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0640" windowHeight="9555"/>
  </bookViews>
  <sheets>
    <sheet name="Hoja1" sheetId="1" r:id="rId1"/>
    <sheet name="Hoja2" sheetId="2" r:id="rId2"/>
  </sheets>
  <definedNames>
    <definedName name="_xlnm.Print_Titles" localSheetId="0">Hoja1!$5:$6</definedName>
  </definedNames>
  <calcPr calcId="144525"/>
</workbook>
</file>

<file path=xl/calcChain.xml><?xml version="1.0" encoding="utf-8"?>
<calcChain xmlns="http://schemas.openxmlformats.org/spreadsheetml/2006/main">
  <c r="L90" i="1" l="1"/>
</calcChain>
</file>

<file path=xl/comments1.xml><?xml version="1.0" encoding="utf-8"?>
<comments xmlns="http://schemas.openxmlformats.org/spreadsheetml/2006/main">
  <authors>
    <author>Claudio</author>
  </authors>
  <commentList>
    <comment ref="A5" authorId="0">
      <text>
        <r>
          <rPr>
            <b/>
            <sz val="9"/>
            <color indexed="81"/>
            <rFont val="Tahoma"/>
            <charset val="1"/>
          </rPr>
          <t>OAP: Indique el título o nombre exacto del proyecto, acción o programa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5" authorId="0">
      <text>
        <r>
          <rPr>
            <b/>
            <sz val="9"/>
            <color indexed="81"/>
            <rFont val="Tahoma"/>
            <charset val="1"/>
          </rPr>
          <t>OAP: Describa brevemente el bien o servicio que el proyecto, acción o programa va agenerar durante o al término de su ejecución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OAP: Escriba en cada celda (no más de siete), cada actividad con la cual se podrá cumplir el proyecto, acción o programa.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De su cumplimiento, se calculará el índice de Avance de Gestión del Proyecto, Acción o Programa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OAP: Escriba al frente de cada actividad, la fecha plazo en la que esta deba cumplirse. Solo escriba el día y el mes, la celda ya tiene formato, no lo cambie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OAP: Indique quién es el funcionario responsable de adelantar la respectiva actividad (nombre y cargo)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 xml:space="preserve">OAP: Escriba la cifra (sin puntos, signos ni comas) exacta o estimada del valor total del </t>
        </r>
        <r>
          <rPr>
            <b/>
            <u/>
            <sz val="9"/>
            <color indexed="81"/>
            <rFont val="Tahoma"/>
            <family val="2"/>
          </rPr>
          <t>proyecto, acción o programa</t>
        </r>
        <r>
          <rPr>
            <b/>
            <sz val="9"/>
            <color indexed="81"/>
            <rFont val="Tahoma"/>
            <family val="2"/>
          </rPr>
          <t>.
Si es aproximada, una vez se tenga el dato exacto, debe ser actualizada y remitido nuevamente a la OAP. No cambie el formato de la celda</t>
        </r>
      </text>
    </comment>
    <comment ref="M5" authorId="0">
      <text>
        <r>
          <rPr>
            <b/>
            <sz val="9"/>
            <color indexed="81"/>
            <rFont val="Tahoma"/>
            <family val="2"/>
          </rPr>
          <t>OAP: De la lista desplegable, seleccione tantas fuentes de financiación sean las que financien el total del proyecto, acción o programa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>
      <text>
        <r>
          <rPr>
            <b/>
            <sz val="9"/>
            <color indexed="81"/>
            <rFont val="Tahoma"/>
            <charset val="1"/>
          </rPr>
          <t>OAP: Seleccione de la lista desplegable el o los tipos de población a beneficiar con el proyecto, acción o programa. Si hay varios tipos de población, seleccione en cuantas filas sean necesarios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6" authorId="0">
      <text>
        <r>
          <rPr>
            <b/>
            <sz val="9"/>
            <color indexed="81"/>
            <rFont val="Tahoma"/>
            <charset val="1"/>
          </rPr>
          <t>OAP: Indique la cifra sin puntos, ni comas ni signos de la cantidad de personas a beneficiar en cada tipo de población con el proyecto, acción o programa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" authorId="0">
      <text>
        <r>
          <rPr>
            <b/>
            <sz val="9"/>
            <color indexed="81"/>
            <rFont val="Tahoma"/>
            <charset val="1"/>
          </rPr>
          <t>OAP: Seleccione de la lista desplegable el municipio donde se ejecutará el proyecto, acción o programa. Si es en todos, seleccione Todos. 
Si son algunos, en cada fila seleccione cada uno de ellos ; si las filas no son suficientes, inserte más filas.
Si el proyecto, acción o programa es para la Administración Departamental, seleccione Departamento</t>
        </r>
      </text>
    </comment>
    <comment ref="G6" authorId="0">
      <text>
        <r>
          <rPr>
            <b/>
            <sz val="9"/>
            <color indexed="81"/>
            <rFont val="Tahoma"/>
            <charset val="1"/>
          </rPr>
          <t>OAP: Indique el barrio o asentamiento dentro del municipio donde se ejecutará específicamente el proyecto, acción o programa, si aplica.
Si la ejecuión no identifica localidad específica, escriba No aplica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<sst xmlns="http://schemas.openxmlformats.org/spreadsheetml/2006/main" count="340" uniqueCount="231">
  <si>
    <t>Proyecto/Acción o Programa</t>
  </si>
  <si>
    <t>Producto a obtener</t>
  </si>
  <si>
    <t>Población beneficiaria</t>
  </si>
  <si>
    <t>Actividades</t>
  </si>
  <si>
    <t>Plazo</t>
  </si>
  <si>
    <t>Responsable</t>
  </si>
  <si>
    <t>Costo Total</t>
  </si>
  <si>
    <t>Fuentes de Financiación</t>
  </si>
  <si>
    <t>Tipo de Población</t>
  </si>
  <si>
    <t>Cantidad esperada</t>
  </si>
  <si>
    <t>Localización del Proyecto/Acción o Programa</t>
  </si>
  <si>
    <t>Municipio</t>
  </si>
  <si>
    <t>Localidad</t>
  </si>
  <si>
    <t>Dependencia:</t>
  </si>
  <si>
    <t>Secretario/Jefe/Gerente/Director:</t>
  </si>
  <si>
    <t>Elaborado por:</t>
  </si>
  <si>
    <t>Fecha diligenciamiento:</t>
  </si>
  <si>
    <t>Firma Jefe Responsable</t>
  </si>
  <si>
    <t>Posición FUT POAI 2018</t>
  </si>
  <si>
    <t>General</t>
  </si>
  <si>
    <t>No aplica</t>
  </si>
  <si>
    <t>Jefe OAP y Claudio Devani</t>
  </si>
  <si>
    <t>Sitionuevo</t>
  </si>
  <si>
    <t>Zona Bananera</t>
  </si>
  <si>
    <t>Chivolo</t>
  </si>
  <si>
    <t>Plato</t>
  </si>
  <si>
    <t>Nueva Granada</t>
  </si>
  <si>
    <t>Guamal</t>
  </si>
  <si>
    <t>Departamento</t>
  </si>
  <si>
    <t>Primera Infancia</t>
  </si>
  <si>
    <t>Infancia</t>
  </si>
  <si>
    <t>Adolescencia</t>
  </si>
  <si>
    <t>Juventud</t>
  </si>
  <si>
    <t>Mujer</t>
  </si>
  <si>
    <t>Víctimas</t>
  </si>
  <si>
    <t>Reinsertados</t>
  </si>
  <si>
    <t>Adultos mayores</t>
  </si>
  <si>
    <t>En discapacidad</t>
  </si>
  <si>
    <t>Indígenas</t>
  </si>
  <si>
    <t>Afrodescendientes</t>
  </si>
  <si>
    <t>ROM</t>
  </si>
  <si>
    <t>Campesinos</t>
  </si>
  <si>
    <t>Otros productores</t>
  </si>
  <si>
    <t>Resto de adultos</t>
  </si>
  <si>
    <t>LGBTI</t>
  </si>
  <si>
    <t>Ingresos Corrientes de Libre Destinación Departamento</t>
  </si>
  <si>
    <t>Sistema General de Regalías</t>
  </si>
  <si>
    <t>Sistema General de Participaciones</t>
  </si>
  <si>
    <t>Impuesto Consumo telefonía móvil</t>
  </si>
  <si>
    <t>Estampillas</t>
  </si>
  <si>
    <t>Rentas Cedidas Salud</t>
  </si>
  <si>
    <t>Rentas otros sectores</t>
  </si>
  <si>
    <t>Recursos propios Salud</t>
  </si>
  <si>
    <t>Valorización</t>
  </si>
  <si>
    <t>Fotomultas</t>
  </si>
  <si>
    <t>Concesión vial</t>
  </si>
  <si>
    <t>FONSET</t>
  </si>
  <si>
    <t>Transferencias nacionales Salud</t>
  </si>
  <si>
    <t>Sobretasa ACPM</t>
  </si>
  <si>
    <t>Cofinanciación Nacional</t>
  </si>
  <si>
    <t>Cofinanciación Municipal</t>
  </si>
  <si>
    <t>Otros</t>
  </si>
  <si>
    <t>Santa Marta</t>
  </si>
  <si>
    <t>Algarrobo</t>
  </si>
  <si>
    <t>Aracataca</t>
  </si>
  <si>
    <t>Ariguaní</t>
  </si>
  <si>
    <t>Ciénaga</t>
  </si>
  <si>
    <t>Concordia</t>
  </si>
  <si>
    <t>El Banco</t>
  </si>
  <si>
    <t>El Piñon</t>
  </si>
  <si>
    <t>El Retén</t>
  </si>
  <si>
    <t>Fundación</t>
  </si>
  <si>
    <t>Pedraza</t>
  </si>
  <si>
    <t>Pijiño del Carmen</t>
  </si>
  <si>
    <t>Pivijay</t>
  </si>
  <si>
    <t>Puebloviejo</t>
  </si>
  <si>
    <t>Remolino</t>
  </si>
  <si>
    <t>Sabanas de San Angel</t>
  </si>
  <si>
    <t>Salamina</t>
  </si>
  <si>
    <t>San Sebastián de Buenavista</t>
  </si>
  <si>
    <t>San Zenón</t>
  </si>
  <si>
    <t>Santa Ana</t>
  </si>
  <si>
    <t>Santa Bárbara de Pinto</t>
  </si>
  <si>
    <t>Tenerife</t>
  </si>
  <si>
    <t>Zapayán</t>
  </si>
  <si>
    <t>Cerro de San Antonio</t>
  </si>
  <si>
    <t>Todos</t>
  </si>
  <si>
    <t>Prestaciòn de servicios</t>
  </si>
  <si>
    <t>Educación Técnica, Tecnológica Y Superior Con Mayor Acceso, Calidad Y Pertinencia</t>
  </si>
  <si>
    <t>Magdalena Libre de Analfabetismo</t>
  </si>
  <si>
    <t>Magdalena con Excelencia Educativa.</t>
  </si>
  <si>
    <t>¡La llave del conocimiento es mi Profe!. Docentes cualificados.</t>
  </si>
  <si>
    <t>Jornada Única, oportunidad y transformación de Vida</t>
  </si>
  <si>
    <t xml:space="preserve"> Mi Aula es un mundo de Amor e Inclusión.</t>
  </si>
  <si>
    <t>Conquisto el Conocimiento a través de la Innovación e Investigación</t>
  </si>
  <si>
    <t>Cobertura de la educaciòn</t>
  </si>
  <si>
    <t>Programa Ser Pilo Paga</t>
  </si>
  <si>
    <t>Alfabetizacion de adultos y adultos mayóres</t>
  </si>
  <si>
    <t>Programa Saber es la Via</t>
  </si>
  <si>
    <t>Generacion de cupos para implementación de jornada única</t>
  </si>
  <si>
    <t>Construcción de aulas escolares(sujeto a aprobacion de recursos)</t>
  </si>
  <si>
    <t>Programa PAE</t>
  </si>
  <si>
    <t>Programa CICLON</t>
  </si>
  <si>
    <t>SECRETARÍA DE EDUCACIÓN</t>
  </si>
  <si>
    <t>NIDIA ROSA ROMERO CABAS</t>
  </si>
  <si>
    <t>Magdalena Bilingüe</t>
  </si>
  <si>
    <t>Formación Bilingüe Docente</t>
  </si>
  <si>
    <t>Municipios no certificados</t>
  </si>
  <si>
    <t>Realizacion de campaña de matricula</t>
  </si>
  <si>
    <t>Jefe de Ofiocina de Cobertura</t>
  </si>
  <si>
    <t>Lider de SIMAT  Ofiocina de Cobertura</t>
  </si>
  <si>
    <t>Municpios no certificados</t>
  </si>
  <si>
    <t>Focalizacion de la poblacion de jovenes y adultos descolarizados</t>
  </si>
  <si>
    <t>Asignacion de los establecimientos educativos por el Departamento</t>
  </si>
  <si>
    <t>Prestacion de servicio y supervision por el oprador contratado</t>
  </si>
  <si>
    <t>Secretaria de Educación y Ministerio de Educacion Nacional</t>
  </si>
  <si>
    <t>Seguimiento a ejecucion de proyectos de obras de infraestructura escolar Convenio No. 1000 de 2015</t>
  </si>
  <si>
    <t>Seguimiento a ejecucion de proyectos de obras de ireconstruccion de infraestructura escolar ola invernal 2010</t>
  </si>
  <si>
    <t>Seguimiento y auditoria de matricula en establecimientos educativos</t>
  </si>
  <si>
    <t>31 de diciembre de 2018</t>
  </si>
  <si>
    <t xml:space="preserve">Gestion de proyectos ante el sector solidario </t>
  </si>
  <si>
    <t>Realizacion  de etapas y proceso de matricula en el SIMAT</t>
  </si>
  <si>
    <t>Seguimiento a la ejecucion del servicio  de transporte escolar</t>
  </si>
  <si>
    <t>30 de marzo de 2018</t>
  </si>
  <si>
    <t>30 de junio de 2018</t>
  </si>
  <si>
    <t>15 de julio de 2018</t>
  </si>
  <si>
    <t>31 diciembre de 2018</t>
  </si>
  <si>
    <t xml:space="preserve">Gestion y apoyo en viabilidad de proyectos de infraestructura escolar </t>
  </si>
  <si>
    <t>Realizacion  de proceso de licitacion MEN</t>
  </si>
  <si>
    <t>15 de febrero de 2018</t>
  </si>
  <si>
    <t>28 de febrero de 2018</t>
  </si>
  <si>
    <t>31 de mayo  de 2018</t>
  </si>
  <si>
    <t>31 de diciembre  de 2018</t>
  </si>
  <si>
    <t>Focalizacion y carasterizacion del apoblacion victima</t>
  </si>
  <si>
    <t>31 de mayo de 2018</t>
  </si>
  <si>
    <t>Seguimineto a la Ejecución del Suministro de raciones alimentarias Poblacion General</t>
  </si>
  <si>
    <t>Profesional Universitario Oficina Programas de Alimentacion / Carlos Mario Arias                                            Jefe de Oficina Programas de Alimentacion / Carlos A. Payares Rodriguez                                                      Oficina Programas de Alimentacion / Equipo PAE</t>
  </si>
  <si>
    <t>Inverventoría a la ejecución</t>
  </si>
  <si>
    <t>Supervisión de actividades de la ejecución</t>
  </si>
  <si>
    <t>Seguimineto a la Ejecución del Suministro de raciones alimentarias Resguardo Indigena Siera Nevada</t>
  </si>
  <si>
    <t>Seguimineto a la Ejecución del Suministro de raciones alimentarias Resguardo Indigena Issa Oristuna</t>
  </si>
  <si>
    <t>Acompañamiento a 420 grupos de investigación siguiendo la metodología de Ondas, 260 grupos abiertos y 160 grupo preestructurados</t>
  </si>
  <si>
    <t>Participación en el desarrollo de los espacions de apropiación social del conocimiento (ferias) Departamental</t>
  </si>
  <si>
    <t>Jorndas de formación a  3386 Docentes en los lineamientos del programa Ondas y su metodología, 5 sesiones de formación en 2017</t>
  </si>
  <si>
    <t>Realizar el primer monitoreo en el sistema abierto y flexible de información, monitoreo, seguimiento, y evaluación</t>
  </si>
  <si>
    <t>Infraestructura de redes de información, comunicación y telecomunicaciones para 320 sedes educativas públicas del departamento del Magdalena</t>
  </si>
  <si>
    <t>Formación y acompañamiento virtual y presencial 110.880 a estudiantes beneficiados de las 320 sedes educativas públicas del Magdalena para fomentar consolidar la comunidad Ondas y dar continuidad de los procesos de apropiación social del conocimiento. Una sesión año 2016</t>
  </si>
  <si>
    <t>Contratación y adqusición de 16.361 dotaciones para las sedes educativas del Departamento</t>
  </si>
  <si>
    <t>Formación en los lineamientos del programa Ondas y su metodología  a los funcionarios de la Gobernación directivos docentes equipos pedagógicos del proyectos y miembros de los comités y redes de apoyo. Tres sesiones en el año 2017</t>
  </si>
  <si>
    <t>Wililson Aguilar                  Oficina Programa Ciclón / Universidad del Magdalena</t>
  </si>
  <si>
    <t>Wililson Aguilar                  Oficina Programa Ciclón / Maferpi</t>
  </si>
  <si>
    <t>Wililson Aguilar                  Oficina Programa Ciclón / Universidad de la Costa</t>
  </si>
  <si>
    <t>Wililson Aguilar                  Oficina Programa Ciclón / Funtics</t>
  </si>
  <si>
    <t>Wililson Aguilar                  Oficina Programa Ciclón / Computadores para Educar</t>
  </si>
  <si>
    <t>Capacitaciòn a travès de Talleres de formaciòn Docente en Evaluaciòn por Competencias</t>
  </si>
  <si>
    <t xml:space="preserve">Aplicaciòn de Evalauciòn por Competencias </t>
  </si>
  <si>
    <t>Articulaciòn del Sistema Interno de Evaluaciòn de Estudiantes SIEE y el Sistema de Evaluaciòn Externa ICFES</t>
  </si>
  <si>
    <t>Aplicaciòn de Pruebas de simulacros Iniciales, de Seguimiento y Finales</t>
  </si>
  <si>
    <t>Apoyo para mejorar en las àreas donde el desarrollo de las Competencias es dèbil .</t>
  </si>
  <si>
    <t>1 de marzo de 2018</t>
  </si>
  <si>
    <t>6 de marzo de 2018</t>
  </si>
  <si>
    <t>13 de marzode 2018</t>
  </si>
  <si>
    <t>15 de marzo de 2018</t>
  </si>
  <si>
    <t>$5.800.000.000.00</t>
  </si>
  <si>
    <t>20 de marzo a 27 de julio de 2018</t>
  </si>
  <si>
    <t>Lìder de Calidad, Rectores y Contartistas Programa "Saber es la Vìa"</t>
  </si>
  <si>
    <t>Recursos del Programa "Sbaer es la Vìa" y del MEN</t>
  </si>
  <si>
    <t>Apoyo MEN y Convenio Unimag</t>
  </si>
  <si>
    <t>Comitè Regional de Educaciòn Superior</t>
  </si>
  <si>
    <t>Fortalecimiento del Comtè Regional de Educaciòn Superior</t>
  </si>
  <si>
    <t>Gestiòn de Alianzas Estratègicas para apoyar el desarrollo de la Educaciòn Superior</t>
  </si>
  <si>
    <t>Creaciòn de un Fondo finanaciero de la Educaciòn Superior</t>
  </si>
  <si>
    <t>Gestiòn Alianza ICETEX</t>
  </si>
  <si>
    <t>Consolidaciòn Programa " Talento Magdalena</t>
  </si>
  <si>
    <t>30 de abril de 2018</t>
  </si>
  <si>
    <t>28 de septiembre de 2018</t>
  </si>
  <si>
    <t>31 de agosto de 2018</t>
  </si>
  <si>
    <t>1 de octubre de 2018</t>
  </si>
  <si>
    <t>31 de octubre de 2018</t>
  </si>
  <si>
    <t>Seguimiento y Evaluaciòn del programa</t>
  </si>
  <si>
    <t>Gestiòn y establecimiento del Convenio con la Universidad Operadora del Programa</t>
  </si>
  <si>
    <t>Febreo 19 de 2018</t>
  </si>
  <si>
    <t>Lìder de Calidad, y Contartistas Programa "Saber es la Vìa"</t>
  </si>
  <si>
    <t>Agosto 1 a 30 de noviembre de 2018</t>
  </si>
  <si>
    <t>Becas de postgrado condonables para docentes (ampliacion de 150 de estas sujeta a aprobacion del ocad)</t>
  </si>
  <si>
    <t>Fortalecimiento del Convenio con el Coerpo de Paz del gobierno de Estados Unidos</t>
  </si>
  <si>
    <t>Capacitaciòn y cualificaciòn de los Docentes de Inglès de las IED del Magdalena</t>
  </si>
  <si>
    <t>Gestiòn de Alianzas con MEN, con CAJAMAG y Unimag</t>
  </si>
  <si>
    <t>Lìder de Calidad y Coordinadora de Bilingûiìsmo</t>
  </si>
  <si>
    <t xml:space="preserve">Implementaciòn de una Red  de apoyo y de diàlogo entre  Docentes de Inglès para el desarrollo de Competencias Comunicativas en ese Idioma </t>
  </si>
  <si>
    <t>Febreo 20 de 2018</t>
  </si>
  <si>
    <t>Mayo 7 de 2018</t>
  </si>
  <si>
    <t>Mayo 7 a Octubre 31 de 2018</t>
  </si>
  <si>
    <t>Gestiòn de recursos con el OCAD</t>
  </si>
  <si>
    <t>Elaboraciòn del Proyecto y presentaciòn para aprobaciòn ante Ocad y Colciencias</t>
  </si>
  <si>
    <t>Convocatoria a Docentes aspirantes a Becas</t>
  </si>
  <si>
    <t>Selecciòn de aspirantes</t>
  </si>
  <si>
    <t xml:space="preserve">Establecer Convenios con Universidades </t>
  </si>
  <si>
    <t>Establcer Requisisto de las Becas Condonables</t>
  </si>
  <si>
    <t>Matriculas y pagarès de parte de los beneficiarios</t>
  </si>
  <si>
    <t>Febrero 21 de 2018</t>
  </si>
  <si>
    <t>Febrero 28 de 2018</t>
  </si>
  <si>
    <t>Marzo 7 de 2018</t>
  </si>
  <si>
    <t>Mayo 24 de 2018</t>
  </si>
  <si>
    <t>Mayo 30 de 2018</t>
  </si>
  <si>
    <t>Junio 6 de 2018</t>
  </si>
  <si>
    <t>Junio 21 de 2018</t>
  </si>
  <si>
    <t xml:space="preserve">7200 esudiantes </t>
  </si>
  <si>
    <t xml:space="preserve">Realizar convocatoria para postulacion de Instituciones </t>
  </si>
  <si>
    <t xml:space="preserve">Realizar visitas a las Instituciones Educativas  para verificar condiciones </t>
  </si>
  <si>
    <t xml:space="preserve">Selecccionar las que cumplen los requisitos de acuerdoo a la Norma vigente </t>
  </si>
  <si>
    <t xml:space="preserve">Registro de Matricula en el Sistema de Información </t>
  </si>
  <si>
    <t xml:space="preserve">Proyeccion de Acto Adminstrativo de reconocimiento de implementacion de la Jornada Única </t>
  </si>
  <si>
    <t xml:space="preserve">Reporte al Ministerio de Educacion de ampliacion de cupos de la Jornada Única </t>
  </si>
  <si>
    <t>Marzo-Junio 2018</t>
  </si>
  <si>
    <t>Marzo Junio -2019</t>
  </si>
  <si>
    <t>Marzo Junio -2020</t>
  </si>
  <si>
    <t>Marzo Junio -2021</t>
  </si>
  <si>
    <t>Marzo Junio -2022</t>
  </si>
  <si>
    <t>Coordinador de Jornada ùnica</t>
  </si>
  <si>
    <t>Apoyo para mejorar en las àreas donde el desarrollo de las Competencias es dèbil, fortaleciendo las Competencias Bàsicas de los Estudiantes .</t>
  </si>
  <si>
    <t>$1.250.000.000.00</t>
  </si>
  <si>
    <t>$1.580.000.000.00</t>
  </si>
  <si>
    <t>Lìder de Calidad</t>
  </si>
  <si>
    <t>Comitè Departamental de Becas</t>
  </si>
  <si>
    <t>$3.150.000.000.00</t>
  </si>
  <si>
    <t>Educación superior de calidad
Estudiantes graduados con becas</t>
  </si>
  <si>
    <t>Educación superior de calidad
Acciones de coordinación interinstitucional para apoyar la acreditación</t>
  </si>
  <si>
    <t>Seguimiento DE PLAN DE ACCIÓN DEL COMITÉ.</t>
  </si>
  <si>
    <t>Oficina Calidad Educativa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</si>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</sst>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€_-;\-* #,##0.00\ _€_-;_-* &quot;-&quot;??\ _€_-;_-@_-"/>
    <numFmt numFmtId="165" formatCode="[$-C0A]d\-mmm\-yyyy;@"/>
    <numFmt numFmtId="166" formatCode="_-* #,##0\ _€_-;\-* #,##0\ _€_-;_-* &quot;-&quot;??\ _€_-;_-@_-"/>
    <numFmt numFmtId="167" formatCode="[$$-240A]\ #,##0.00"/>
    <numFmt numFmtId="168" formatCode="_(* #,##0_);_(* \(#,##0\);_(* &quot;-&quot;??_);_(@_)"/>
    <numFmt numFmtId="169" formatCode="[$-C0A]d\-mmm\-yy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8"/>
      <name val="Arial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 applyFill="0" applyBorder="0" applyAlignment="0" applyProtection="0"/>
    <xf numFmtId="169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 wrapText="1"/>
    </xf>
    <xf numFmtId="166" fontId="3" fillId="0" borderId="3" xfId="1" applyNumberFormat="1" applyFont="1" applyBorder="1" applyAlignment="1">
      <alignment horizontal="center" vertical="center" wrapText="1"/>
    </xf>
    <xf numFmtId="166" fontId="3" fillId="0" borderId="6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0" fillId="0" borderId="0" xfId="2" quotePrefix="1" applyNumberFormat="1" applyFont="1" applyFill="1" applyBorder="1" applyAlignment="1">
      <alignment vertical="center"/>
    </xf>
    <xf numFmtId="3" fontId="10" fillId="0" borderId="0" xfId="2" quotePrefix="1" applyNumberFormat="1" applyFont="1" applyFill="1" applyBorder="1" applyAlignment="1">
      <alignment vertical="center"/>
    </xf>
    <xf numFmtId="167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3" fontId="2" fillId="3" borderId="3" xfId="0" applyNumberFormat="1" applyFont="1" applyFill="1" applyBorder="1" applyAlignment="1">
      <alignment horizontal="center" vertical="center" wrapText="1"/>
    </xf>
    <xf numFmtId="166" fontId="3" fillId="3" borderId="3" xfId="1" applyNumberFormat="1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6" fontId="3" fillId="3" borderId="1" xfId="1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left" vertical="center" wrapText="1"/>
    </xf>
    <xf numFmtId="3" fontId="2" fillId="3" borderId="6" xfId="0" applyNumberFormat="1" applyFont="1" applyFill="1" applyBorder="1" applyAlignment="1">
      <alignment horizontal="center" vertical="center" wrapText="1"/>
    </xf>
    <xf numFmtId="166" fontId="3" fillId="3" borderId="6" xfId="1" applyNumberFormat="1" applyFont="1" applyFill="1" applyBorder="1" applyAlignment="1">
      <alignment horizontal="center" vertical="center" wrapText="1"/>
    </xf>
    <xf numFmtId="165" fontId="2" fillId="3" borderId="6" xfId="0" applyNumberFormat="1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vertical="center" wrapText="1"/>
    </xf>
    <xf numFmtId="0" fontId="0" fillId="3" borderId="0" xfId="0" applyFill="1"/>
    <xf numFmtId="168" fontId="2" fillId="3" borderId="3" xfId="1" applyNumberFormat="1" applyFont="1" applyFill="1" applyBorder="1" applyAlignment="1">
      <alignment vertical="center" wrapText="1"/>
    </xf>
    <xf numFmtId="168" fontId="2" fillId="3" borderId="2" xfId="1" applyNumberFormat="1" applyFont="1" applyFill="1" applyBorder="1" applyAlignment="1">
      <alignment vertical="center" wrapText="1"/>
    </xf>
    <xf numFmtId="168" fontId="2" fillId="4" borderId="2" xfId="1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166" fontId="3" fillId="0" borderId="16" xfId="1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vertical="center" wrapText="1"/>
    </xf>
    <xf numFmtId="0" fontId="2" fillId="3" borderId="0" xfId="0" applyFont="1" applyFill="1" applyBorder="1" applyAlignment="1">
      <alignment horizontal="left" vertical="center" wrapText="1"/>
    </xf>
    <xf numFmtId="165" fontId="2" fillId="0" borderId="16" xfId="0" applyNumberFormat="1" applyFont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" fontId="3" fillId="0" borderId="18" xfId="0" applyNumberFormat="1" applyFont="1" applyBorder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3" fontId="2" fillId="0" borderId="14" xfId="0" applyNumberFormat="1" applyFont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3" fontId="2" fillId="0" borderId="15" xfId="0" applyNumberFormat="1" applyFont="1" applyBorder="1" applyAlignment="1">
      <alignment horizontal="center" vertical="center" wrapText="1"/>
    </xf>
    <xf numFmtId="167" fontId="2" fillId="3" borderId="3" xfId="0" applyNumberFormat="1" applyFont="1" applyFill="1" applyBorder="1" applyAlignment="1">
      <alignment horizontal="center" vertical="center" wrapText="1"/>
    </xf>
    <xf numFmtId="167" fontId="2" fillId="3" borderId="1" xfId="0" applyNumberFormat="1" applyFont="1" applyFill="1" applyBorder="1" applyAlignment="1">
      <alignment horizontal="center" vertical="center" wrapText="1"/>
    </xf>
    <xf numFmtId="167" fontId="2" fillId="3" borderId="6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5" xfId="0" applyFont="1" applyFill="1" applyBorder="1" applyAlignment="1">
      <alignment horizontal="left" vertical="center" wrapText="1"/>
    </xf>
    <xf numFmtId="167" fontId="2" fillId="0" borderId="3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7" fontId="2" fillId="0" borderId="16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166" fontId="3" fillId="3" borderId="2" xfId="1" applyNumberFormat="1" applyFont="1" applyFill="1" applyBorder="1" applyAlignment="1">
      <alignment horizontal="center" vertical="center" wrapText="1"/>
    </xf>
    <xf numFmtId="165" fontId="2" fillId="3" borderId="2" xfId="0" applyNumberFormat="1" applyFont="1" applyFill="1" applyBorder="1" applyAlignment="1">
      <alignment vertical="center" wrapText="1"/>
    </xf>
    <xf numFmtId="167" fontId="2" fillId="3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65" fontId="2" fillId="3" borderId="3" xfId="0" applyNumberFormat="1" applyFont="1" applyFill="1" applyBorder="1" applyAlignment="1">
      <alignment horizontal="center" vertical="center" wrapText="1"/>
    </xf>
  </cellXfs>
  <cellStyles count="4">
    <cellStyle name="Millares" xfId="1" builtinId="3"/>
    <cellStyle name="Millares 2" xfId="3"/>
    <cellStyle name="Normal" xfId="0" builtinId="0"/>
    <cellStyle name="Normal_Censos 1951-1993" xfId="2"/>
  </cellStyles>
  <dxfs count="1"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884"/>
  <sheetViews>
    <sheetView tabSelected="1" topLeftCell="C1" zoomScale="80" zoomScaleNormal="80" workbookViewId="0">
      <pane ySplit="6" topLeftCell="A7" activePane="bottomLeft" state="frozen"/>
      <selection activeCell="B1" sqref="B1"/>
      <selection pane="bottomLeft" activeCell="N9" sqref="N9"/>
    </sheetView>
  </sheetViews>
  <sheetFormatPr baseColWidth="10" defaultColWidth="11.5703125" defaultRowHeight="16.5" x14ac:dyDescent="0.25"/>
  <cols>
    <col min="1" max="1" width="29" style="1" customWidth="1"/>
    <col min="2" max="2" width="12.140625" style="1" hidden="1" customWidth="1"/>
    <col min="3" max="3" width="16.85546875" style="1" bestFit="1" customWidth="1"/>
    <col min="4" max="4" width="19.140625" style="1" bestFit="1" customWidth="1"/>
    <col min="5" max="5" width="15.28515625" style="1" bestFit="1" customWidth="1"/>
    <col min="6" max="6" width="19.140625" style="1" customWidth="1"/>
    <col min="7" max="7" width="24.85546875" style="1" customWidth="1"/>
    <col min="8" max="8" width="3.85546875" style="11" customWidth="1"/>
    <col min="9" max="9" width="34" style="1" customWidth="1"/>
    <col min="10" max="10" width="20.42578125" style="1" customWidth="1"/>
    <col min="11" max="11" width="24.85546875" style="1" bestFit="1" customWidth="1"/>
    <col min="12" max="12" width="18.7109375" style="1" customWidth="1"/>
    <col min="13" max="13" width="20.42578125" style="1" bestFit="1" customWidth="1"/>
    <col min="14" max="16384" width="11.5703125" style="1"/>
  </cols>
  <sheetData>
    <row r="1" spans="1:13" x14ac:dyDescent="0.25">
      <c r="A1" s="3" t="s">
        <v>13</v>
      </c>
      <c r="B1" s="3"/>
      <c r="C1" s="82" t="s">
        <v>103</v>
      </c>
      <c r="D1" s="82"/>
      <c r="E1" s="82"/>
      <c r="F1" s="82"/>
      <c r="G1" s="84" t="s">
        <v>15</v>
      </c>
      <c r="H1" s="84"/>
      <c r="I1" s="85"/>
      <c r="J1" s="85"/>
      <c r="K1" s="85"/>
      <c r="L1" s="85"/>
      <c r="M1" s="85"/>
    </row>
    <row r="2" spans="1:13" x14ac:dyDescent="0.25">
      <c r="A2" s="3" t="s">
        <v>14</v>
      </c>
      <c r="B2" s="3"/>
      <c r="C2" s="83" t="s">
        <v>104</v>
      </c>
      <c r="D2" s="83"/>
      <c r="E2" s="83"/>
      <c r="F2" s="83"/>
      <c r="G2" s="84" t="s">
        <v>16</v>
      </c>
      <c r="H2" s="84"/>
      <c r="I2" s="85">
        <v>2018</v>
      </c>
      <c r="J2" s="85"/>
      <c r="K2" s="85"/>
      <c r="L2" s="85"/>
      <c r="M2" s="85"/>
    </row>
    <row r="3" spans="1:13" x14ac:dyDescent="0.25">
      <c r="A3" s="3"/>
      <c r="B3" s="3"/>
      <c r="C3" s="15"/>
      <c r="D3" s="15"/>
      <c r="E3" s="15"/>
      <c r="F3" s="15"/>
      <c r="G3" s="16"/>
      <c r="H3" s="16"/>
      <c r="I3" s="15"/>
      <c r="J3" s="15"/>
      <c r="K3" s="15"/>
      <c r="L3" s="15"/>
      <c r="M3" s="15"/>
    </row>
    <row r="4" spans="1:13" ht="17.25" thickBot="1" x14ac:dyDescent="0.3"/>
    <row r="5" spans="1:13" s="2" customFormat="1" ht="14.45" customHeight="1" x14ac:dyDescent="0.25">
      <c r="A5" s="86" t="s">
        <v>0</v>
      </c>
      <c r="B5" s="66" t="s">
        <v>18</v>
      </c>
      <c r="C5" s="74" t="s">
        <v>1</v>
      </c>
      <c r="D5" s="74" t="s">
        <v>2</v>
      </c>
      <c r="E5" s="74"/>
      <c r="F5" s="74" t="s">
        <v>10</v>
      </c>
      <c r="G5" s="74"/>
      <c r="H5" s="74" t="s">
        <v>3</v>
      </c>
      <c r="I5" s="74"/>
      <c r="J5" s="74" t="s">
        <v>4</v>
      </c>
      <c r="K5" s="74" t="s">
        <v>5</v>
      </c>
      <c r="L5" s="74" t="s">
        <v>6</v>
      </c>
      <c r="M5" s="97" t="s">
        <v>7</v>
      </c>
    </row>
    <row r="6" spans="1:13" ht="15" customHeight="1" thickBot="1" x14ac:dyDescent="0.3">
      <c r="A6" s="87"/>
      <c r="B6" s="67"/>
      <c r="C6" s="75"/>
      <c r="D6" s="17" t="s">
        <v>8</v>
      </c>
      <c r="E6" s="17" t="s">
        <v>9</v>
      </c>
      <c r="F6" s="17" t="s">
        <v>11</v>
      </c>
      <c r="G6" s="17" t="s">
        <v>12</v>
      </c>
      <c r="H6" s="75"/>
      <c r="I6" s="75"/>
      <c r="J6" s="75"/>
      <c r="K6" s="75"/>
      <c r="L6" s="75"/>
      <c r="M6" s="98"/>
    </row>
    <row r="7" spans="1:13" s="36" customFormat="1" ht="33.75" thickBot="1" x14ac:dyDescent="0.3">
      <c r="A7" s="91" t="s">
        <v>87</v>
      </c>
      <c r="B7" s="68"/>
      <c r="C7" s="91" t="s">
        <v>95</v>
      </c>
      <c r="D7" s="30" t="s">
        <v>30</v>
      </c>
      <c r="E7" s="31">
        <v>80000</v>
      </c>
      <c r="F7" s="49" t="s">
        <v>86</v>
      </c>
      <c r="G7" s="30" t="s">
        <v>107</v>
      </c>
      <c r="H7" s="32">
        <v>1</v>
      </c>
      <c r="I7" s="30" t="s">
        <v>108</v>
      </c>
      <c r="J7" s="33" t="s">
        <v>129</v>
      </c>
      <c r="K7" s="63" t="s">
        <v>109</v>
      </c>
      <c r="L7" s="79"/>
      <c r="M7" s="35" t="s">
        <v>47</v>
      </c>
    </row>
    <row r="8" spans="1:13" s="36" customFormat="1" ht="33.75" thickBot="1" x14ac:dyDescent="0.3">
      <c r="A8" s="92"/>
      <c r="B8" s="69"/>
      <c r="C8" s="92"/>
      <c r="D8" s="37" t="s">
        <v>31</v>
      </c>
      <c r="E8" s="38">
        <v>70000</v>
      </c>
      <c r="F8" s="37" t="s">
        <v>86</v>
      </c>
      <c r="G8" s="30" t="s">
        <v>107</v>
      </c>
      <c r="H8" s="39">
        <v>2</v>
      </c>
      <c r="I8" s="37" t="s">
        <v>121</v>
      </c>
      <c r="J8" s="40" t="s">
        <v>130</v>
      </c>
      <c r="K8" s="41" t="s">
        <v>110</v>
      </c>
      <c r="L8" s="80"/>
      <c r="M8" s="42" t="s">
        <v>61</v>
      </c>
    </row>
    <row r="9" spans="1:13" s="36" customFormat="1" ht="33" x14ac:dyDescent="0.25">
      <c r="A9" s="92"/>
      <c r="B9" s="69"/>
      <c r="C9" s="92"/>
      <c r="D9" s="37" t="s">
        <v>32</v>
      </c>
      <c r="E9" s="38">
        <v>31000</v>
      </c>
      <c r="F9" s="37" t="s">
        <v>86</v>
      </c>
      <c r="G9" s="30" t="s">
        <v>107</v>
      </c>
      <c r="H9" s="39">
        <v>3</v>
      </c>
      <c r="I9" s="37" t="s">
        <v>118</v>
      </c>
      <c r="J9" s="40" t="s">
        <v>131</v>
      </c>
      <c r="K9" s="41" t="s">
        <v>109</v>
      </c>
      <c r="L9" s="80"/>
      <c r="M9" s="42"/>
    </row>
    <row r="10" spans="1:13" s="36" customFormat="1" ht="33" x14ac:dyDescent="0.25">
      <c r="A10" s="92"/>
      <c r="B10" s="69"/>
      <c r="C10" s="92"/>
      <c r="D10" s="37"/>
      <c r="E10" s="38"/>
      <c r="F10" s="37"/>
      <c r="G10" s="37"/>
      <c r="H10" s="39">
        <v>4</v>
      </c>
      <c r="I10" s="37" t="s">
        <v>120</v>
      </c>
      <c r="J10" s="40" t="s">
        <v>119</v>
      </c>
      <c r="K10" s="41" t="s">
        <v>109</v>
      </c>
      <c r="L10" s="80"/>
      <c r="M10" s="42"/>
    </row>
    <row r="11" spans="1:13" s="36" customFormat="1" ht="33" x14ac:dyDescent="0.25">
      <c r="A11" s="92"/>
      <c r="B11" s="69"/>
      <c r="C11" s="92"/>
      <c r="D11" s="37"/>
      <c r="E11" s="38"/>
      <c r="F11" s="37"/>
      <c r="G11" s="37"/>
      <c r="H11" s="39">
        <v>5</v>
      </c>
      <c r="I11" s="37" t="s">
        <v>122</v>
      </c>
      <c r="J11" s="40" t="s">
        <v>132</v>
      </c>
      <c r="K11" s="41" t="s">
        <v>109</v>
      </c>
      <c r="L11" s="80"/>
      <c r="M11" s="42"/>
    </row>
    <row r="12" spans="1:13" s="36" customFormat="1" ht="33" x14ac:dyDescent="0.25">
      <c r="A12" s="92"/>
      <c r="B12" s="69"/>
      <c r="C12" s="92"/>
      <c r="D12" s="37"/>
      <c r="E12" s="38"/>
      <c r="F12" s="37"/>
      <c r="G12" s="37"/>
      <c r="H12" s="39">
        <v>6</v>
      </c>
      <c r="I12" s="37" t="s">
        <v>133</v>
      </c>
      <c r="J12" s="40" t="s">
        <v>134</v>
      </c>
      <c r="K12" s="64" t="s">
        <v>109</v>
      </c>
      <c r="L12" s="80"/>
      <c r="M12" s="42"/>
    </row>
    <row r="13" spans="1:13" s="36" customFormat="1" ht="15" customHeight="1" thickBot="1" x14ac:dyDescent="0.3">
      <c r="A13" s="93"/>
      <c r="B13" s="70"/>
      <c r="C13" s="93"/>
      <c r="D13" s="43"/>
      <c r="E13" s="44"/>
      <c r="F13" s="43"/>
      <c r="G13" s="43"/>
      <c r="H13" s="45">
        <v>7</v>
      </c>
      <c r="I13" s="43"/>
      <c r="J13" s="46"/>
      <c r="K13" s="47"/>
      <c r="L13" s="81"/>
      <c r="M13" s="48"/>
    </row>
    <row r="14" spans="1:13" s="36" customFormat="1" ht="15" customHeight="1" x14ac:dyDescent="0.25">
      <c r="A14" s="91" t="s">
        <v>88</v>
      </c>
      <c r="B14" s="68"/>
      <c r="C14" s="91" t="s">
        <v>96</v>
      </c>
      <c r="D14" s="30"/>
      <c r="E14" s="31"/>
      <c r="F14" s="49"/>
      <c r="G14" s="30"/>
      <c r="H14" s="32">
        <v>1</v>
      </c>
      <c r="I14" s="37" t="s">
        <v>154</v>
      </c>
      <c r="J14" s="40" t="s">
        <v>159</v>
      </c>
      <c r="K14" s="34"/>
      <c r="M14" s="35" t="s">
        <v>51</v>
      </c>
    </row>
    <row r="15" spans="1:13" s="36" customFormat="1" ht="15" customHeight="1" thickBot="1" x14ac:dyDescent="0.3">
      <c r="A15" s="92"/>
      <c r="B15" s="69"/>
      <c r="C15" s="92"/>
      <c r="D15" s="37"/>
      <c r="E15" s="38"/>
      <c r="F15" s="37"/>
      <c r="G15" s="37"/>
      <c r="H15" s="39">
        <v>2</v>
      </c>
      <c r="I15" s="37" t="s">
        <v>155</v>
      </c>
      <c r="J15" s="40" t="s">
        <v>160</v>
      </c>
      <c r="K15" s="41"/>
      <c r="L15" s="36" t="s">
        <v>166</v>
      </c>
      <c r="M15" s="42"/>
    </row>
    <row r="16" spans="1:13" s="36" customFormat="1" ht="15" customHeight="1" x14ac:dyDescent="0.25">
      <c r="A16" s="92"/>
      <c r="B16" s="69"/>
      <c r="C16" s="92"/>
      <c r="D16" s="37" t="s">
        <v>32</v>
      </c>
      <c r="E16" s="38">
        <v>68</v>
      </c>
      <c r="F16" s="37" t="s">
        <v>86</v>
      </c>
      <c r="G16" s="30" t="s">
        <v>107</v>
      </c>
      <c r="H16" s="39">
        <v>3</v>
      </c>
      <c r="I16" s="37" t="s">
        <v>156</v>
      </c>
      <c r="J16" s="40" t="s">
        <v>161</v>
      </c>
      <c r="K16" s="41" t="s">
        <v>165</v>
      </c>
      <c r="M16" s="42"/>
    </row>
    <row r="17" spans="1:13" s="36" customFormat="1" ht="15" customHeight="1" x14ac:dyDescent="0.25">
      <c r="A17" s="92"/>
      <c r="B17" s="69"/>
      <c r="C17" s="92"/>
      <c r="D17" s="37"/>
      <c r="E17" s="38"/>
      <c r="F17" s="37"/>
      <c r="G17" s="37"/>
      <c r="H17" s="39">
        <v>4</v>
      </c>
      <c r="I17" s="37" t="s">
        <v>157</v>
      </c>
      <c r="J17" s="40" t="s">
        <v>162</v>
      </c>
      <c r="K17" s="41"/>
      <c r="M17" s="42"/>
    </row>
    <row r="18" spans="1:13" s="36" customFormat="1" ht="15" customHeight="1" thickBot="1" x14ac:dyDescent="0.3">
      <c r="A18" s="92"/>
      <c r="B18" s="69"/>
      <c r="C18" s="92"/>
      <c r="D18" s="37"/>
      <c r="E18" s="38"/>
      <c r="F18" s="37"/>
      <c r="G18" s="37"/>
      <c r="H18" s="39">
        <v>5</v>
      </c>
      <c r="I18" s="43" t="s">
        <v>158</v>
      </c>
      <c r="J18" s="46" t="s">
        <v>164</v>
      </c>
      <c r="K18" s="41"/>
      <c r="M18" s="42"/>
    </row>
    <row r="19" spans="1:13" s="36" customFormat="1" ht="15" customHeight="1" x14ac:dyDescent="0.25">
      <c r="A19" s="92"/>
      <c r="B19" s="69"/>
      <c r="C19" s="92"/>
      <c r="D19" s="37"/>
      <c r="E19" s="38"/>
      <c r="F19" s="37"/>
      <c r="G19" s="37"/>
      <c r="H19" s="39">
        <v>6</v>
      </c>
      <c r="I19" s="36" t="s">
        <v>179</v>
      </c>
      <c r="J19" s="36" t="s">
        <v>183</v>
      </c>
      <c r="K19" s="41"/>
      <c r="M19" s="42"/>
    </row>
    <row r="20" spans="1:13" s="36" customFormat="1" ht="15" customHeight="1" thickBot="1" x14ac:dyDescent="0.3">
      <c r="A20" s="93"/>
      <c r="B20" s="70"/>
      <c r="C20" s="93"/>
      <c r="D20" s="43"/>
      <c r="E20" s="44"/>
      <c r="F20" s="43"/>
      <c r="G20" s="43"/>
      <c r="H20" s="45">
        <v>7</v>
      </c>
      <c r="K20" s="47"/>
      <c r="M20" s="48"/>
    </row>
    <row r="21" spans="1:13" s="36" customFormat="1" ht="15" customHeight="1" x14ac:dyDescent="0.25">
      <c r="A21" s="91" t="s">
        <v>88</v>
      </c>
      <c r="B21" s="68"/>
      <c r="C21" s="91" t="s">
        <v>226</v>
      </c>
      <c r="D21" s="30"/>
      <c r="E21" s="31"/>
      <c r="F21" s="49"/>
      <c r="G21" s="30"/>
      <c r="H21" s="32">
        <v>1</v>
      </c>
      <c r="I21" s="30"/>
      <c r="J21" s="33"/>
      <c r="K21" s="34"/>
      <c r="L21" s="79" t="s">
        <v>167</v>
      </c>
      <c r="M21" s="35"/>
    </row>
    <row r="22" spans="1:13" s="36" customFormat="1" ht="15" customHeight="1" x14ac:dyDescent="0.25">
      <c r="A22" s="92"/>
      <c r="B22" s="69"/>
      <c r="C22" s="92"/>
      <c r="D22" s="37"/>
      <c r="E22" s="38"/>
      <c r="F22" s="37"/>
      <c r="G22" s="37"/>
      <c r="H22" s="39">
        <v>2</v>
      </c>
      <c r="I22" s="37" t="s">
        <v>169</v>
      </c>
      <c r="J22" s="40" t="s">
        <v>174</v>
      </c>
      <c r="K22" s="41"/>
      <c r="L22" s="80"/>
      <c r="M22" s="42"/>
    </row>
    <row r="23" spans="1:13" s="36" customFormat="1" ht="15" customHeight="1" thickBot="1" x14ac:dyDescent="0.3">
      <c r="A23" s="92"/>
      <c r="B23" s="69"/>
      <c r="C23" s="92"/>
      <c r="D23" s="37"/>
      <c r="E23" s="38"/>
      <c r="F23" s="37"/>
      <c r="G23" s="37"/>
      <c r="H23" s="39">
        <v>3</v>
      </c>
      <c r="I23" s="37" t="s">
        <v>170</v>
      </c>
      <c r="J23" s="40" t="s">
        <v>176</v>
      </c>
      <c r="K23" s="41" t="s">
        <v>168</v>
      </c>
      <c r="L23" s="80"/>
      <c r="M23" s="42" t="s">
        <v>49</v>
      </c>
    </row>
    <row r="24" spans="1:13" s="36" customFormat="1" ht="15" customHeight="1" x14ac:dyDescent="0.25">
      <c r="A24" s="92"/>
      <c r="B24" s="69"/>
      <c r="C24" s="92"/>
      <c r="D24" s="37" t="s">
        <v>32</v>
      </c>
      <c r="E24" s="38">
        <v>400</v>
      </c>
      <c r="F24" s="37" t="s">
        <v>86</v>
      </c>
      <c r="G24" s="30" t="s">
        <v>20</v>
      </c>
      <c r="H24" s="39">
        <v>4</v>
      </c>
      <c r="I24" s="37" t="s">
        <v>172</v>
      </c>
      <c r="J24" s="40" t="s">
        <v>175</v>
      </c>
      <c r="K24" s="41"/>
      <c r="L24" s="80"/>
      <c r="M24" s="42" t="s">
        <v>51</v>
      </c>
    </row>
    <row r="25" spans="1:13" s="36" customFormat="1" ht="15" customHeight="1" x14ac:dyDescent="0.25">
      <c r="A25" s="92"/>
      <c r="B25" s="69"/>
      <c r="C25" s="92"/>
      <c r="D25" s="37"/>
      <c r="E25" s="38"/>
      <c r="F25" s="37"/>
      <c r="G25" s="37"/>
      <c r="H25" s="39">
        <v>5</v>
      </c>
      <c r="I25" s="37" t="s">
        <v>173</v>
      </c>
      <c r="J25" s="40" t="s">
        <v>177</v>
      </c>
      <c r="K25" s="41"/>
      <c r="L25" s="80"/>
      <c r="M25" s="42"/>
    </row>
    <row r="26" spans="1:13" s="36" customFormat="1" ht="15" customHeight="1" x14ac:dyDescent="0.25">
      <c r="A26" s="92"/>
      <c r="B26" s="69"/>
      <c r="C26" s="92"/>
      <c r="D26" s="37"/>
      <c r="E26" s="38"/>
      <c r="F26" s="37"/>
      <c r="G26" s="37"/>
      <c r="H26" s="39">
        <v>6</v>
      </c>
      <c r="I26" s="37" t="s">
        <v>171</v>
      </c>
      <c r="J26" s="40" t="s">
        <v>178</v>
      </c>
      <c r="K26" s="41"/>
      <c r="L26" s="80"/>
      <c r="M26" s="42"/>
    </row>
    <row r="27" spans="1:13" s="36" customFormat="1" ht="15" customHeight="1" thickBot="1" x14ac:dyDescent="0.3">
      <c r="A27" s="93"/>
      <c r="B27" s="70"/>
      <c r="C27" s="93"/>
      <c r="D27" s="43"/>
      <c r="E27" s="44"/>
      <c r="F27" s="43"/>
      <c r="G27" s="43"/>
      <c r="H27" s="45">
        <v>7</v>
      </c>
      <c r="J27" s="46"/>
      <c r="K27" s="47"/>
      <c r="L27" s="81"/>
      <c r="M27" s="48"/>
    </row>
    <row r="28" spans="1:13" s="36" customFormat="1" ht="33" x14ac:dyDescent="0.25">
      <c r="A28" s="91" t="s">
        <v>88</v>
      </c>
      <c r="B28" s="68"/>
      <c r="C28" s="91" t="s">
        <v>227</v>
      </c>
      <c r="D28" s="30" t="s">
        <v>32</v>
      </c>
      <c r="E28" s="31">
        <v>1</v>
      </c>
      <c r="F28" s="104" t="s">
        <v>86</v>
      </c>
      <c r="G28" s="37" t="s">
        <v>20</v>
      </c>
      <c r="H28" s="32">
        <v>1</v>
      </c>
      <c r="I28" s="30" t="s">
        <v>228</v>
      </c>
      <c r="J28" s="105">
        <v>43449</v>
      </c>
      <c r="K28" s="34" t="s">
        <v>229</v>
      </c>
      <c r="L28" s="79" t="s">
        <v>230</v>
      </c>
      <c r="M28" s="35"/>
    </row>
    <row r="29" spans="1:13" s="36" customFormat="1" x14ac:dyDescent="0.25">
      <c r="A29" s="92"/>
      <c r="B29" s="69"/>
      <c r="C29" s="92"/>
      <c r="D29" s="37"/>
      <c r="E29" s="38"/>
      <c r="F29" s="37"/>
      <c r="G29" s="37"/>
      <c r="H29" s="39">
        <v>2</v>
      </c>
      <c r="I29" s="37"/>
      <c r="J29" s="40"/>
      <c r="K29" s="41"/>
      <c r="L29" s="80"/>
      <c r="M29" s="42"/>
    </row>
    <row r="30" spans="1:13" s="36" customFormat="1" ht="18" customHeight="1" x14ac:dyDescent="0.25">
      <c r="A30" s="92"/>
      <c r="B30" s="69"/>
      <c r="C30" s="92"/>
      <c r="D30" s="37"/>
      <c r="E30" s="38"/>
      <c r="F30" s="37"/>
      <c r="G30" s="37"/>
      <c r="H30" s="39">
        <v>3</v>
      </c>
      <c r="I30" s="37"/>
      <c r="J30" s="40"/>
      <c r="K30" s="41"/>
      <c r="L30" s="80"/>
      <c r="M30" s="42"/>
    </row>
    <row r="31" spans="1:13" s="36" customFormat="1" ht="18.75" customHeight="1" x14ac:dyDescent="0.25">
      <c r="A31" s="92"/>
      <c r="B31" s="69"/>
      <c r="C31" s="92"/>
      <c r="D31" s="37"/>
      <c r="E31" s="38"/>
      <c r="F31" s="37"/>
      <c r="G31" s="37"/>
      <c r="H31" s="39">
        <v>4</v>
      </c>
      <c r="I31" s="37"/>
      <c r="J31" s="40"/>
      <c r="K31" s="41"/>
      <c r="L31" s="80"/>
      <c r="M31" s="42"/>
    </row>
    <row r="32" spans="1:13" s="36" customFormat="1" ht="18" customHeight="1" x14ac:dyDescent="0.25">
      <c r="A32" s="92"/>
      <c r="B32" s="69"/>
      <c r="C32" s="92"/>
      <c r="D32" s="37"/>
      <c r="E32" s="38"/>
      <c r="F32" s="37"/>
      <c r="G32" s="37"/>
      <c r="H32" s="39">
        <v>5</v>
      </c>
      <c r="I32" s="37"/>
      <c r="J32" s="40"/>
      <c r="K32" s="41"/>
      <c r="L32" s="80"/>
      <c r="M32" s="42"/>
    </row>
    <row r="33" spans="1:13" s="36" customFormat="1" ht="18" customHeight="1" x14ac:dyDescent="0.25">
      <c r="A33" s="92"/>
      <c r="B33" s="69"/>
      <c r="C33" s="92"/>
      <c r="D33" s="37"/>
      <c r="E33" s="38"/>
      <c r="F33" s="37"/>
      <c r="G33" s="37"/>
      <c r="H33" s="39">
        <v>6</v>
      </c>
      <c r="I33" s="37"/>
      <c r="J33" s="40"/>
      <c r="K33" s="41"/>
      <c r="L33" s="80"/>
      <c r="M33" s="42"/>
    </row>
    <row r="34" spans="1:13" s="36" customFormat="1" ht="22.5" customHeight="1" thickBot="1" x14ac:dyDescent="0.3">
      <c r="A34" s="93"/>
      <c r="B34" s="70"/>
      <c r="C34" s="93"/>
      <c r="D34" s="43"/>
      <c r="E34" s="44"/>
      <c r="F34" s="43"/>
      <c r="G34" s="43"/>
      <c r="H34" s="45">
        <v>7</v>
      </c>
      <c r="I34" s="43"/>
      <c r="J34" s="46"/>
      <c r="K34" s="47"/>
      <c r="L34" s="81"/>
      <c r="M34" s="48"/>
    </row>
    <row r="35" spans="1:13" s="36" customFormat="1" ht="33" x14ac:dyDescent="0.25">
      <c r="A35" s="91" t="s">
        <v>89</v>
      </c>
      <c r="B35" s="68"/>
      <c r="C35" s="91" t="s">
        <v>97</v>
      </c>
      <c r="D35" s="30" t="s">
        <v>32</v>
      </c>
      <c r="E35" s="31">
        <v>6500</v>
      </c>
      <c r="F35" s="49" t="s">
        <v>86</v>
      </c>
      <c r="G35" s="30" t="s">
        <v>20</v>
      </c>
      <c r="H35" s="32">
        <v>1</v>
      </c>
      <c r="I35" s="30" t="s">
        <v>112</v>
      </c>
      <c r="J35" s="33" t="s">
        <v>123</v>
      </c>
      <c r="K35" s="34"/>
      <c r="L35" s="79">
        <v>4200000000</v>
      </c>
      <c r="M35" s="35" t="s">
        <v>47</v>
      </c>
    </row>
    <row r="36" spans="1:13" s="36" customFormat="1" ht="20.25" customHeight="1" x14ac:dyDescent="0.25">
      <c r="A36" s="92"/>
      <c r="B36" s="69"/>
      <c r="C36" s="92"/>
      <c r="D36" s="37" t="s">
        <v>36</v>
      </c>
      <c r="E36" s="38">
        <v>6500</v>
      </c>
      <c r="F36" s="37" t="s">
        <v>86</v>
      </c>
      <c r="G36" s="37" t="s">
        <v>20</v>
      </c>
      <c r="H36" s="39">
        <v>2</v>
      </c>
      <c r="I36" s="37" t="s">
        <v>128</v>
      </c>
      <c r="J36" s="40" t="s">
        <v>124</v>
      </c>
      <c r="K36" s="41"/>
      <c r="L36" s="80"/>
      <c r="M36" s="42"/>
    </row>
    <row r="37" spans="1:13" s="36" customFormat="1" ht="37.5" customHeight="1" x14ac:dyDescent="0.25">
      <c r="A37" s="92"/>
      <c r="B37" s="69"/>
      <c r="C37" s="92"/>
      <c r="D37" s="37"/>
      <c r="E37" s="38"/>
      <c r="F37" s="37"/>
      <c r="G37" s="37"/>
      <c r="H37" s="39">
        <v>3</v>
      </c>
      <c r="I37" s="37" t="s">
        <v>113</v>
      </c>
      <c r="J37" s="40" t="s">
        <v>125</v>
      </c>
      <c r="K37" s="41"/>
      <c r="L37" s="80"/>
      <c r="M37" s="42"/>
    </row>
    <row r="38" spans="1:13" s="36" customFormat="1" ht="33" x14ac:dyDescent="0.25">
      <c r="A38" s="92"/>
      <c r="B38" s="69"/>
      <c r="C38" s="92"/>
      <c r="D38" s="37"/>
      <c r="E38" s="38"/>
      <c r="F38" s="37"/>
      <c r="G38" s="37"/>
      <c r="H38" s="39">
        <v>4</v>
      </c>
      <c r="I38" s="37" t="s">
        <v>114</v>
      </c>
      <c r="J38" s="40" t="s">
        <v>119</v>
      </c>
      <c r="K38" s="41"/>
      <c r="L38" s="80"/>
      <c r="M38" s="42"/>
    </row>
    <row r="39" spans="1:13" s="36" customFormat="1" ht="15" customHeight="1" x14ac:dyDescent="0.25">
      <c r="A39" s="92"/>
      <c r="B39" s="69"/>
      <c r="C39" s="92"/>
      <c r="D39" s="37"/>
      <c r="E39" s="38"/>
      <c r="F39" s="37"/>
      <c r="G39" s="37"/>
      <c r="H39" s="39">
        <v>5</v>
      </c>
      <c r="J39" s="40"/>
      <c r="K39" s="41"/>
      <c r="L39" s="80"/>
      <c r="M39" s="42"/>
    </row>
    <row r="40" spans="1:13" s="36" customFormat="1" ht="15" customHeight="1" x14ac:dyDescent="0.25">
      <c r="A40" s="92"/>
      <c r="B40" s="69"/>
      <c r="C40" s="92"/>
      <c r="D40" s="37"/>
      <c r="E40" s="38"/>
      <c r="F40" s="37"/>
      <c r="G40" s="37"/>
      <c r="H40" s="39">
        <v>6</v>
      </c>
      <c r="I40" s="37"/>
      <c r="J40" s="40"/>
      <c r="K40" s="41"/>
      <c r="L40" s="80"/>
      <c r="M40" s="42"/>
    </row>
    <row r="41" spans="1:13" s="36" customFormat="1" ht="15" customHeight="1" thickBot="1" x14ac:dyDescent="0.3">
      <c r="A41" s="93"/>
      <c r="B41" s="70"/>
      <c r="C41" s="93"/>
      <c r="D41" s="43"/>
      <c r="E41" s="44"/>
      <c r="F41" s="43"/>
      <c r="G41" s="43"/>
      <c r="H41" s="45">
        <v>7</v>
      </c>
      <c r="I41" s="43"/>
      <c r="J41" s="46"/>
      <c r="K41" s="47"/>
      <c r="L41" s="81"/>
      <c r="M41" s="48"/>
    </row>
    <row r="42" spans="1:13" s="36" customFormat="1" ht="15" customHeight="1" x14ac:dyDescent="0.25">
      <c r="A42" s="91" t="s">
        <v>90</v>
      </c>
      <c r="B42" s="68"/>
      <c r="C42" s="91" t="s">
        <v>98</v>
      </c>
      <c r="D42" s="30"/>
      <c r="E42" s="31"/>
      <c r="F42" s="49"/>
      <c r="G42" s="30"/>
      <c r="H42" s="32">
        <v>1</v>
      </c>
      <c r="I42" s="30" t="s">
        <v>180</v>
      </c>
      <c r="J42" s="33" t="s">
        <v>181</v>
      </c>
      <c r="K42" s="34" t="s">
        <v>182</v>
      </c>
      <c r="L42" s="79" t="s">
        <v>163</v>
      </c>
      <c r="M42" s="35"/>
    </row>
    <row r="43" spans="1:13" s="36" customFormat="1" ht="15" customHeight="1" x14ac:dyDescent="0.25">
      <c r="A43" s="92"/>
      <c r="B43" s="69"/>
      <c r="C43" s="92"/>
      <c r="D43" s="37" t="s">
        <v>31</v>
      </c>
      <c r="E43" s="38"/>
      <c r="F43" s="37"/>
      <c r="G43" s="37"/>
      <c r="H43" s="39">
        <v>2</v>
      </c>
      <c r="I43" s="37" t="s">
        <v>154</v>
      </c>
      <c r="J43" s="40" t="s">
        <v>159</v>
      </c>
      <c r="K43" s="41"/>
      <c r="L43" s="80"/>
      <c r="M43" s="42"/>
    </row>
    <row r="44" spans="1:13" s="36" customFormat="1" ht="15" customHeight="1" x14ac:dyDescent="0.25">
      <c r="A44" s="92"/>
      <c r="B44" s="69"/>
      <c r="C44" s="92"/>
      <c r="D44" s="37" t="s">
        <v>32</v>
      </c>
      <c r="E44" s="38">
        <v>17500</v>
      </c>
      <c r="F44" s="37" t="s">
        <v>86</v>
      </c>
      <c r="G44" s="37" t="s">
        <v>107</v>
      </c>
      <c r="H44" s="39">
        <v>3</v>
      </c>
      <c r="I44" s="37" t="s">
        <v>155</v>
      </c>
      <c r="J44" s="40" t="s">
        <v>160</v>
      </c>
      <c r="K44" s="41"/>
      <c r="L44" s="80"/>
      <c r="M44" s="42"/>
    </row>
    <row r="45" spans="1:13" s="36" customFormat="1" ht="15" customHeight="1" x14ac:dyDescent="0.25">
      <c r="A45" s="92"/>
      <c r="B45" s="69"/>
      <c r="C45" s="92"/>
      <c r="D45" s="37"/>
      <c r="E45" s="38"/>
      <c r="F45" s="37"/>
      <c r="G45" s="37"/>
      <c r="H45" s="39">
        <v>4</v>
      </c>
      <c r="I45" s="37" t="s">
        <v>156</v>
      </c>
      <c r="J45" s="40" t="s">
        <v>161</v>
      </c>
      <c r="K45" s="41"/>
      <c r="L45" s="80"/>
      <c r="M45" s="42"/>
    </row>
    <row r="46" spans="1:13" s="36" customFormat="1" ht="15" customHeight="1" x14ac:dyDescent="0.25">
      <c r="A46" s="92"/>
      <c r="B46" s="69"/>
      <c r="C46" s="92"/>
      <c r="D46" s="37"/>
      <c r="E46" s="38"/>
      <c r="F46" s="37"/>
      <c r="G46" s="37"/>
      <c r="H46" s="39">
        <v>5</v>
      </c>
      <c r="I46" s="37" t="s">
        <v>157</v>
      </c>
      <c r="J46" s="40" t="s">
        <v>162</v>
      </c>
      <c r="K46" s="41"/>
      <c r="L46" s="80"/>
      <c r="M46" s="42"/>
    </row>
    <row r="47" spans="1:13" s="36" customFormat="1" ht="15" customHeight="1" thickBot="1" x14ac:dyDescent="0.3">
      <c r="A47" s="92"/>
      <c r="B47" s="69"/>
      <c r="C47" s="92"/>
      <c r="D47" s="37"/>
      <c r="E47" s="38"/>
      <c r="F47" s="37"/>
      <c r="G47" s="37"/>
      <c r="H47" s="39">
        <v>6</v>
      </c>
      <c r="I47" s="43" t="s">
        <v>220</v>
      </c>
      <c r="J47" s="46" t="s">
        <v>164</v>
      </c>
      <c r="K47" s="41"/>
      <c r="L47" s="80"/>
      <c r="M47" s="42"/>
    </row>
    <row r="48" spans="1:13" s="36" customFormat="1" ht="15" customHeight="1" thickBot="1" x14ac:dyDescent="0.3">
      <c r="A48" s="93"/>
      <c r="B48" s="70"/>
      <c r="C48" s="93"/>
      <c r="D48" s="43"/>
      <c r="E48" s="44"/>
      <c r="F48" s="43"/>
      <c r="G48" s="43"/>
      <c r="H48" s="45">
        <v>7</v>
      </c>
      <c r="I48" s="36" t="s">
        <v>179</v>
      </c>
      <c r="J48" s="36" t="s">
        <v>183</v>
      </c>
      <c r="K48" s="47"/>
      <c r="L48" s="81"/>
      <c r="M48" s="48"/>
    </row>
    <row r="49" spans="1:13" s="36" customFormat="1" ht="49.5" x14ac:dyDescent="0.25">
      <c r="A49" s="91" t="s">
        <v>105</v>
      </c>
      <c r="B49" s="68"/>
      <c r="C49" s="91" t="s">
        <v>106</v>
      </c>
      <c r="D49" s="30"/>
      <c r="E49" s="31"/>
      <c r="F49" s="30"/>
      <c r="G49" s="30"/>
      <c r="H49" s="32">
        <v>1</v>
      </c>
      <c r="I49" s="30" t="s">
        <v>185</v>
      </c>
      <c r="J49" s="33"/>
      <c r="K49" s="34" t="s">
        <v>188</v>
      </c>
      <c r="L49" s="79" t="s">
        <v>221</v>
      </c>
      <c r="M49" s="35"/>
    </row>
    <row r="50" spans="1:13" s="36" customFormat="1" ht="14.45" customHeight="1" x14ac:dyDescent="0.25">
      <c r="A50" s="92"/>
      <c r="B50" s="69"/>
      <c r="C50" s="92"/>
      <c r="D50" s="37"/>
      <c r="E50" s="38"/>
      <c r="F50" s="37"/>
      <c r="G50" s="37"/>
      <c r="H50" s="39">
        <v>2</v>
      </c>
      <c r="I50" s="37" t="s">
        <v>187</v>
      </c>
      <c r="J50" s="40" t="s">
        <v>190</v>
      </c>
      <c r="K50" s="41"/>
      <c r="L50" s="80"/>
      <c r="M50" s="42"/>
    </row>
    <row r="51" spans="1:13" s="36" customFormat="1" ht="14.45" customHeight="1" x14ac:dyDescent="0.25">
      <c r="A51" s="92"/>
      <c r="B51" s="69"/>
      <c r="C51" s="92"/>
      <c r="D51" s="37"/>
      <c r="E51" s="38"/>
      <c r="F51" s="37"/>
      <c r="G51" s="37"/>
      <c r="H51" s="39">
        <v>3</v>
      </c>
      <c r="I51" s="37" t="s">
        <v>186</v>
      </c>
      <c r="J51" s="40" t="s">
        <v>191</v>
      </c>
      <c r="K51" s="41"/>
      <c r="L51" s="80"/>
      <c r="M51" s="42" t="s">
        <v>47</v>
      </c>
    </row>
    <row r="52" spans="1:13" s="36" customFormat="1" ht="14.45" customHeight="1" x14ac:dyDescent="0.25">
      <c r="A52" s="92"/>
      <c r="B52" s="69"/>
      <c r="C52" s="92"/>
      <c r="D52" s="37" t="s">
        <v>19</v>
      </c>
      <c r="E52" s="38">
        <v>400</v>
      </c>
      <c r="F52" s="37" t="s">
        <v>86</v>
      </c>
      <c r="G52" s="37" t="s">
        <v>107</v>
      </c>
      <c r="H52" s="39">
        <v>4</v>
      </c>
      <c r="I52" s="37" t="s">
        <v>189</v>
      </c>
      <c r="J52" s="40" t="s">
        <v>192</v>
      </c>
      <c r="K52" s="41"/>
      <c r="L52" s="80"/>
      <c r="M52" s="42" t="s">
        <v>51</v>
      </c>
    </row>
    <row r="53" spans="1:13" s="36" customFormat="1" ht="14.45" customHeight="1" x14ac:dyDescent="0.25">
      <c r="A53" s="92"/>
      <c r="B53" s="69"/>
      <c r="C53" s="92"/>
      <c r="D53" s="37"/>
      <c r="E53" s="38"/>
      <c r="F53" s="37"/>
      <c r="G53" s="37"/>
      <c r="H53" s="39">
        <v>5</v>
      </c>
      <c r="I53" s="37"/>
      <c r="J53" s="40"/>
      <c r="K53" s="41"/>
      <c r="L53" s="80"/>
      <c r="M53" s="42"/>
    </row>
    <row r="54" spans="1:13" s="36" customFormat="1" ht="14.45" customHeight="1" x14ac:dyDescent="0.25">
      <c r="A54" s="92"/>
      <c r="B54" s="69"/>
      <c r="C54" s="92"/>
      <c r="D54" s="37"/>
      <c r="E54" s="38"/>
      <c r="F54" s="37"/>
      <c r="G54" s="37"/>
      <c r="H54" s="39">
        <v>6</v>
      </c>
      <c r="I54" s="37"/>
      <c r="J54" s="40"/>
      <c r="K54" s="41"/>
      <c r="L54" s="80"/>
      <c r="M54" s="42"/>
    </row>
    <row r="55" spans="1:13" s="36" customFormat="1" ht="15" customHeight="1" thickBot="1" x14ac:dyDescent="0.3">
      <c r="A55" s="93"/>
      <c r="B55" s="70"/>
      <c r="C55" s="93"/>
      <c r="D55" s="43"/>
      <c r="E55" s="44"/>
      <c r="F55" s="43"/>
      <c r="G55" s="43"/>
      <c r="H55" s="45">
        <v>7</v>
      </c>
      <c r="I55" s="43"/>
      <c r="J55" s="46"/>
      <c r="K55" s="47"/>
      <c r="L55" s="81"/>
      <c r="M55" s="48"/>
    </row>
    <row r="56" spans="1:13" s="36" customFormat="1" ht="16.5" customHeight="1" x14ac:dyDescent="0.25">
      <c r="A56" s="91" t="s">
        <v>91</v>
      </c>
      <c r="B56" s="68"/>
      <c r="C56" s="91" t="s">
        <v>184</v>
      </c>
      <c r="D56" s="99"/>
      <c r="E56" s="100"/>
      <c r="F56" s="99"/>
      <c r="G56" s="99"/>
      <c r="H56" s="101">
        <v>1</v>
      </c>
      <c r="I56" s="37" t="s">
        <v>194</v>
      </c>
      <c r="J56" s="102" t="s">
        <v>200</v>
      </c>
      <c r="K56" s="64" t="s">
        <v>224</v>
      </c>
      <c r="L56" s="103" t="s">
        <v>225</v>
      </c>
      <c r="M56" s="35"/>
    </row>
    <row r="57" spans="1:13" s="36" customFormat="1" ht="14.45" customHeight="1" x14ac:dyDescent="0.25">
      <c r="A57" s="92"/>
      <c r="B57" s="69"/>
      <c r="C57" s="92"/>
      <c r="D57" s="37"/>
      <c r="E57" s="38"/>
      <c r="F57" s="37"/>
      <c r="G57" s="37"/>
      <c r="H57" s="39">
        <v>2</v>
      </c>
      <c r="I57" s="99" t="s">
        <v>193</v>
      </c>
      <c r="J57" s="40" t="s">
        <v>201</v>
      </c>
      <c r="K57" s="41"/>
      <c r="L57" s="80"/>
      <c r="M57" s="42"/>
    </row>
    <row r="58" spans="1:13" s="36" customFormat="1" ht="14.45" customHeight="1" x14ac:dyDescent="0.25">
      <c r="A58" s="92"/>
      <c r="B58" s="69"/>
      <c r="C58" s="92"/>
      <c r="D58" s="37"/>
      <c r="E58" s="38"/>
      <c r="F58" s="37"/>
      <c r="G58" s="37"/>
      <c r="H58" s="39">
        <v>3</v>
      </c>
      <c r="I58" s="37" t="s">
        <v>198</v>
      </c>
      <c r="J58" s="40" t="s">
        <v>202</v>
      </c>
      <c r="K58" s="41"/>
      <c r="L58" s="80"/>
      <c r="M58" s="42" t="s">
        <v>46</v>
      </c>
    </row>
    <row r="59" spans="1:13" s="36" customFormat="1" ht="14.45" customHeight="1" x14ac:dyDescent="0.25">
      <c r="A59" s="92"/>
      <c r="B59" s="69"/>
      <c r="C59" s="92"/>
      <c r="D59" s="37"/>
      <c r="E59" s="38">
        <v>90</v>
      </c>
      <c r="F59" s="37" t="s">
        <v>86</v>
      </c>
      <c r="G59" s="37" t="s">
        <v>107</v>
      </c>
      <c r="H59" s="39">
        <v>4</v>
      </c>
      <c r="I59" s="37" t="s">
        <v>195</v>
      </c>
      <c r="J59" s="40" t="s">
        <v>203</v>
      </c>
      <c r="K59" s="41"/>
      <c r="L59" s="80"/>
      <c r="M59" s="42" t="s">
        <v>61</v>
      </c>
    </row>
    <row r="60" spans="1:13" s="36" customFormat="1" ht="14.45" customHeight="1" x14ac:dyDescent="0.25">
      <c r="A60" s="92"/>
      <c r="B60" s="69"/>
      <c r="C60" s="92"/>
      <c r="D60" s="37" t="s">
        <v>19</v>
      </c>
      <c r="E60" s="38"/>
      <c r="F60" s="37"/>
      <c r="G60" s="37"/>
      <c r="H60" s="39">
        <v>5</v>
      </c>
      <c r="I60" s="37" t="s">
        <v>197</v>
      </c>
      <c r="J60" s="40" t="s">
        <v>204</v>
      </c>
      <c r="K60" s="41"/>
      <c r="L60" s="80"/>
      <c r="M60" s="42"/>
    </row>
    <row r="61" spans="1:13" s="36" customFormat="1" ht="14.45" customHeight="1" x14ac:dyDescent="0.25">
      <c r="A61" s="92"/>
      <c r="B61" s="69"/>
      <c r="C61" s="92"/>
      <c r="D61" s="37"/>
      <c r="E61" s="38"/>
      <c r="F61" s="37"/>
      <c r="G61" s="37"/>
      <c r="H61" s="39">
        <v>6</v>
      </c>
      <c r="I61" s="37" t="s">
        <v>196</v>
      </c>
      <c r="J61" s="40" t="s">
        <v>205</v>
      </c>
      <c r="K61" s="41"/>
      <c r="L61" s="80"/>
      <c r="M61" s="42"/>
    </row>
    <row r="62" spans="1:13" s="36" customFormat="1" ht="15" customHeight="1" thickBot="1" x14ac:dyDescent="0.3">
      <c r="A62" s="93"/>
      <c r="B62" s="70"/>
      <c r="C62" s="93"/>
      <c r="D62" s="43"/>
      <c r="E62" s="44"/>
      <c r="F62" s="43"/>
      <c r="G62" s="43"/>
      <c r="H62" s="45">
        <v>7</v>
      </c>
      <c r="I62" s="43" t="s">
        <v>199</v>
      </c>
      <c r="J62" s="46" t="s">
        <v>206</v>
      </c>
      <c r="K62" s="47"/>
      <c r="L62" s="81"/>
      <c r="M62" s="48"/>
    </row>
    <row r="63" spans="1:13" s="36" customFormat="1" ht="16.5" customHeight="1" thickBot="1" x14ac:dyDescent="0.3">
      <c r="A63" s="91" t="s">
        <v>92</v>
      </c>
      <c r="B63" s="68"/>
      <c r="C63" s="91" t="s">
        <v>99</v>
      </c>
      <c r="D63" s="30"/>
      <c r="E63" s="31"/>
      <c r="F63" s="30"/>
      <c r="G63" s="30"/>
      <c r="H63" s="32">
        <v>1</v>
      </c>
      <c r="I63" s="30" t="s">
        <v>208</v>
      </c>
      <c r="J63" s="33" t="s">
        <v>214</v>
      </c>
      <c r="K63" s="36" t="s">
        <v>223</v>
      </c>
      <c r="L63" s="79" t="s">
        <v>222</v>
      </c>
      <c r="M63" s="35" t="s">
        <v>47</v>
      </c>
    </row>
    <row r="64" spans="1:13" s="36" customFormat="1" ht="14.45" customHeight="1" thickBot="1" x14ac:dyDescent="0.3">
      <c r="A64" s="92"/>
      <c r="B64" s="69"/>
      <c r="C64" s="92"/>
      <c r="D64" s="37"/>
      <c r="E64" s="38"/>
      <c r="F64" s="37"/>
      <c r="G64" s="37"/>
      <c r="H64" s="39">
        <v>2</v>
      </c>
      <c r="I64" s="37" t="s">
        <v>209</v>
      </c>
      <c r="J64" s="33" t="s">
        <v>214</v>
      </c>
      <c r="K64" s="34" t="s">
        <v>219</v>
      </c>
      <c r="L64" s="80"/>
      <c r="M64" s="42" t="s">
        <v>51</v>
      </c>
    </row>
    <row r="65" spans="1:13" s="36" customFormat="1" ht="14.45" customHeight="1" x14ac:dyDescent="0.25">
      <c r="A65" s="92"/>
      <c r="B65" s="69"/>
      <c r="C65" s="92"/>
      <c r="D65" s="37" t="s">
        <v>30</v>
      </c>
      <c r="E65" s="31" t="s">
        <v>207</v>
      </c>
      <c r="F65" s="37" t="s">
        <v>86</v>
      </c>
      <c r="G65" s="37" t="s">
        <v>107</v>
      </c>
      <c r="H65" s="39">
        <v>3</v>
      </c>
      <c r="I65" s="37" t="s">
        <v>210</v>
      </c>
      <c r="J65" s="40" t="s">
        <v>215</v>
      </c>
      <c r="K65" s="41"/>
      <c r="L65" s="80"/>
      <c r="M65" s="42"/>
    </row>
    <row r="66" spans="1:13" s="36" customFormat="1" ht="14.45" customHeight="1" x14ac:dyDescent="0.25">
      <c r="A66" s="92"/>
      <c r="B66" s="69"/>
      <c r="C66" s="92"/>
      <c r="D66" s="37" t="s">
        <v>31</v>
      </c>
      <c r="E66" s="38"/>
      <c r="F66" s="37"/>
      <c r="G66" s="37"/>
      <c r="H66" s="39">
        <v>4</v>
      </c>
      <c r="I66" s="37" t="s">
        <v>211</v>
      </c>
      <c r="J66" s="40" t="s">
        <v>216</v>
      </c>
      <c r="K66" s="41"/>
      <c r="L66" s="80"/>
      <c r="M66" s="42"/>
    </row>
    <row r="67" spans="1:13" s="36" customFormat="1" ht="14.45" customHeight="1" x14ac:dyDescent="0.25">
      <c r="A67" s="92"/>
      <c r="B67" s="69"/>
      <c r="C67" s="92"/>
      <c r="D67" s="37" t="s">
        <v>32</v>
      </c>
      <c r="E67" s="38"/>
      <c r="F67" s="37"/>
      <c r="G67" s="37"/>
      <c r="H67" s="39">
        <v>5</v>
      </c>
      <c r="I67" s="37" t="s">
        <v>212</v>
      </c>
      <c r="J67" s="40" t="s">
        <v>217</v>
      </c>
      <c r="K67" s="41"/>
      <c r="L67" s="80"/>
      <c r="M67" s="42"/>
    </row>
    <row r="68" spans="1:13" s="36" customFormat="1" ht="14.45" customHeight="1" x14ac:dyDescent="0.25">
      <c r="A68" s="92"/>
      <c r="B68" s="69"/>
      <c r="C68" s="92"/>
      <c r="D68" s="37"/>
      <c r="E68" s="38"/>
      <c r="F68" s="37"/>
      <c r="G68" s="37"/>
      <c r="H68" s="39">
        <v>6</v>
      </c>
      <c r="I68" s="37" t="s">
        <v>213</v>
      </c>
      <c r="J68" s="40" t="s">
        <v>218</v>
      </c>
      <c r="K68" s="41"/>
      <c r="L68" s="80"/>
      <c r="M68" s="42"/>
    </row>
    <row r="69" spans="1:13" s="36" customFormat="1" ht="15" customHeight="1" thickBot="1" x14ac:dyDescent="0.3">
      <c r="A69" s="93"/>
      <c r="B69" s="70"/>
      <c r="C69" s="93"/>
      <c r="D69" s="43"/>
      <c r="E69" s="44"/>
      <c r="F69" s="43"/>
      <c r="G69" s="43"/>
      <c r="H69" s="45">
        <v>7</v>
      </c>
      <c r="I69" s="43"/>
      <c r="J69" s="46"/>
      <c r="K69" s="47"/>
      <c r="L69" s="81"/>
      <c r="M69" s="48"/>
    </row>
    <row r="70" spans="1:13" s="36" customFormat="1" ht="50.25" thickBot="1" x14ac:dyDescent="0.3">
      <c r="A70" s="91" t="s">
        <v>92</v>
      </c>
      <c r="B70" s="68"/>
      <c r="C70" s="91" t="s">
        <v>100</v>
      </c>
      <c r="D70" s="30" t="s">
        <v>30</v>
      </c>
      <c r="E70" s="31">
        <v>4000</v>
      </c>
      <c r="F70" s="30" t="s">
        <v>86</v>
      </c>
      <c r="G70" s="30" t="s">
        <v>111</v>
      </c>
      <c r="H70" s="32">
        <v>1</v>
      </c>
      <c r="I70" s="30" t="s">
        <v>116</v>
      </c>
      <c r="J70" s="33" t="s">
        <v>126</v>
      </c>
      <c r="K70" s="34" t="s">
        <v>115</v>
      </c>
      <c r="L70" s="79">
        <v>98647590061</v>
      </c>
      <c r="M70" s="35" t="s">
        <v>47</v>
      </c>
    </row>
    <row r="71" spans="1:13" s="36" customFormat="1" ht="14.45" customHeight="1" x14ac:dyDescent="0.25">
      <c r="A71" s="92"/>
      <c r="B71" s="69"/>
      <c r="C71" s="92"/>
      <c r="D71" s="37" t="s">
        <v>31</v>
      </c>
      <c r="E71" s="38">
        <v>6000</v>
      </c>
      <c r="F71" s="37" t="s">
        <v>86</v>
      </c>
      <c r="G71" s="37" t="s">
        <v>111</v>
      </c>
      <c r="H71" s="39">
        <v>2</v>
      </c>
      <c r="I71" s="30" t="s">
        <v>117</v>
      </c>
      <c r="J71" s="40" t="s">
        <v>126</v>
      </c>
      <c r="K71" s="41" t="s">
        <v>109</v>
      </c>
      <c r="L71" s="80"/>
      <c r="M71" s="42" t="s">
        <v>61</v>
      </c>
    </row>
    <row r="72" spans="1:13" s="36" customFormat="1" ht="14.45" customHeight="1" x14ac:dyDescent="0.25">
      <c r="A72" s="92"/>
      <c r="B72" s="69"/>
      <c r="C72" s="92"/>
      <c r="D72" s="37"/>
      <c r="E72" s="38"/>
      <c r="F72" s="37"/>
      <c r="G72" s="37"/>
      <c r="H72" s="39">
        <v>3</v>
      </c>
      <c r="I72" s="37" t="s">
        <v>127</v>
      </c>
      <c r="J72" s="40" t="s">
        <v>126</v>
      </c>
      <c r="K72" s="41" t="s">
        <v>109</v>
      </c>
      <c r="L72" s="80"/>
      <c r="M72" s="42"/>
    </row>
    <row r="73" spans="1:13" s="36" customFormat="1" ht="14.45" customHeight="1" x14ac:dyDescent="0.25">
      <c r="A73" s="92"/>
      <c r="B73" s="69"/>
      <c r="C73" s="92"/>
      <c r="D73" s="37"/>
      <c r="E73" s="38"/>
      <c r="F73" s="37"/>
      <c r="G73" s="37"/>
      <c r="H73" s="39">
        <v>4</v>
      </c>
      <c r="I73" s="37"/>
      <c r="J73" s="40"/>
      <c r="K73" s="41"/>
      <c r="L73" s="80"/>
      <c r="M73" s="42"/>
    </row>
    <row r="74" spans="1:13" s="36" customFormat="1" ht="14.45" customHeight="1" x14ac:dyDescent="0.25">
      <c r="A74" s="92"/>
      <c r="B74" s="69"/>
      <c r="C74" s="92"/>
      <c r="D74" s="37"/>
      <c r="E74" s="38"/>
      <c r="F74" s="37"/>
      <c r="G74" s="37"/>
      <c r="H74" s="39">
        <v>5</v>
      </c>
      <c r="I74" s="37"/>
      <c r="J74" s="40"/>
      <c r="K74" s="41"/>
      <c r="L74" s="80"/>
      <c r="M74" s="42"/>
    </row>
    <row r="75" spans="1:13" s="36" customFormat="1" ht="14.45" customHeight="1" x14ac:dyDescent="0.25">
      <c r="A75" s="92"/>
      <c r="B75" s="69"/>
      <c r="C75" s="92"/>
      <c r="D75" s="37"/>
      <c r="E75" s="38"/>
      <c r="F75" s="37"/>
      <c r="G75" s="37"/>
      <c r="H75" s="39">
        <v>6</v>
      </c>
      <c r="I75" s="37"/>
      <c r="J75" s="40"/>
      <c r="K75" s="41"/>
      <c r="L75" s="80"/>
      <c r="M75" s="42"/>
    </row>
    <row r="76" spans="1:13" s="36" customFormat="1" ht="15" customHeight="1" thickBot="1" x14ac:dyDescent="0.3">
      <c r="A76" s="93"/>
      <c r="B76" s="70"/>
      <c r="C76" s="93"/>
      <c r="D76" s="43"/>
      <c r="E76" s="44"/>
      <c r="F76" s="43"/>
      <c r="G76" s="43"/>
      <c r="H76" s="45">
        <v>7</v>
      </c>
      <c r="I76" s="43"/>
      <c r="J76" s="46"/>
      <c r="K76" s="47"/>
      <c r="L76" s="81"/>
      <c r="M76" s="48"/>
    </row>
    <row r="77" spans="1:13" s="7" customFormat="1" ht="149.25" thickBot="1" x14ac:dyDescent="0.3">
      <c r="A77" s="91" t="s">
        <v>93</v>
      </c>
      <c r="B77" s="71"/>
      <c r="C77" s="91" t="s">
        <v>101</v>
      </c>
      <c r="D77" s="24" t="s">
        <v>19</v>
      </c>
      <c r="E77" s="12">
        <v>122451</v>
      </c>
      <c r="F77" s="24" t="s">
        <v>86</v>
      </c>
      <c r="G77" s="24" t="s">
        <v>20</v>
      </c>
      <c r="H77" s="13">
        <v>1</v>
      </c>
      <c r="I77" s="24" t="s">
        <v>135</v>
      </c>
      <c r="J77" s="25">
        <v>43441</v>
      </c>
      <c r="K77" s="24" t="s">
        <v>136</v>
      </c>
      <c r="L77" s="94">
        <v>40259338100</v>
      </c>
      <c r="M77" s="29" t="s">
        <v>46</v>
      </c>
    </row>
    <row r="78" spans="1:13" s="7" customFormat="1" ht="149.25" thickBot="1" x14ac:dyDescent="0.3">
      <c r="A78" s="92"/>
      <c r="B78" s="72"/>
      <c r="C78" s="92"/>
      <c r="D78" s="24" t="s">
        <v>19</v>
      </c>
      <c r="E78" s="12">
        <v>125706</v>
      </c>
      <c r="F78" s="24" t="s">
        <v>86</v>
      </c>
      <c r="G78" s="24" t="s">
        <v>20</v>
      </c>
      <c r="H78" s="9">
        <v>2</v>
      </c>
      <c r="I78" s="26" t="s">
        <v>137</v>
      </c>
      <c r="J78" s="25">
        <v>43441</v>
      </c>
      <c r="K78" s="24" t="s">
        <v>136</v>
      </c>
      <c r="L78" s="95"/>
      <c r="M78" s="28" t="s">
        <v>47</v>
      </c>
    </row>
    <row r="79" spans="1:13" s="7" customFormat="1" ht="33.75" thickBot="1" x14ac:dyDescent="0.3">
      <c r="A79" s="92"/>
      <c r="B79" s="72"/>
      <c r="C79" s="92"/>
      <c r="D79" s="24" t="s">
        <v>19</v>
      </c>
      <c r="E79" s="12">
        <v>125706</v>
      </c>
      <c r="F79" s="24" t="s">
        <v>86</v>
      </c>
      <c r="G79" s="24" t="s">
        <v>20</v>
      </c>
      <c r="H79" s="9">
        <v>3</v>
      </c>
      <c r="I79" s="26" t="s">
        <v>138</v>
      </c>
      <c r="J79" s="25">
        <v>43441</v>
      </c>
      <c r="K79" s="26" t="s">
        <v>21</v>
      </c>
      <c r="L79" s="95"/>
      <c r="M79" s="28" t="s">
        <v>47</v>
      </c>
    </row>
    <row r="80" spans="1:13" s="7" customFormat="1" ht="149.25" thickBot="1" x14ac:dyDescent="0.3">
      <c r="A80" s="92"/>
      <c r="B80" s="72"/>
      <c r="C80" s="92"/>
      <c r="D80" s="24" t="s">
        <v>38</v>
      </c>
      <c r="E80" s="12">
        <v>2624</v>
      </c>
      <c r="F80" s="24" t="s">
        <v>86</v>
      </c>
      <c r="G80" s="24" t="s">
        <v>20</v>
      </c>
      <c r="H80" s="9">
        <v>4</v>
      </c>
      <c r="I80" s="24" t="s">
        <v>139</v>
      </c>
      <c r="J80" s="27">
        <v>43395</v>
      </c>
      <c r="K80" s="24" t="s">
        <v>136</v>
      </c>
      <c r="L80" s="95"/>
      <c r="M80" s="28" t="s">
        <v>47</v>
      </c>
    </row>
    <row r="81" spans="1:13" s="7" customFormat="1" ht="149.25" thickBot="1" x14ac:dyDescent="0.3">
      <c r="A81" s="92"/>
      <c r="B81" s="72"/>
      <c r="C81" s="92"/>
      <c r="D81" s="24" t="s">
        <v>38</v>
      </c>
      <c r="E81" s="12">
        <v>631</v>
      </c>
      <c r="F81" s="24" t="s">
        <v>86</v>
      </c>
      <c r="G81" s="24" t="s">
        <v>20</v>
      </c>
      <c r="H81" s="9">
        <v>5</v>
      </c>
      <c r="I81" s="24" t="s">
        <v>140</v>
      </c>
      <c r="J81" s="25">
        <v>43441</v>
      </c>
      <c r="K81" s="24" t="s">
        <v>136</v>
      </c>
      <c r="L81" s="96"/>
      <c r="M81" s="28" t="s">
        <v>47</v>
      </c>
    </row>
    <row r="82" spans="1:13" s="7" customFormat="1" ht="66" x14ac:dyDescent="0.25">
      <c r="A82" s="88" t="s">
        <v>94</v>
      </c>
      <c r="B82" s="71"/>
      <c r="C82" s="88" t="s">
        <v>102</v>
      </c>
      <c r="D82" s="71" t="s">
        <v>19</v>
      </c>
      <c r="E82" s="76">
        <v>110880</v>
      </c>
      <c r="F82" s="71" t="s">
        <v>86</v>
      </c>
      <c r="G82" s="71" t="s">
        <v>20</v>
      </c>
      <c r="H82" s="13">
        <v>1</v>
      </c>
      <c r="I82" s="50" t="s">
        <v>141</v>
      </c>
      <c r="J82" s="25">
        <v>43434</v>
      </c>
      <c r="K82" s="26" t="s">
        <v>149</v>
      </c>
      <c r="L82" s="23">
        <v>1163262756.6666601</v>
      </c>
      <c r="M82" s="18"/>
    </row>
    <row r="83" spans="1:13" s="7" customFormat="1" ht="49.5" x14ac:dyDescent="0.25">
      <c r="A83" s="89"/>
      <c r="B83" s="72"/>
      <c r="C83" s="89"/>
      <c r="D83" s="72"/>
      <c r="E83" s="77"/>
      <c r="F83" s="72"/>
      <c r="G83" s="72"/>
      <c r="H83" s="9">
        <v>2</v>
      </c>
      <c r="I83" s="51" t="s">
        <v>142</v>
      </c>
      <c r="J83" s="27">
        <v>43434</v>
      </c>
      <c r="K83" s="26" t="s">
        <v>150</v>
      </c>
      <c r="L83" s="23">
        <v>200000000</v>
      </c>
      <c r="M83" s="19"/>
    </row>
    <row r="84" spans="1:13" s="7" customFormat="1" ht="66" x14ac:dyDescent="0.25">
      <c r="A84" s="89"/>
      <c r="B84" s="72"/>
      <c r="C84" s="89"/>
      <c r="D84" s="72"/>
      <c r="E84" s="77"/>
      <c r="F84" s="72"/>
      <c r="G84" s="72"/>
      <c r="H84" s="9">
        <v>3</v>
      </c>
      <c r="I84" s="51" t="s">
        <v>143</v>
      </c>
      <c r="J84" s="27">
        <v>43281</v>
      </c>
      <c r="K84" s="26" t="s">
        <v>151</v>
      </c>
      <c r="L84" s="23">
        <v>4000000000</v>
      </c>
      <c r="M84" s="19"/>
    </row>
    <row r="85" spans="1:13" s="7" customFormat="1" ht="49.5" customHeight="1" x14ac:dyDescent="0.25">
      <c r="A85" s="89"/>
      <c r="B85" s="72"/>
      <c r="C85" s="89"/>
      <c r="D85" s="72"/>
      <c r="E85" s="77"/>
      <c r="F85" s="72"/>
      <c r="G85" s="72"/>
      <c r="H85" s="9">
        <v>4</v>
      </c>
      <c r="I85" s="52" t="s">
        <v>144</v>
      </c>
      <c r="J85" s="27">
        <v>43220</v>
      </c>
      <c r="K85" s="26" t="s">
        <v>152</v>
      </c>
      <c r="L85" s="23">
        <v>200000000</v>
      </c>
      <c r="M85" s="19"/>
    </row>
    <row r="86" spans="1:13" s="7" customFormat="1" ht="66" x14ac:dyDescent="0.25">
      <c r="A86" s="89"/>
      <c r="B86" s="72"/>
      <c r="C86" s="89"/>
      <c r="D86" s="72"/>
      <c r="E86" s="77"/>
      <c r="F86" s="72"/>
      <c r="G86" s="72"/>
      <c r="H86" s="9">
        <v>5</v>
      </c>
      <c r="I86" s="53" t="s">
        <v>145</v>
      </c>
      <c r="J86" s="27">
        <v>43434</v>
      </c>
      <c r="K86" s="26" t="s">
        <v>152</v>
      </c>
      <c r="L86" s="23">
        <v>5877639327.3888798</v>
      </c>
      <c r="M86" s="19"/>
    </row>
    <row r="87" spans="1:13" s="7" customFormat="1" ht="132" x14ac:dyDescent="0.25">
      <c r="A87" s="89"/>
      <c r="B87" s="72"/>
      <c r="C87" s="89"/>
      <c r="D87" s="72"/>
      <c r="E87" s="77"/>
      <c r="F87" s="72"/>
      <c r="G87" s="72"/>
      <c r="H87" s="9">
        <v>6</v>
      </c>
      <c r="I87" s="53" t="s">
        <v>146</v>
      </c>
      <c r="J87" s="27">
        <v>43421</v>
      </c>
      <c r="K87" s="26" t="s">
        <v>152</v>
      </c>
      <c r="L87" s="23">
        <v>6755694194.3999996</v>
      </c>
      <c r="M87" s="19"/>
    </row>
    <row r="88" spans="1:13" s="7" customFormat="1" ht="49.5" x14ac:dyDescent="0.25">
      <c r="A88" s="89"/>
      <c r="B88" s="72"/>
      <c r="C88" s="89"/>
      <c r="D88" s="72"/>
      <c r="E88" s="77"/>
      <c r="F88" s="72"/>
      <c r="G88" s="72"/>
      <c r="H88" s="56">
        <v>7</v>
      </c>
      <c r="I88" s="54" t="s">
        <v>147</v>
      </c>
      <c r="J88" s="59">
        <v>43434</v>
      </c>
      <c r="K88" s="26" t="s">
        <v>153</v>
      </c>
      <c r="L88" s="23">
        <v>4115520000</v>
      </c>
      <c r="M88" s="57"/>
    </row>
    <row r="89" spans="1:13" s="7" customFormat="1" ht="116.25" thickBot="1" x14ac:dyDescent="0.3">
      <c r="A89" s="90"/>
      <c r="B89" s="73"/>
      <c r="C89" s="90"/>
      <c r="D89" s="73"/>
      <c r="E89" s="78"/>
      <c r="F89" s="73"/>
      <c r="G89" s="73"/>
      <c r="H89" s="14">
        <v>8</v>
      </c>
      <c r="I89" s="55" t="s">
        <v>148</v>
      </c>
      <c r="J89" s="60">
        <v>43404</v>
      </c>
      <c r="K89" s="61" t="s">
        <v>152</v>
      </c>
      <c r="L89" s="23">
        <v>160000000</v>
      </c>
      <c r="M89" s="20"/>
    </row>
    <row r="90" spans="1:13" s="7" customFormat="1" ht="17.25" thickBot="1" x14ac:dyDescent="0.3">
      <c r="A90" s="4"/>
      <c r="B90" s="4"/>
      <c r="C90" s="4"/>
      <c r="D90" s="4"/>
      <c r="E90" s="5"/>
      <c r="F90" s="4"/>
      <c r="G90" s="4"/>
      <c r="H90" s="10"/>
      <c r="I90" s="58"/>
      <c r="J90" s="6"/>
      <c r="L90" s="62">
        <f>SUM(L7:L89)</f>
        <v>165579044439.45554</v>
      </c>
      <c r="M90" s="4"/>
    </row>
    <row r="91" spans="1:13" s="7" customFormat="1" x14ac:dyDescent="0.25">
      <c r="A91" s="4"/>
      <c r="B91" s="4"/>
      <c r="C91" s="4"/>
      <c r="D91" s="4"/>
      <c r="E91" s="5"/>
      <c r="F91" s="4"/>
      <c r="G91" s="4"/>
      <c r="H91" s="10"/>
      <c r="I91" s="4"/>
      <c r="J91" s="6"/>
      <c r="L91" s="8"/>
      <c r="M91" s="4"/>
    </row>
    <row r="92" spans="1:13" s="7" customFormat="1" x14ac:dyDescent="0.25">
      <c r="A92" s="4"/>
      <c r="B92" s="4"/>
      <c r="C92" s="4"/>
      <c r="D92" s="4"/>
      <c r="E92" s="5"/>
      <c r="F92" s="4"/>
      <c r="G92" s="4"/>
      <c r="H92" s="10"/>
      <c r="I92" s="4"/>
      <c r="J92" s="6"/>
      <c r="L92" s="8"/>
      <c r="M92" s="4"/>
    </row>
    <row r="93" spans="1:13" s="7" customFormat="1" x14ac:dyDescent="0.25">
      <c r="A93" s="4"/>
      <c r="B93" s="4"/>
      <c r="C93" s="4"/>
      <c r="D93" s="4"/>
      <c r="E93" s="5"/>
      <c r="F93" s="4"/>
      <c r="G93" s="4"/>
      <c r="H93" s="10"/>
      <c r="I93" s="4"/>
      <c r="J93" s="6"/>
      <c r="L93" s="8"/>
      <c r="M93" s="4"/>
    </row>
    <row r="95" spans="1:13" x14ac:dyDescent="0.25">
      <c r="F95" s="65" t="s">
        <v>17</v>
      </c>
      <c r="G95" s="65"/>
      <c r="H95" s="65"/>
      <c r="I95" s="65"/>
    </row>
    <row r="853" spans="4:13" x14ac:dyDescent="0.25">
      <c r="D853" s="1" t="s">
        <v>19</v>
      </c>
      <c r="F853" s="1" t="s">
        <v>28</v>
      </c>
      <c r="M853" s="1" t="s">
        <v>45</v>
      </c>
    </row>
    <row r="854" spans="4:13" x14ac:dyDescent="0.25">
      <c r="D854" s="1" t="s">
        <v>29</v>
      </c>
      <c r="F854" s="1" t="s">
        <v>86</v>
      </c>
      <c r="M854" s="1" t="s">
        <v>47</v>
      </c>
    </row>
    <row r="855" spans="4:13" x14ac:dyDescent="0.25">
      <c r="D855" s="1" t="s">
        <v>30</v>
      </c>
      <c r="F855" s="21" t="s">
        <v>62</v>
      </c>
      <c r="M855" s="1" t="s">
        <v>46</v>
      </c>
    </row>
    <row r="856" spans="4:13" x14ac:dyDescent="0.25">
      <c r="D856" s="1" t="s">
        <v>31</v>
      </c>
      <c r="F856" s="22" t="s">
        <v>63</v>
      </c>
      <c r="M856" s="1" t="s">
        <v>50</v>
      </c>
    </row>
    <row r="857" spans="4:13" x14ac:dyDescent="0.25">
      <c r="D857" s="1" t="s">
        <v>32</v>
      </c>
      <c r="F857" s="21" t="s">
        <v>64</v>
      </c>
      <c r="M857" s="1" t="s">
        <v>48</v>
      </c>
    </row>
    <row r="858" spans="4:13" x14ac:dyDescent="0.25">
      <c r="D858" s="1" t="s">
        <v>33</v>
      </c>
      <c r="F858" s="22" t="s">
        <v>65</v>
      </c>
      <c r="M858" s="1" t="s">
        <v>51</v>
      </c>
    </row>
    <row r="859" spans="4:13" x14ac:dyDescent="0.25">
      <c r="D859" s="1" t="s">
        <v>34</v>
      </c>
      <c r="F859" s="21" t="s">
        <v>85</v>
      </c>
      <c r="M859" s="1" t="s">
        <v>52</v>
      </c>
    </row>
    <row r="860" spans="4:13" x14ac:dyDescent="0.25">
      <c r="D860" s="1" t="s">
        <v>35</v>
      </c>
      <c r="F860" s="22" t="s">
        <v>24</v>
      </c>
      <c r="M860" s="1" t="s">
        <v>53</v>
      </c>
    </row>
    <row r="861" spans="4:13" x14ac:dyDescent="0.25">
      <c r="D861" s="1" t="s">
        <v>36</v>
      </c>
      <c r="F861" s="21" t="s">
        <v>66</v>
      </c>
      <c r="M861" s="1" t="s">
        <v>54</v>
      </c>
    </row>
    <row r="862" spans="4:13" x14ac:dyDescent="0.25">
      <c r="D862" s="1" t="s">
        <v>37</v>
      </c>
      <c r="F862" s="22" t="s">
        <v>67</v>
      </c>
      <c r="M862" s="1" t="s">
        <v>55</v>
      </c>
    </row>
    <row r="863" spans="4:13" x14ac:dyDescent="0.25">
      <c r="D863" s="1" t="s">
        <v>38</v>
      </c>
      <c r="F863" s="21" t="s">
        <v>68</v>
      </c>
      <c r="M863" s="1" t="s">
        <v>56</v>
      </c>
    </row>
    <row r="864" spans="4:13" x14ac:dyDescent="0.25">
      <c r="D864" s="1" t="s">
        <v>39</v>
      </c>
      <c r="F864" s="22" t="s">
        <v>69</v>
      </c>
      <c r="M864" s="1" t="s">
        <v>57</v>
      </c>
    </row>
    <row r="865" spans="4:13" x14ac:dyDescent="0.25">
      <c r="D865" s="1" t="s">
        <v>40</v>
      </c>
      <c r="F865" s="21" t="s">
        <v>70</v>
      </c>
      <c r="M865" s="1" t="s">
        <v>49</v>
      </c>
    </row>
    <row r="866" spans="4:13" x14ac:dyDescent="0.25">
      <c r="D866" s="1" t="s">
        <v>44</v>
      </c>
      <c r="F866" s="22" t="s">
        <v>71</v>
      </c>
      <c r="M866" s="1" t="s">
        <v>58</v>
      </c>
    </row>
    <row r="867" spans="4:13" x14ac:dyDescent="0.25">
      <c r="D867" s="1" t="s">
        <v>41</v>
      </c>
      <c r="F867" s="21" t="s">
        <v>27</v>
      </c>
      <c r="M867" s="1" t="s">
        <v>59</v>
      </c>
    </row>
    <row r="868" spans="4:13" x14ac:dyDescent="0.25">
      <c r="D868" s="1" t="s">
        <v>42</v>
      </c>
      <c r="F868" s="22" t="s">
        <v>26</v>
      </c>
      <c r="M868" s="1" t="s">
        <v>60</v>
      </c>
    </row>
    <row r="869" spans="4:13" x14ac:dyDescent="0.25">
      <c r="D869" s="1" t="s">
        <v>43</v>
      </c>
      <c r="F869" s="21" t="s">
        <v>72</v>
      </c>
      <c r="M869" s="1" t="s">
        <v>61</v>
      </c>
    </row>
    <row r="870" spans="4:13" x14ac:dyDescent="0.25">
      <c r="F870" s="22" t="s">
        <v>73</v>
      </c>
    </row>
    <row r="871" spans="4:13" x14ac:dyDescent="0.25">
      <c r="F871" s="21" t="s">
        <v>74</v>
      </c>
    </row>
    <row r="872" spans="4:13" x14ac:dyDescent="0.25">
      <c r="F872" s="22" t="s">
        <v>25</v>
      </c>
    </row>
    <row r="873" spans="4:13" x14ac:dyDescent="0.25">
      <c r="F873" s="21" t="s">
        <v>75</v>
      </c>
    </row>
    <row r="874" spans="4:13" x14ac:dyDescent="0.25">
      <c r="F874" s="22" t="s">
        <v>76</v>
      </c>
    </row>
    <row r="875" spans="4:13" x14ac:dyDescent="0.25">
      <c r="F875" s="21" t="s">
        <v>77</v>
      </c>
    </row>
    <row r="876" spans="4:13" x14ac:dyDescent="0.25">
      <c r="F876" s="22" t="s">
        <v>78</v>
      </c>
    </row>
    <row r="877" spans="4:13" x14ac:dyDescent="0.25">
      <c r="F877" s="21" t="s">
        <v>79</v>
      </c>
    </row>
    <row r="878" spans="4:13" x14ac:dyDescent="0.25">
      <c r="F878" s="22" t="s">
        <v>80</v>
      </c>
    </row>
    <row r="879" spans="4:13" x14ac:dyDescent="0.25">
      <c r="F879" s="21" t="s">
        <v>81</v>
      </c>
    </row>
    <row r="880" spans="4:13" x14ac:dyDescent="0.25">
      <c r="F880" s="22" t="s">
        <v>82</v>
      </c>
    </row>
    <row r="881" spans="6:6" x14ac:dyDescent="0.25">
      <c r="F881" s="21" t="s">
        <v>22</v>
      </c>
    </row>
    <row r="882" spans="6:6" x14ac:dyDescent="0.25">
      <c r="F882" s="22" t="s">
        <v>83</v>
      </c>
    </row>
    <row r="883" spans="6:6" x14ac:dyDescent="0.25">
      <c r="F883" s="21" t="s">
        <v>84</v>
      </c>
    </row>
    <row r="884" spans="6:6" x14ac:dyDescent="0.25">
      <c r="F884" s="22" t="s">
        <v>23</v>
      </c>
    </row>
  </sheetData>
  <mergeCells count="67">
    <mergeCell ref="L56:L62"/>
    <mergeCell ref="A28:A34"/>
    <mergeCell ref="B28:B34"/>
    <mergeCell ref="C28:C34"/>
    <mergeCell ref="L28:L34"/>
    <mergeCell ref="A35:A41"/>
    <mergeCell ref="B35:B41"/>
    <mergeCell ref="C35:C41"/>
    <mergeCell ref="L35:L41"/>
    <mergeCell ref="A49:A55"/>
    <mergeCell ref="C49:C55"/>
    <mergeCell ref="L49:L55"/>
    <mergeCell ref="A42:A48"/>
    <mergeCell ref="B42:B48"/>
    <mergeCell ref="L42:L48"/>
    <mergeCell ref="A21:A27"/>
    <mergeCell ref="B21:B27"/>
    <mergeCell ref="C21:C27"/>
    <mergeCell ref="L21:L27"/>
    <mergeCell ref="L70:L76"/>
    <mergeCell ref="A77:A81"/>
    <mergeCell ref="C77:C81"/>
    <mergeCell ref="L77:L81"/>
    <mergeCell ref="A63:A69"/>
    <mergeCell ref="C63:C69"/>
    <mergeCell ref="L63:L69"/>
    <mergeCell ref="A5:A6"/>
    <mergeCell ref="A82:A89"/>
    <mergeCell ref="C82:C89"/>
    <mergeCell ref="A70:A76"/>
    <mergeCell ref="C70:C76"/>
    <mergeCell ref="A7:A13"/>
    <mergeCell ref="C7:C13"/>
    <mergeCell ref="A14:A20"/>
    <mergeCell ref="B14:B20"/>
    <mergeCell ref="C14:C20"/>
    <mergeCell ref="A56:A62"/>
    <mergeCell ref="C56:C62"/>
    <mergeCell ref="L7:L13"/>
    <mergeCell ref="C1:F1"/>
    <mergeCell ref="C2:F2"/>
    <mergeCell ref="G1:H1"/>
    <mergeCell ref="G2:H2"/>
    <mergeCell ref="I1:M1"/>
    <mergeCell ref="I2:M2"/>
    <mergeCell ref="K5:K6"/>
    <mergeCell ref="L5:L6"/>
    <mergeCell ref="M5:M6"/>
    <mergeCell ref="H5:I6"/>
    <mergeCell ref="D5:E5"/>
    <mergeCell ref="F5:G5"/>
    <mergeCell ref="J5:J6"/>
    <mergeCell ref="F95:I95"/>
    <mergeCell ref="B5:B6"/>
    <mergeCell ref="B7:B13"/>
    <mergeCell ref="B49:B55"/>
    <mergeCell ref="B56:B62"/>
    <mergeCell ref="B63:B69"/>
    <mergeCell ref="B70:B76"/>
    <mergeCell ref="B77:B81"/>
    <mergeCell ref="B82:B89"/>
    <mergeCell ref="C5:C6"/>
    <mergeCell ref="G82:G89"/>
    <mergeCell ref="F82:F89"/>
    <mergeCell ref="E82:E89"/>
    <mergeCell ref="D82:D89"/>
    <mergeCell ref="C42:C48"/>
  </mergeCells>
  <conditionalFormatting sqref="F855:F884">
    <cfRule type="expression" dxfId="0" priority="1" stopIfTrue="1">
      <formula>$A852&lt;&gt;$A853</formula>
    </cfRule>
  </conditionalFormatting>
  <dataValidations count="6">
    <dataValidation type="list" allowBlank="1" showInputMessage="1" showErrorMessage="1" sqref="D7:D76 D82">
      <formula1>$D$853:$D$869</formula1>
    </dataValidation>
    <dataValidation type="list" allowBlank="1" showInputMessage="1" showErrorMessage="1" sqref="M82:M89 M7:M76">
      <formula1>$M$853:$M$869</formula1>
    </dataValidation>
    <dataValidation type="list" allowBlank="1" showInputMessage="1" showErrorMessage="1" sqref="F7:F76 F82">
      <formula1>$F$853:$F$884</formula1>
    </dataValidation>
    <dataValidation type="list" allowBlank="1" showInputMessage="1" showErrorMessage="1" sqref="F77:F81">
      <formula1>$F$627:$F$658</formula1>
    </dataValidation>
    <dataValidation type="list" allowBlank="1" showInputMessage="1" showErrorMessage="1" sqref="D77:D81">
      <formula1>$D$627:$D$643</formula1>
    </dataValidation>
    <dataValidation type="list" allowBlank="1" showInputMessage="1" showErrorMessage="1" sqref="M77:M81">
      <formula1>$M$627:$M$643</formula1>
    </dataValidation>
  </dataValidations>
  <printOptions horizontalCentered="1"/>
  <pageMargins left="1.299212598425197" right="0.70866141732283472" top="1.0236220472440944" bottom="0.74803149606299213" header="0.31496062992125984" footer="0.31496062992125984"/>
  <pageSetup paperSize="5" scale="63" fitToHeight="0" orientation="landscape" r:id="rId1"/>
  <headerFooter>
    <oddHeader>&amp;C&amp;G
&amp;"-,Negrita"FORMATO DE PLAN DE ACCIÓN&amp;"-,Normal"
Vigencia: 2018</oddHeader>
    <oddFooter>&amp;C&amp;P de 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4" sqref="G14:G2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PLANEACION1</cp:lastModifiedBy>
  <cp:lastPrinted>2018-01-05T15:32:20Z</cp:lastPrinted>
  <dcterms:created xsi:type="dcterms:W3CDTF">2018-01-02T17:41:40Z</dcterms:created>
  <dcterms:modified xsi:type="dcterms:W3CDTF">2018-01-27T20:27:51Z</dcterms:modified>
</cp:coreProperties>
</file>