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66925"/>
  <mc:AlternateContent xmlns:mc="http://schemas.openxmlformats.org/markup-compatibility/2006">
    <mc:Choice Requires="x15">
      <x15ac:absPath xmlns:x15ac="http://schemas.microsoft.com/office/spreadsheetml/2010/11/ac" url="D:\TEMPORAL\"/>
    </mc:Choice>
  </mc:AlternateContent>
  <xr:revisionPtr revIDLastSave="0" documentId="8_{335D8413-C0E3-42FD-95E1-5F531C551C22}" xr6:coauthVersionLast="47" xr6:coauthVersionMax="47" xr10:uidLastSave="{00000000-0000-0000-0000-000000000000}"/>
  <bookViews>
    <workbookView xWindow="-108" yWindow="-108" windowWidth="23256" windowHeight="12576" xr2:uid="{3D0CF858-ABF6-44B6-ADA4-B52EFFC46448}"/>
  </bookViews>
  <sheets>
    <sheet name="CONTRATOS" sheetId="1" r:id="rId1"/>
  </sheets>
  <definedNames>
    <definedName name="_xlnm._FilterDatabase" localSheetId="0" hidden="1">CONTRATOS!$A$1:$BB$947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AM39" i="1" l="1"/>
  <c r="AM40" i="1"/>
  <c r="AM43" i="1"/>
  <c r="AM47" i="1"/>
  <c r="AM50" i="1"/>
  <c r="AM51" i="1"/>
  <c r="AM52" i="1"/>
  <c r="AM58" i="1"/>
  <c r="AM61" i="1"/>
  <c r="AM63" i="1"/>
  <c r="AM64" i="1"/>
  <c r="AM65" i="1"/>
  <c r="AM66" i="1"/>
  <c r="AM67" i="1"/>
  <c r="AM68" i="1"/>
  <c r="AM69" i="1"/>
  <c r="AM70" i="1"/>
  <c r="AM72" i="1"/>
  <c r="AM73" i="1"/>
  <c r="AM74" i="1"/>
  <c r="AM75" i="1"/>
  <c r="AM76" i="1"/>
  <c r="AM77" i="1"/>
  <c r="AM79" i="1"/>
  <c r="AM80" i="1"/>
  <c r="AM81" i="1"/>
  <c r="AM82" i="1"/>
  <c r="AM83" i="1"/>
  <c r="AM87" i="1"/>
  <c r="AM89" i="1"/>
  <c r="AM90" i="1"/>
  <c r="AM92" i="1"/>
  <c r="AM93" i="1"/>
  <c r="AM94" i="1"/>
  <c r="AM95" i="1"/>
  <c r="AM96" i="1"/>
  <c r="AM97" i="1"/>
  <c r="AM101" i="1"/>
  <c r="AM102" i="1"/>
  <c r="AM103" i="1"/>
  <c r="AM104" i="1"/>
  <c r="AM105" i="1"/>
  <c r="AM106" i="1"/>
  <c r="AM107" i="1"/>
  <c r="AM108" i="1"/>
  <c r="AM109" i="1"/>
  <c r="AM111" i="1"/>
  <c r="AM112" i="1"/>
  <c r="AM113" i="1"/>
  <c r="AM114" i="1"/>
  <c r="AM117" i="1"/>
  <c r="AM118" i="1"/>
  <c r="AM120" i="1"/>
  <c r="AM122" i="1"/>
  <c r="AM124" i="1"/>
  <c r="AM125" i="1"/>
  <c r="AM126" i="1"/>
  <c r="AM127" i="1"/>
  <c r="AM128" i="1"/>
  <c r="AM129" i="1"/>
  <c r="AM130" i="1"/>
  <c r="AM131" i="1"/>
  <c r="AM132" i="1"/>
  <c r="AM133" i="1"/>
  <c r="AM134" i="1"/>
  <c r="AM135" i="1"/>
  <c r="AM136" i="1"/>
  <c r="AM137" i="1"/>
  <c r="AM138" i="1"/>
  <c r="AM139" i="1"/>
  <c r="AM140" i="1"/>
  <c r="AM141" i="1"/>
  <c r="AM142" i="1"/>
  <c r="AM143" i="1"/>
  <c r="AM144" i="1"/>
  <c r="AM145" i="1"/>
  <c r="AM147" i="1"/>
  <c r="AM148" i="1"/>
  <c r="AM149" i="1"/>
  <c r="AM150" i="1"/>
  <c r="AM151" i="1"/>
  <c r="AM152" i="1"/>
  <c r="AM153" i="1"/>
  <c r="AM154" i="1"/>
  <c r="AM155" i="1"/>
  <c r="AM156" i="1"/>
  <c r="AM158" i="1"/>
  <c r="AM159" i="1"/>
  <c r="AM160" i="1"/>
  <c r="AM161" i="1"/>
  <c r="AM163" i="1"/>
  <c r="AM164" i="1"/>
  <c r="AM167" i="1"/>
  <c r="AM168" i="1"/>
  <c r="AM170" i="1"/>
  <c r="AM171" i="1"/>
  <c r="AM172" i="1"/>
  <c r="AM173" i="1"/>
  <c r="AM174" i="1"/>
  <c r="AM175" i="1"/>
  <c r="AM176" i="1"/>
  <c r="AM178" i="1"/>
  <c r="AM179" i="1"/>
  <c r="AM180" i="1"/>
  <c r="AM181" i="1"/>
  <c r="AM182" i="1"/>
  <c r="AM183" i="1"/>
  <c r="AM184" i="1"/>
  <c r="AM186" i="1"/>
  <c r="AM187" i="1"/>
  <c r="AM188" i="1"/>
  <c r="AM189" i="1"/>
  <c r="AM190" i="1"/>
  <c r="AM193" i="1"/>
  <c r="AM195" i="1"/>
  <c r="AM196" i="1"/>
  <c r="AM197" i="1"/>
  <c r="AM198" i="1"/>
  <c r="AM199" i="1"/>
  <c r="AM204" i="1"/>
  <c r="AM205" i="1"/>
  <c r="AM206" i="1"/>
  <c r="AM207" i="1"/>
  <c r="AM208" i="1"/>
  <c r="AM209" i="1"/>
  <c r="AM211" i="1"/>
  <c r="AM212" i="1"/>
  <c r="AM213" i="1"/>
  <c r="AM214" i="1"/>
  <c r="AM215" i="1"/>
  <c r="AM216" i="1"/>
  <c r="AM217" i="1"/>
  <c r="AM219" i="1"/>
  <c r="AM220" i="1"/>
  <c r="AM221" i="1"/>
  <c r="AM222" i="1"/>
  <c r="AM224" i="1"/>
  <c r="AM225" i="1"/>
  <c r="AM227" i="1"/>
  <c r="AM228" i="1"/>
  <c r="AM229" i="1"/>
  <c r="AM231" i="1"/>
  <c r="AM232" i="1"/>
  <c r="AM233" i="1"/>
  <c r="AM234" i="1"/>
  <c r="AM235" i="1"/>
  <c r="AM236" i="1"/>
  <c r="AM237" i="1"/>
  <c r="AM238" i="1"/>
  <c r="AM239" i="1"/>
  <c r="AM240" i="1"/>
  <c r="AM242" i="1"/>
  <c r="AM243" i="1"/>
  <c r="AM244" i="1"/>
  <c r="AM245" i="1"/>
  <c r="AM246" i="1"/>
  <c r="AM248" i="1"/>
  <c r="AM249" i="1"/>
  <c r="AM250" i="1"/>
  <c r="AM251" i="1"/>
  <c r="AM252" i="1"/>
  <c r="AM253" i="1"/>
  <c r="AM255" i="1"/>
  <c r="AM256" i="1"/>
  <c r="AM257" i="1"/>
  <c r="AM258" i="1"/>
  <c r="AM259" i="1"/>
  <c r="AM260" i="1"/>
  <c r="AM261" i="1"/>
  <c r="AM262" i="1"/>
  <c r="AM263" i="1"/>
  <c r="AM266" i="1"/>
  <c r="AM267" i="1"/>
  <c r="AM268" i="1"/>
  <c r="AM269" i="1"/>
  <c r="AM270" i="1"/>
  <c r="AM271" i="1"/>
  <c r="AM272" i="1"/>
  <c r="AM273" i="1"/>
  <c r="AM274" i="1"/>
  <c r="AM275" i="1"/>
  <c r="AM276" i="1"/>
  <c r="AM279" i="1"/>
  <c r="AM280" i="1"/>
  <c r="AM282" i="1"/>
  <c r="AM283" i="1"/>
  <c r="AM284" i="1"/>
  <c r="AM285" i="1"/>
  <c r="AM286" i="1"/>
  <c r="AM287" i="1"/>
  <c r="AM288" i="1"/>
  <c r="AM289" i="1"/>
  <c r="AM290" i="1"/>
  <c r="AM292" i="1"/>
  <c r="AM293" i="1"/>
  <c r="AM295" i="1"/>
  <c r="AM296" i="1"/>
  <c r="AM300" i="1"/>
  <c r="AM301" i="1"/>
  <c r="AM302" i="1"/>
  <c r="AM304" i="1"/>
  <c r="AM305" i="1"/>
  <c r="AM306" i="1"/>
  <c r="AM311" i="1"/>
  <c r="AM312" i="1"/>
  <c r="AM313" i="1"/>
  <c r="AM314" i="1"/>
  <c r="AM315" i="1"/>
  <c r="AM316" i="1"/>
  <c r="AM317" i="1"/>
  <c r="AM318" i="1"/>
  <c r="AM319" i="1"/>
  <c r="AM322" i="1"/>
  <c r="AM323" i="1"/>
  <c r="AM324" i="1"/>
  <c r="AM326" i="1"/>
  <c r="AM328" i="1"/>
  <c r="AM331" i="1"/>
  <c r="AM332" i="1"/>
  <c r="AM334" i="1"/>
  <c r="AM335" i="1"/>
  <c r="AM336" i="1"/>
  <c r="AM337" i="1"/>
  <c r="AM338" i="1"/>
  <c r="AM339" i="1"/>
  <c r="AM340" i="1"/>
  <c r="AM341" i="1"/>
  <c r="AM342" i="1"/>
  <c r="AM343" i="1"/>
  <c r="AM345" i="1"/>
  <c r="AM346" i="1"/>
  <c r="AM347" i="1"/>
  <c r="AM349" i="1"/>
  <c r="AM350" i="1"/>
  <c r="AM351" i="1"/>
  <c r="AM352" i="1"/>
  <c r="AM353" i="1"/>
  <c r="AM354" i="1"/>
  <c r="AM355" i="1"/>
  <c r="AM356" i="1"/>
  <c r="AM357" i="1"/>
  <c r="AM358" i="1"/>
  <c r="AM359" i="1"/>
  <c r="AM360" i="1"/>
  <c r="AM361" i="1"/>
  <c r="AM362" i="1"/>
  <c r="AM363" i="1"/>
  <c r="AM364" i="1"/>
  <c r="AM366" i="1"/>
  <c r="AM367" i="1"/>
  <c r="AM368" i="1"/>
  <c r="AM369" i="1"/>
  <c r="AM370" i="1"/>
  <c r="AM371" i="1"/>
  <c r="AM373" i="1"/>
  <c r="AM374" i="1"/>
  <c r="AM375" i="1"/>
  <c r="AM376" i="1"/>
  <c r="AM377" i="1"/>
  <c r="AM378" i="1"/>
  <c r="AM379" i="1"/>
  <c r="AM380" i="1"/>
  <c r="AM381" i="1"/>
  <c r="AM382" i="1"/>
  <c r="AM383" i="1"/>
  <c r="AM386" i="1"/>
  <c r="AM387" i="1"/>
  <c r="AM388" i="1"/>
  <c r="AM389" i="1"/>
  <c r="AM390" i="1"/>
  <c r="AM391" i="1"/>
  <c r="AM392" i="1"/>
  <c r="AM393" i="1"/>
  <c r="AM394" i="1"/>
  <c r="AM395" i="1"/>
  <c r="AM396" i="1"/>
  <c r="AM398" i="1"/>
  <c r="AM399" i="1"/>
  <c r="AM400" i="1"/>
  <c r="AM401" i="1"/>
  <c r="AM402" i="1"/>
  <c r="AM403" i="1"/>
  <c r="AM404" i="1"/>
  <c r="AM405" i="1"/>
  <c r="AM406" i="1"/>
  <c r="AM407" i="1"/>
  <c r="AM409" i="1"/>
  <c r="AM411" i="1"/>
  <c r="AM413" i="1"/>
  <c r="AM415" i="1"/>
  <c r="AM416" i="1"/>
  <c r="AM417" i="1"/>
  <c r="AM418" i="1"/>
  <c r="AM419" i="1"/>
  <c r="AM420" i="1"/>
  <c r="AM421" i="1"/>
  <c r="AM422" i="1"/>
  <c r="AM423" i="1"/>
  <c r="AM424" i="1"/>
  <c r="AM425" i="1"/>
  <c r="AM426" i="1"/>
  <c r="AM429" i="1"/>
  <c r="AM430" i="1"/>
  <c r="AM431" i="1"/>
  <c r="AM432" i="1"/>
  <c r="AM433" i="1"/>
  <c r="AM434" i="1"/>
  <c r="AM435" i="1"/>
  <c r="AM436" i="1"/>
  <c r="AM437" i="1"/>
  <c r="AM440" i="1"/>
  <c r="AM441" i="1"/>
  <c r="AM444" i="1"/>
  <c r="AM445" i="1"/>
  <c r="AM446" i="1"/>
  <c r="AM447" i="1"/>
  <c r="AM448" i="1"/>
  <c r="AM449" i="1"/>
  <c r="AM450" i="1"/>
  <c r="AM451" i="1"/>
  <c r="AM452" i="1"/>
  <c r="AM453" i="1"/>
  <c r="AM458" i="1"/>
  <c r="AM459" i="1"/>
  <c r="AM460" i="1"/>
  <c r="AM461" i="1"/>
  <c r="AM462" i="1"/>
  <c r="AM463" i="1"/>
  <c r="AM464" i="1"/>
  <c r="AM465" i="1"/>
  <c r="AM466" i="1"/>
  <c r="AM467" i="1"/>
  <c r="AM468" i="1"/>
  <c r="AM469" i="1"/>
  <c r="AM470" i="1"/>
  <c r="AM472" i="1"/>
  <c r="AM473" i="1"/>
  <c r="AM474" i="1"/>
  <c r="AM475" i="1"/>
  <c r="AM476" i="1"/>
  <c r="AM477" i="1"/>
  <c r="AM478" i="1"/>
  <c r="AM479" i="1"/>
  <c r="AM481" i="1"/>
  <c r="AM482" i="1"/>
  <c r="AM483" i="1"/>
  <c r="AM484" i="1"/>
  <c r="AM486" i="1"/>
  <c r="AM487" i="1"/>
  <c r="AM489" i="1"/>
  <c r="AM494" i="1"/>
  <c r="AM495" i="1"/>
  <c r="AM497" i="1"/>
  <c r="AM499" i="1"/>
  <c r="AM500" i="1"/>
  <c r="AM503" i="1"/>
  <c r="AM504" i="1"/>
  <c r="AM509" i="1"/>
  <c r="AM512" i="1"/>
  <c r="AM513" i="1"/>
  <c r="AM514" i="1"/>
  <c r="AM515" i="1"/>
  <c r="AM516" i="1"/>
  <c r="AM517" i="1"/>
  <c r="AM518" i="1"/>
  <c r="AN518" i="1"/>
  <c r="AM520" i="1"/>
  <c r="AM522" i="1"/>
  <c r="AM523" i="1"/>
  <c r="AM524" i="1"/>
  <c r="AM525" i="1"/>
  <c r="AM526" i="1"/>
  <c r="AM529" i="1"/>
  <c r="AM530" i="1"/>
  <c r="AM536" i="1"/>
  <c r="AM537" i="1"/>
  <c r="AM538" i="1"/>
  <c r="AM539" i="1"/>
  <c r="AM540" i="1"/>
  <c r="AM542" i="1"/>
  <c r="AM543" i="1"/>
  <c r="AM544" i="1"/>
  <c r="AM545" i="1"/>
  <c r="AM546" i="1"/>
  <c r="AM547" i="1"/>
  <c r="AM548" i="1"/>
  <c r="AM549" i="1"/>
  <c r="AM550" i="1"/>
  <c r="AM552" i="1"/>
  <c r="AM553" i="1"/>
  <c r="AM554" i="1"/>
  <c r="AM556" i="1"/>
  <c r="AM557" i="1"/>
  <c r="AM558" i="1"/>
  <c r="AM559" i="1"/>
  <c r="AM560" i="1"/>
  <c r="AM562" i="1"/>
  <c r="AM563" i="1"/>
  <c r="AM564" i="1"/>
  <c r="AM566" i="1"/>
  <c r="AM567" i="1"/>
  <c r="AM568" i="1"/>
  <c r="AM569" i="1"/>
  <c r="AM570" i="1"/>
  <c r="AM571" i="1"/>
  <c r="AM572" i="1"/>
  <c r="AM573" i="1"/>
  <c r="AM577" i="1"/>
  <c r="AM578" i="1"/>
  <c r="AM579" i="1"/>
  <c r="AM580" i="1"/>
  <c r="AM582" i="1"/>
  <c r="AM583" i="1"/>
  <c r="AM584" i="1"/>
  <c r="AM585" i="1"/>
  <c r="AM586" i="1"/>
  <c r="AM588" i="1"/>
  <c r="AM589" i="1"/>
  <c r="AM590" i="1"/>
  <c r="AM591" i="1"/>
  <c r="AM592" i="1"/>
  <c r="AM593" i="1"/>
  <c r="AM594" i="1"/>
  <c r="AM595" i="1"/>
  <c r="AM596" i="1"/>
  <c r="AM597" i="1"/>
  <c r="AM598" i="1"/>
  <c r="AM600" i="1"/>
  <c r="AM602" i="1"/>
  <c r="AM603" i="1"/>
  <c r="AM606" i="1"/>
  <c r="AM607" i="1"/>
  <c r="AM608" i="1"/>
  <c r="AM609" i="1"/>
  <c r="AM611" i="1"/>
  <c r="AM613" i="1"/>
  <c r="AM614" i="1"/>
  <c r="AM617" i="1"/>
  <c r="AM618" i="1"/>
  <c r="AM619" i="1"/>
  <c r="AM620" i="1"/>
  <c r="AM621" i="1"/>
  <c r="AM622" i="1"/>
  <c r="AM623" i="1"/>
  <c r="AM624" i="1"/>
  <c r="AM626" i="1"/>
  <c r="AM627" i="1"/>
  <c r="AM628" i="1"/>
  <c r="AM629" i="1"/>
  <c r="AM630" i="1"/>
  <c r="AM631" i="1"/>
  <c r="AM633" i="1"/>
  <c r="AM634" i="1"/>
  <c r="AM635" i="1"/>
  <c r="AM636" i="1"/>
  <c r="AM638" i="1"/>
  <c r="AM639" i="1"/>
  <c r="AM640" i="1"/>
  <c r="AM641" i="1"/>
  <c r="AM642" i="1"/>
  <c r="AM643" i="1"/>
  <c r="AM644" i="1"/>
  <c r="AM645" i="1"/>
  <c r="AM646" i="1"/>
  <c r="AM647" i="1"/>
  <c r="AM648" i="1"/>
  <c r="AM649" i="1"/>
  <c r="AM650" i="1"/>
  <c r="AM652" i="1"/>
  <c r="AM653" i="1"/>
  <c r="AM654" i="1"/>
  <c r="AM655" i="1"/>
  <c r="AM656" i="1"/>
  <c r="AM657" i="1"/>
  <c r="AM658" i="1"/>
  <c r="AM659" i="1"/>
  <c r="AM660" i="1"/>
  <c r="AM662" i="1"/>
  <c r="AM663" i="1"/>
  <c r="AM664" i="1"/>
  <c r="AM665" i="1"/>
  <c r="AM666" i="1"/>
  <c r="AM667" i="1"/>
  <c r="AM668" i="1"/>
  <c r="AM669" i="1"/>
  <c r="AM670" i="1"/>
  <c r="AM671" i="1"/>
  <c r="AM672" i="1"/>
  <c r="AM674" i="1"/>
  <c r="AM676" i="1"/>
  <c r="AM678" i="1"/>
  <c r="AM679" i="1"/>
  <c r="AM680" i="1"/>
  <c r="AM681" i="1"/>
  <c r="AM682" i="1"/>
  <c r="AM684" i="1"/>
  <c r="AM686" i="1"/>
  <c r="AM687" i="1"/>
  <c r="AM688" i="1"/>
  <c r="AM690" i="1"/>
  <c r="AM691" i="1"/>
  <c r="AM692" i="1"/>
  <c r="AM693" i="1"/>
  <c r="AM694" i="1"/>
  <c r="AM695" i="1"/>
  <c r="AM696" i="1"/>
  <c r="AM701" i="1"/>
  <c r="AM703" i="1"/>
  <c r="AM705" i="1"/>
  <c r="AM707" i="1"/>
  <c r="AM708" i="1"/>
  <c r="AM709" i="1"/>
  <c r="AM711" i="1"/>
  <c r="AM712" i="1"/>
  <c r="AM713" i="1"/>
  <c r="AM714" i="1"/>
  <c r="AM715" i="1"/>
  <c r="AM716" i="1"/>
  <c r="AM717" i="1"/>
  <c r="AM718" i="1"/>
  <c r="AM720" i="1"/>
  <c r="AM721" i="1"/>
  <c r="AM725" i="1"/>
  <c r="AM729" i="1"/>
  <c r="AM730" i="1"/>
  <c r="AM733" i="1"/>
  <c r="AM736" i="1"/>
  <c r="AM737" i="1"/>
  <c r="AM738" i="1"/>
  <c r="AM740" i="1"/>
  <c r="AM741" i="1"/>
  <c r="AM742" i="1"/>
  <c r="AM744" i="1"/>
  <c r="AM745" i="1"/>
  <c r="AM746" i="1"/>
  <c r="AM749" i="1"/>
  <c r="AM750" i="1"/>
  <c r="AM751" i="1"/>
  <c r="AM752" i="1"/>
  <c r="AM754" i="1"/>
  <c r="AM756" i="1"/>
  <c r="AM757" i="1"/>
  <c r="AM758" i="1"/>
  <c r="AM760" i="1"/>
  <c r="AM761" i="1"/>
  <c r="AM763" i="1"/>
  <c r="AM764" i="1"/>
  <c r="AM765" i="1"/>
  <c r="AM767" i="1"/>
  <c r="AM768" i="1"/>
  <c r="AM770" i="1"/>
  <c r="AM771" i="1"/>
  <c r="AM774" i="1"/>
  <c r="AM775" i="1"/>
  <c r="AM776" i="1"/>
  <c r="AM777" i="1"/>
  <c r="AM778" i="1"/>
  <c r="AM779" i="1"/>
  <c r="AM780" i="1"/>
  <c r="AM781" i="1"/>
  <c r="AM782" i="1"/>
  <c r="AM784" i="1"/>
  <c r="AM785" i="1"/>
  <c r="AM788" i="1"/>
  <c r="AM789" i="1"/>
  <c r="AM790" i="1"/>
  <c r="AM791" i="1"/>
  <c r="AM792" i="1"/>
  <c r="AM793" i="1"/>
  <c r="AM794" i="1"/>
  <c r="AM795" i="1"/>
  <c r="AM796" i="1"/>
  <c r="AM797" i="1"/>
  <c r="AM798" i="1"/>
  <c r="AM799" i="1"/>
  <c r="AM800" i="1"/>
  <c r="AM801" i="1"/>
  <c r="AM805" i="1"/>
  <c r="AM806" i="1"/>
  <c r="AM807" i="1"/>
  <c r="AM808" i="1"/>
  <c r="AM809" i="1"/>
  <c r="AM811" i="1"/>
  <c r="AM812" i="1"/>
  <c r="AM813" i="1"/>
  <c r="AM814" i="1"/>
  <c r="AM815" i="1"/>
  <c r="AM817" i="1"/>
  <c r="AM818" i="1"/>
  <c r="AM821" i="1"/>
  <c r="AM823" i="1"/>
  <c r="AM826" i="1"/>
  <c r="AM829" i="1"/>
  <c r="AM830" i="1"/>
  <c r="AM835" i="1"/>
  <c r="AM842" i="1"/>
  <c r="AM845" i="1"/>
  <c r="AM846" i="1"/>
  <c r="AM848" i="1"/>
  <c r="AM853" i="1"/>
  <c r="AM858" i="1"/>
  <c r="AM861" i="1"/>
  <c r="AM863" i="1"/>
  <c r="AM865" i="1"/>
  <c r="AM867" i="1"/>
  <c r="AM868" i="1"/>
  <c r="AM870" i="1"/>
  <c r="AM871" i="1"/>
  <c r="AM872" i="1"/>
  <c r="AM874" i="1"/>
  <c r="AM876" i="1"/>
  <c r="AM880" i="1"/>
  <c r="AM883" i="1"/>
  <c r="AM884" i="1"/>
  <c r="AM885" i="1"/>
  <c r="AM886" i="1"/>
  <c r="AM887" i="1"/>
  <c r="AM888" i="1"/>
  <c r="AM889" i="1"/>
  <c r="AM891" i="1"/>
  <c r="AM892" i="1"/>
  <c r="AM893" i="1"/>
  <c r="AM895" i="1"/>
  <c r="AM897" i="1"/>
  <c r="AM899" i="1"/>
  <c r="AM900" i="1"/>
  <c r="AM901" i="1"/>
  <c r="AM902" i="1"/>
  <c r="AM903" i="1"/>
  <c r="AM904" i="1"/>
  <c r="AM905" i="1"/>
  <c r="AM906" i="1"/>
  <c r="AM907" i="1"/>
  <c r="AM908" i="1"/>
  <c r="AM909" i="1"/>
  <c r="AM910" i="1"/>
  <c r="AM911" i="1"/>
  <c r="AM912" i="1"/>
  <c r="AM913" i="1"/>
  <c r="AM914" i="1"/>
  <c r="AM915" i="1"/>
  <c r="AM916" i="1"/>
  <c r="AM917" i="1"/>
  <c r="AM918" i="1"/>
  <c r="AM922" i="1"/>
  <c r="AM923" i="1"/>
  <c r="AM924" i="1"/>
  <c r="AM925" i="1"/>
  <c r="AM926" i="1"/>
  <c r="AM929" i="1"/>
  <c r="AM930" i="1"/>
  <c r="AM931" i="1"/>
  <c r="AM932" i="1"/>
  <c r="AM934" i="1"/>
  <c r="AM935" i="1"/>
  <c r="AM940" i="1"/>
  <c r="AM942" i="1"/>
  <c r="AM943" i="1"/>
  <c r="AM944" i="1"/>
  <c r="AM945" i="1"/>
  <c r="AM946" i="1"/>
  <c r="AM947" i="1"/>
</calcChain>
</file>

<file path=xl/sharedStrings.xml><?xml version="1.0" encoding="utf-8"?>
<sst xmlns="http://schemas.openxmlformats.org/spreadsheetml/2006/main" count="29216" uniqueCount="8886">
  <si>
    <t>SALUD</t>
  </si>
  <si>
    <t>https://community.secop.gov.co/Public/Tendering/OpportunityDetail/Index?noticeUID=CO1.NTC.9922161</t>
  </si>
  <si>
    <t>SOLTERO (A)</t>
  </si>
  <si>
    <t>SUPERIOR</t>
  </si>
  <si>
    <t>ADMINISTRADORA DE EMPRESAS</t>
  </si>
  <si>
    <t>hildamanjarresm@gmail.com</t>
  </si>
  <si>
    <t>CARRERA 15 N° 8 - 23 CIENAGA</t>
  </si>
  <si>
    <t>EJECUCIÓN</t>
  </si>
  <si>
    <t>CINCO MESES</t>
  </si>
  <si>
    <t>UN MES</t>
  </si>
  <si>
    <t xml:space="preserve">MODIFICACION N° 001 DE FECHA 28 DE MAYO DE 2026 DONDE SE ADICIONA AL SUMA DE$4.850.000 AL VALOR INICIAL Y SE AMPLIA EL PLAZO DE EJECUCION HASTA EL 30 DE JUNIO DE 2026 </t>
  </si>
  <si>
    <t>PRESTACIÓN DE SERVICIOS PROFESIONALES</t>
  </si>
  <si>
    <t>CONTRATACIÓN DIRECTA</t>
  </si>
  <si>
    <t>PS-1670-2026</t>
  </si>
  <si>
    <t>DIANA ESTHER CELEDON SANCHEZ</t>
  </si>
  <si>
    <t>SECRETARIA SECCIONAL DE SALUD</t>
  </si>
  <si>
    <t>CUATRO MESES</t>
  </si>
  <si>
    <t>NO APLICA</t>
  </si>
  <si>
    <t>FORTALECIMIENTO DE LAS COMPETENCIAS DE LOS ENTES ENCARGADOS DEL ASEGURAMIENTO Y LA PRESTACION INTEGRAL DE SERVICIOS DE SALUD A LA POBLACION DEL MAGDALENA</t>
  </si>
  <si>
    <t>INVERSIÓN</t>
  </si>
  <si>
    <t>PROPIO</t>
  </si>
  <si>
    <t>OTROS SERVICIOS PROFESIONALES CIENTIFICOS Y TECNICOS - 40. RENTAS CEDIDAS - DIRECCIÓN</t>
  </si>
  <si>
    <t>02/01/2026</t>
  </si>
  <si>
    <t xml:space="preserve"> PRESTACIÓN DE SERVICIOS PROFESIONALES NECESARIOS PARA LA EJECUCIÓN DEL PROYECTO FORTALECIMIENTO DE LAS COMPETENCIAS DE LOS ENTES ENCARGADOS DEL ASEGURAMIENTO Y LA PRESTACIÓN INTEGRAL DE SERVICIOS DE SALUD A LA POBLACIÓN DEL MAGDALENA</t>
  </si>
  <si>
    <t>FEMENINO</t>
  </si>
  <si>
    <t>CIENAGA</t>
  </si>
  <si>
    <t xml:space="preserve">HILDA CECILIA MANJARRES MORANN </t>
  </si>
  <si>
    <t>1670</t>
  </si>
  <si>
    <t>VALERIA AVILA</t>
  </si>
  <si>
    <t>https://communitysecopgovco/Public/Tendering/OpportunityDetail/Index?noticeUID=CO1NTC9941831&amp;isFromPublicArea=True&amp;isModal=False</t>
  </si>
  <si>
    <t>FIRMADO FISICO</t>
  </si>
  <si>
    <t>POSTGRADO</t>
  </si>
  <si>
    <t>ADMINISTRACION DE EMPRESAS - MASTER OF BUSINESS</t>
  </si>
  <si>
    <t>raul.espinosam@hotmail.com</t>
  </si>
  <si>
    <t>CL 16 20 37 SANTA ANA</t>
  </si>
  <si>
    <t>CUATRO - VENTICINCO DIAS</t>
  </si>
  <si>
    <t>VEINTICINOC DIAS</t>
  </si>
  <si>
    <t xml:space="preserve">MODIFICACION N° 001 DE FECHA 28 DE MAYO DE 2026 DONDE SE ADICIONA AL SUMA DE$7.100.000 AL VALOR INICIAL Y SE AMPLIA EL PLAZO DE EJECUCION HASTA EL 30 DE JUNIO DE 2026 </t>
  </si>
  <si>
    <t>PS-1049-2026</t>
  </si>
  <si>
    <t>IVAN DARIO MARIN RAMIREZ</t>
  </si>
  <si>
    <t>JEFE OFICINA ASESORA DE PLANEACIÓN</t>
  </si>
  <si>
    <t xml:space="preserve">FORTALECIMIENTO DE LA PLANEACION TERRITORIAL EN EL DEPARTAMENTO DEL MAGDALENA </t>
  </si>
  <si>
    <t>OTROS SERVICIOS PROFESIONALES, CIENTIFICOS Y TECNICOS. -01 IMPUESTO DE REGISTRO - FONPET 20%</t>
  </si>
  <si>
    <t>310</t>
  </si>
  <si>
    <t xml:space="preserve">PRESTAR SERVICIOS PROFESIONALES EN LA OFICINA ASESORA DE PLANEACION PARA EL FORTALECIMIENTO DE LA PLANEACION TERRITORIAL EN EL DEPARTAMENTO DEL MAGDALENA </t>
  </si>
  <si>
    <t>MASCULINO</t>
  </si>
  <si>
    <t>SANTA MARTA</t>
  </si>
  <si>
    <t>RAUL JOSE ESPINOSA MORALES</t>
  </si>
  <si>
    <t>1049</t>
  </si>
  <si>
    <t>ANGELO PEREZ</t>
  </si>
  <si>
    <t>https://communitysecopgovco/Public/Tendering/OpportunityDetail/Index?noticeUID=CO1NTC9941807&amp;isFromPublicArea=True&amp;isModal=False</t>
  </si>
  <si>
    <t>INGENIERO MECANICO - MAGISTER EN SISTEMAS DE GESTION</t>
  </si>
  <si>
    <t>cristianospino120@gmail.com</t>
  </si>
  <si>
    <t>CR 4 # 33-112</t>
  </si>
  <si>
    <t>CUATRO MSE S- VEINTIOCHO DIAS</t>
  </si>
  <si>
    <t>VEINTIOCHO DIAS</t>
  </si>
  <si>
    <t>MODIFICACION N° 001 DE FECHA 27 DE MAYO DE 2026 DONDE SE ADICIONA LA SUMA DE $4.800.000 AL VALOR INICIAL Y SE AMPLIA EL PLAZO DE EJECUCION HASTA EL 30 DE JUNIO DE 2026</t>
  </si>
  <si>
    <t>PS-1004-2026</t>
  </si>
  <si>
    <t>CAMILO ANDRES ACOSTA GUERRA</t>
  </si>
  <si>
    <t>GERENTE DE PROYECTOS</t>
  </si>
  <si>
    <t>FUNCIONAMIENTO</t>
  </si>
  <si>
    <t>OTROS SERVICIOS PROFESIONALES CIENTIFICOS Y TECNICOS. -16 MULTAS TRANSITO Y TRASNPORTE</t>
  </si>
  <si>
    <t>588</t>
  </si>
  <si>
    <t>PRESTACION DE SERVICIOS PROFESIONALES COMO INGENIERO ESPECIALIZADO PARA EL FORTALECIMIENTO DE LA OFICINA DE TRANSITO Y TRANSPORTE DEL DEPARTAMENTO DEL MAGDALENA</t>
  </si>
  <si>
    <t>CERRO DE SAN ANTONIO</t>
  </si>
  <si>
    <t>CAMPO DE LA CRUZ</t>
  </si>
  <si>
    <t>CRISTIAN ANDRES OSPINO CASTRO</t>
  </si>
  <si>
    <t>1004</t>
  </si>
  <si>
    <t>https://communitysecopgovco/Public/Tendering/OpportunityDetail/Index?noticeUID=CO1NTC9940822&amp;isFromPublicArea=True&amp;isModal=False</t>
  </si>
  <si>
    <t>ABOGADO - ESPECIALIZACION EN DERECHO LABORAL</t>
  </si>
  <si>
    <t>leo7684@hotmail.com</t>
  </si>
  <si>
    <t>CR 19B 26B LOS NARANJOS</t>
  </si>
  <si>
    <t>MODIFICACION N° 001 DE FECHA 27 DE MAYO DE 2026 DONDE SE ADICIONA LA SUMA DE $5.200.000 AL VALOR INICIAL Y SE AMPLIA EL PLAZO DE EJECUCION HASTA EL 30 DE JUNIO DE 2026</t>
  </si>
  <si>
    <t>PS-1003-2026</t>
  </si>
  <si>
    <t>EFRAIN DE JESUS VARGAS CORVACHO</t>
  </si>
  <si>
    <t>SECRETARIO DE INFRAESTRUCTURA</t>
  </si>
  <si>
    <t>CONSTRUCCION DE PISTA DE PATINAJE EN EL MUNICIPIO DE ARACATACA DEPARTAMENTO DEL MAGDALENA</t>
  </si>
  <si>
    <t>OTROS SERVICIOS PROFESIONALES CIENTIFICOS Y TECNICOS-PASIVOS EXIGIBLES. -B04 ESTAMPILLA PRO- DESARROLLO</t>
  </si>
  <si>
    <t>595</t>
  </si>
  <si>
    <t>PRESTAR LOS SERVICIOS PROFESIONALES COMO ABOGADO PARA EL FORTALECIMIENTO DEL PROYECTO CONSTRUCCION DE PISTA DE PATINAJE EN EL MUNICIPIO DE ARACATACA DEPARTAMENTO DEL MAGDALENA</t>
  </si>
  <si>
    <t>BOGOTÁ</t>
  </si>
  <si>
    <t xml:space="preserve">LEONARDO ENRIQUE LABARCES CASTELBLANCO </t>
  </si>
  <si>
    <t>1003</t>
  </si>
  <si>
    <t>ALEJANDRA RODRIGUEZ</t>
  </si>
  <si>
    <t>https://communitysecopgovco/Public/Tendering/OpportunityDetail/Index?noticeUID=CO1NTC9940992&amp;isFromPublicArea=True&amp;isModal=False</t>
  </si>
  <si>
    <t>INGENIERIA CIVIL - ESPECIALIZACION EN GERENCIA DE PROYECTOS - TECNICO EN CONTABILIZACION DE OPERACIONES COMERCIALES Y FINANCIERAS</t>
  </si>
  <si>
    <t>valeria.manjarresr@gmail.com</t>
  </si>
  <si>
    <t>CALLE 42C 30 29</t>
  </si>
  <si>
    <t>PS-0999-2026</t>
  </si>
  <si>
    <t>MANTENIMIENTO Y REPARCHEO DE LA VIA QUE CONDUCE A FUNDACIÓN CON EL MUNICIPIO DE PIVIJAY FASE II EN EL DEPARTAMENTO DEL MAGDALENA</t>
  </si>
  <si>
    <t>OTROS SERVICIOS PROFESIONALES CIENTIFICOS Y TECNICOS. - B203. EXCEDENTES DE DIVIDENDOS</t>
  </si>
  <si>
    <t>596</t>
  </si>
  <si>
    <t>PRESTAR LOS SERVICIOS PROFESIONALES COMO INGENIERA CIVIL PARA EL FORTALECIMIENTO DEL PROYECTO MANTENIMIENTO Y REPARCHEO DE LA VIA QUE CONDUCE A FUNDACIÓN CON EL MUNICIPIO DE PIVIJAY FASE II EN EL DEPARTAMENTO DEL MAGDALENA</t>
  </si>
  <si>
    <t>VALERIA VANESSA MANJARRES RODRIGUEZ</t>
  </si>
  <si>
    <t>0999</t>
  </si>
  <si>
    <t>https://communitysecopgovco/Public/Tendering/OpportunityDetail/Index?noticeUID=CO1NTC9940581&amp;isFromPublicArea=True&amp;isModal=False</t>
  </si>
  <si>
    <t>ABOGADA</t>
  </si>
  <si>
    <t>abogadatizzianafonseca@gmail.com</t>
  </si>
  <si>
    <t>CALLE 15 12A 52</t>
  </si>
  <si>
    <t>MODIFICACION N° 001 DE FECHA 28 DE MAYO DE 2026 DONDE SE ADICIONA LA SUMA DE $5.550.000 AL VALOR INICIAL Y SE AMPLIA EL PLAZO DE EJECUCION HASTA EL 30 DE JUNIO DE 2026</t>
  </si>
  <si>
    <t>PS-0998-2026</t>
  </si>
  <si>
    <t>FORTALECIMIENTO EDUCATIVO PARA LA OPERACIÓN Y PUESTA EN FUNCIONAMIENTO DE LOS CAMPUS UNIVERSITARIOS SUBREGIONALES DE LA GOBERNACIÓN DEL MAGDALENA EN PLATO Y BANCO MAGDALENA</t>
  </si>
  <si>
    <t>OTROS SERVICIOS PROFESIONALES CIENTIFICOS Y TECNICOS. - R20 RENDIMIENTOS INGRESOS CORRIENTES DE LIBRE DESTINACION</t>
  </si>
  <si>
    <t>576</t>
  </si>
  <si>
    <t>PRESTACIÓN DE SERVICIOS PROFESIONALES COMO ABOGADO PARA EL FORTALECIMIENTO CONTRACTUAL Y JURÍDICO DEL PROYECTO FORTALECIMIENTO EDUCATIVO PARA LA OPERACIÓN Y PUESTA EN FUNCIONAMIENTO DE LOS CAMPUS UNIVERSITARIOS SUBREGIONALES DE LA GOBERNACIÓN DEL MAGDALENA EN PLATO Y BANCO MAGDALENA</t>
  </si>
  <si>
    <t xml:space="preserve">TIZZIANA PAOLA FONSECA CUADRADO </t>
  </si>
  <si>
    <t>0998</t>
  </si>
  <si>
    <t>https://community.secop.gov.co/Public/Tendering/OpportunityDetail/Index?noticeUID=CO1.NTC.9939658&amp;isFromPublicArea=True&amp;isModal=False</t>
  </si>
  <si>
    <t>ADMINISTRACION DE EMPRESAS - TECNICO EN CONTABLIDAD</t>
  </si>
  <si>
    <t>solariza12@gmail.com</t>
  </si>
  <si>
    <t>MZ E CA 48 CURINCA</t>
  </si>
  <si>
    <t>CUATRO MESES - VEINTICINCO DIAS</t>
  </si>
  <si>
    <t>VEINTICINCO DIAS</t>
  </si>
  <si>
    <t>MODIFICACION No 001 DE FECHA 28 DE MAYO DE 2026 DONDE SE ADICIONA LA SUMA DE $5.550.000 AL VALOR INICIAL Y SE AMPLIA EL PLAZO DE EJECUCION HASTA EL 30 DE JUNIO DE 2026</t>
  </si>
  <si>
    <t>PS-0997-2026</t>
  </si>
  <si>
    <t>DEYMER RODOLFO RIOS PEINADO</t>
  </si>
  <si>
    <t>SECRETARIO DE DESARROLLO ECONOMICO</t>
  </si>
  <si>
    <t xml:space="preserve"> FORTALECIMIENTO DE LAS CAPACIDADES PARA EL EMPRENDIMIENTO EN EL DEPARTAMENTO DEL MAGDALENA.</t>
  </si>
  <si>
    <t>OTROS SERVICIOS PROFESIONALES CIENTIFICOS Y TECNICOS - 205. ICLD DEPARTAMENTS PARA FONPET</t>
  </si>
  <si>
    <t>484</t>
  </si>
  <si>
    <t>RESTACIÓN DE SERVICIOS PROFESIONALES COMO ADMINISTRADOR DE EMPRESAS ESPECIALISTA EN MERCADEO ORIENTADOS AL DESARROLLO TÉCNICO METODOLÓGICO Y OPERATIVO DEL PROYECTO FORTALECIMIENTO DE LAS CAPACIDADES PARA EL EMPRENDIMIENTO EN EL DEPARTAMENTO DEL MAGDALENA</t>
  </si>
  <si>
    <t>CHIMICHAGUA</t>
  </si>
  <si>
    <t>MARISOL ARIZA HERNANDEZ</t>
  </si>
  <si>
    <t>0997</t>
  </si>
  <si>
    <t>LUIS SANES</t>
  </si>
  <si>
    <t>https://communitysecopgovco/Public/Tendering/OpportunityDetail/Index?noticeUID=CO1NTC9936234&amp;isFromPublicArea=True&amp;isModal=False</t>
  </si>
  <si>
    <t>ABOGADA - ESPECIALIZACION EN DERECHO CONSTITUCIONAL</t>
  </si>
  <si>
    <t>andreasuarezpo@gmail.com</t>
  </si>
  <si>
    <t xml:space="preserve">CARRERA 20N - 12 83 EDIF. DAVINCI </t>
  </si>
  <si>
    <t>MODIFICACION N° 001 DE FECHA 28 DE MAYO DE 2026 DONDE SE ADICIONA LA SUMA DE $5.200.000 AL VALOR INICIAL Y SE AMPLIA EL PLAZO DE EJECUCION HASTA EL 30 DE JUNIO DE 2026</t>
  </si>
  <si>
    <t>PS-0996-2026</t>
  </si>
  <si>
    <t>PRESTAR LOS SERVICIOS PROFESIONALES COMO ABOGADA PARA EL FORTALECIMIENTO DEL PROYECTO MANTENIMIENTO Y REPARCHEO DE LA VIA QUE CONDUCE A FUNDACIÓN CON EL MUNICIPIO DE PIVIJAY FASE II EN EL DEPARTAMENTO DEL MAGDALENA0</t>
  </si>
  <si>
    <t>ANDREA CAROLINA SUAREZ PORRAS</t>
  </si>
  <si>
    <t>0996</t>
  </si>
  <si>
    <t>https://communitysecopgovco/Public/Tendering/OpportunityDetail/Index?noticeUID=CO1NTC9941075&amp;isFromPublicArea=True&amp;isModal=False</t>
  </si>
  <si>
    <t>financiera@socialdev,com.co</t>
  </si>
  <si>
    <t>CALLE 15 N° 3 - 74 OFICINA 306</t>
  </si>
  <si>
    <t>PRESTACIÓN DE SERVICIOS</t>
  </si>
  <si>
    <t>PS-0995-2026</t>
  </si>
  <si>
    <t>RAFAEL ENRIQUE RODRIGUEZ SANTANA</t>
  </si>
  <si>
    <t>JEFE OFICINA ASESORA DE COMUNICACIONES</t>
  </si>
  <si>
    <t>IMPLEMENTACIÓN DE UNA ESTRATEGIA COMUNICACIONAL ORIENTADA AL FORTALECIMIENTO DE LA GESTIÓN DE GOBIERNOY PROMOCIÓN  DE LA PARTICIPACIÓN CIUDADANA EN EL MAGDALENA</t>
  </si>
  <si>
    <t>SERVICIOS DE PUBLICIDAD Y EL SUMINISTRO DE ESPACIO O TIEMPO PUBLICITARIO. -B20 INGRESOS CORRIENTES DE LIBRE DESTINACION</t>
  </si>
  <si>
    <t>5710</t>
  </si>
  <si>
    <t>PRESTACIÓN DE SERVICIOS PROFESIONALES CON EL FIN DE FORTALECER LA IMPLEMENTACIÓN DE UN PLAN ESTRATEGICO DE COMUNICACIÓN EXTERNA QUE PERMITA FOMENTAR LA PROMOCIÓN DE LOS AVANCES DEL PLAN DE DESARROLLO DEPARTAMENTAL A TRAVÉS DE MEDIOS DIGITALES DE COMUNICACIÓN</t>
  </si>
  <si>
    <t>ALEX EDUARDO VELEÑO AMARIS</t>
  </si>
  <si>
    <t>SOCIAL DEV SAS</t>
  </si>
  <si>
    <t>0995</t>
  </si>
  <si>
    <t>https://communitysecopgovco/Public/Tendering/OpportunityDetail/Index?noticeUID=CO1NTC9937488&amp;isFromPublicArea=True&amp;isModal=False</t>
  </si>
  <si>
    <t>LICENCIATURA EN ESPAÑOL Y LITERATURA</t>
  </si>
  <si>
    <t>ramebro@hotmail.com</t>
  </si>
  <si>
    <t xml:space="preserve">CALLE 33B 30 1 </t>
  </si>
  <si>
    <t>PS-0994-2026</t>
  </si>
  <si>
    <t>TRES MESES</t>
  </si>
  <si>
    <t>570</t>
  </si>
  <si>
    <t>DIFUNDIR CONTENIDOS Y MATERIAL INSTITUCIONAL DESARROLLADO EN LAS CAMPAÑAS GENERADAS POR LA GOBERNACION DEL MAGDALENA CONTEMPLADAS DENTRO DE IMPLEMENTACION DE UN PLAN ESTRATEGICO DE COMUNICACION EXTERNA</t>
  </si>
  <si>
    <t>SANTA ANA</t>
  </si>
  <si>
    <t>RAFAEL CENOBIO MEDINA BROCHERO</t>
  </si>
  <si>
    <t xml:space="preserve">FUNDACION ROMAN GUTIERREZ MORALES </t>
  </si>
  <si>
    <t>0994</t>
  </si>
  <si>
    <t>https://communitysecopgovco/Public/Tendering/OpportunityDetail/Index?noticeUID=CO1NTC9939865&amp;isFromPublicArea=True&amp;isModal=False</t>
  </si>
  <si>
    <t>infinitofilmsco@gmail.com</t>
  </si>
  <si>
    <t>CR 66 48 106 SAN LORENZO</t>
  </si>
  <si>
    <t>CINCO MESES - VEINTIOCHO DIAS</t>
  </si>
  <si>
    <t>UN MES - VEINTIOCHO DIAS</t>
  </si>
  <si>
    <t>MODIFICACION N° 001 DE FECHA 11 DE MARZO DE 2026 DONDE SE CORRIGE EL NOMBRE DEL CONTRATISTA /// MODIFICACION N° 002 DE FECHA 28 DE MAYO DE 2026 DONDE SE ADICION LA SUMA DE $23.040.000 AL VALOR INICIAL  Y SE AMPLIA EL PLAZO DE EJECUCION HASTA EL 2 DE JULIO DE 2026</t>
  </si>
  <si>
    <t>PS-0993-2026</t>
  </si>
  <si>
    <t>OTROS SERVICIOS PROFESIONALES CIENTIFICOS Y TECNICOS. -20  INGRESOS CORRIENTES DE LIBRE DESTINACION</t>
  </si>
  <si>
    <t>PRESTACIÓN DE SERVICIOS PARA ASESORAR EN LA PRE-PRODUCCIÓN Y PRODUCCIÓN DE CONTENIDOS AUDIOVISUALES QUE PERMITAN LA DIVULGACIÓN DE LAS ACTIVIDADES ADMINISTRATIVAS DEL DEPARTAMENTO TODO ELLO DENTRO DEL MARCO DEL PLAN DE DESARROLLO 12+1 RUTA DEL CAMBIO PARA SUPERAR LA POBREZA</t>
  </si>
  <si>
    <t>SANTANDER</t>
  </si>
  <si>
    <t>CON PUERTO LA CRUZ VEN</t>
  </si>
  <si>
    <t>SERGIO ALEXANDER JARAMILLO POSADA</t>
  </si>
  <si>
    <t>INFINITO FILMS</t>
  </si>
  <si>
    <t>0993</t>
  </si>
  <si>
    <t>https://community.secop.gov.co/Public/Tendering/OpportunityDetail/Index?noticeUID=CO1.NTC.9939927</t>
  </si>
  <si>
    <t>ODONTOLOGIA - ESPECIALIZAION EN GERENCIA Y AUDITORIA DE CALIDAD</t>
  </si>
  <si>
    <t>kattylavallecharris@gmail.com</t>
  </si>
  <si>
    <t>CARRERA 24 14 12 JARDIN</t>
  </si>
  <si>
    <t>MODIFICACION No 001 DE FECHA 28 DE MAYO DE 2026 DONDE SE ADICIONA LA SUMA DE $6.200.000 AL VALOR INICIAL Y SE AMPLIA EL PLAZO DE EJECUCION HASTA EL 30 DE JUNIO DE 2026</t>
  </si>
  <si>
    <t>PS-0988-2026</t>
  </si>
  <si>
    <t>FORTALECIMIENTO DE ESTRATEGIAS PARA LA PROMOCION Y RECUPERACION DE LA SALUD Y DE LA PREVENCION DE ENFERMEDAES CON ENFOQUES DIFERENCIALES FAMILIAR Y COMUNITARIO MEDIANTE ACCIONES INTEGRALES PARTICIPATIVAS Y SOSTENIBLES EN EL MAGDALENA</t>
  </si>
  <si>
    <t>SGP SALUD</t>
  </si>
  <si>
    <t>OTROS SERVICIOS PROFESIONALES CIENTIFICOS Y TECNICOS. - 32 SISTEMA GENERAL DE PARTICIPICACIONES - SALUD PUBLICA</t>
  </si>
  <si>
    <t>384</t>
  </si>
  <si>
    <t>PRESTACION DE SERVICIOS PROFESIONALES POR PARTE DEL CONTRATISTA EN LA SECRETARIA SECCIONAL DE SALUD DEL DEPARTAMENTO DEL MAGDALENA PARA IMPLEMENTAR EL PROGRAMA MEDICO EN TU CASA CON ENFOQUE FAMILIAR A NIVEL DEPARTAMENTAL</t>
  </si>
  <si>
    <t>KATHERINN STEFANNY LAVALLE CHARRIS</t>
  </si>
  <si>
    <t>0988</t>
  </si>
  <si>
    <t>SABRINA HURTAS</t>
  </si>
  <si>
    <t>https://community.secop.gov.co/Public/Tendering/OpportunityDetail/Index?noticeUID=CO1.NTC.9941148&amp;isFromPublicArea=True&amp;isModal=False</t>
  </si>
  <si>
    <t>ADMINISTRACION DE EMPRESAS</t>
  </si>
  <si>
    <t>josearmando_2714@hotmail.com</t>
  </si>
  <si>
    <t>CALLE 13B BIS NORTE B</t>
  </si>
  <si>
    <t>CUATRO MESES - VEINTISIETE DIAS</t>
  </si>
  <si>
    <t>VEINTISIETE DIAS</t>
  </si>
  <si>
    <t>MODIFICACION N° 001 DE FECHA 28 DE MAYO DE 2026 DONDE SE ADICIONA LA SUMA DE $4.150.000 AL VALOR INICIAL Y SE AMPLIA EL PLAZO DE EJECUCION HASTA EL 30 DE JUNIO DE 2016</t>
  </si>
  <si>
    <t>PS-0983-2026</t>
  </si>
  <si>
    <t>FORTALECIMIENTO EDUCATIVO PARA LA OPERACIÓN Y PUESTA EN FUNCIONAMIENTO DE LOS CAMPUS UNIVERSITARIOS SUBREGIONALES DE LA GOBERNACION DEL  MAGDALENA EN PLATO Y BANCO MAGDALENA</t>
  </si>
  <si>
    <t>OTROS SERVICIOS PROFESIONALES CIENTIFICOS Y TECNICOS. -20 RENDIMIENTOS INGRESOS CORRIENTES DE LIBRE DESTINACION</t>
  </si>
  <si>
    <t>574</t>
  </si>
  <si>
    <t>PRESATCION DE SERVICIOS PROFESIONALES PARA BRINDAR APOYO EN LOS PROCESOS DE PLANIFICACION Y COORDINACION INTERINSTITUCIONAL EN EL MARCO DEL PROYECTO FORTALECIMIENTO EDUCATIVO PARA LA OPERACIÓN Y PUESTA EN FUNCIONAMIENTO DE LOS CAMPUS UNIVERSITARIOS SUBREGIONALES DE LA GOBERNACION DEL  MAGDALENA EN PLATO Y BANCO MAGDALENA</t>
  </si>
  <si>
    <t>BARBARA DE PINTO</t>
  </si>
  <si>
    <t>ANA LUCIA SINNING LARIOS</t>
  </si>
  <si>
    <t>0983</t>
  </si>
  <si>
    <t>SABRINA HUERTAS</t>
  </si>
  <si>
    <t>https://communitysecopgovco/Public/Tendering/OpportunityDetail/Index?noticeUID=CO1NTC9938801&amp;isFromPublicArea=True&amp;isModal=False</t>
  </si>
  <si>
    <t>INGENIERIA CIVIL - ESPECIALIZACION EN GERENCIA DE PROYECTOS</t>
  </si>
  <si>
    <t>luismquintanillat@gmail.com</t>
  </si>
  <si>
    <t xml:space="preserve">CARRERA 23B 1 O 29 </t>
  </si>
  <si>
    <t>UIN MES</t>
  </si>
  <si>
    <t>MODIFICACION N° 001 DE FECHA 28 DE MAYO DE 2026 DONDE SE ADICIONA LA SUMA DE $6.200.000 AL VALOR INICIAL Y SE AMPLIA EL PLAZO DE EJECUCION HASTA EL 30 DE JUNIO DE 2016</t>
  </si>
  <si>
    <t>PS-0982-2026</t>
  </si>
  <si>
    <t>OTROS SERVICIOS PROFESIONALES CIENTIFICOS Y TECNICOS. -B203 EXCEDENTES DE DIVIDENDOS</t>
  </si>
  <si>
    <t>PRESTAR LOS SERVICIOS PROFESIONALES COMO INGENIERO CIVIL ESPECIALISTA PARA BRINDAR APOYO A LA SUPERVISION DEL PROYECTO MANTENIMIENTO Y REPARCHEO DE LA VIA QUE CONDUCE A FUNDACIÓN CON EL MUNICIPIO DE PIVIJAY FASE II EN EL DEPARTAMENTO DEL MAGDALENA</t>
  </si>
  <si>
    <t>AGUACHICA</t>
  </si>
  <si>
    <t>BANCO</t>
  </si>
  <si>
    <t>LUIS MIGUEL QUINTANILLA TOLOZA</t>
  </si>
  <si>
    <t>0982</t>
  </si>
  <si>
    <t>JORGE GOMMEZ</t>
  </si>
  <si>
    <t>https://communitysecopgovco/Public/Tendering/OpportunityDetail/Index?noticeUID=CO1NTC9940854&amp;isFromPublicArea=True&amp;isModal=False</t>
  </si>
  <si>
    <t xml:space="preserve">INGENIERIA AMBIENTAL Y SANITARIA </t>
  </si>
  <si>
    <t>camilorojanosaldana@gmail.cm</t>
  </si>
  <si>
    <t>CL 6 6 57 SANTA ROSA DE LIMA</t>
  </si>
  <si>
    <t>MODIFICACION No 001 DE FECHA 28 DE MAYO DE 2026 DONDE SE ADICIONA LA SUMA DE $4.150.000 AL VALOR INICIAL Y SE AMPLIA EL PLAZO DE EJECUCION HASTA EL 30 DE JUNIO DE 2026</t>
  </si>
  <si>
    <t>PS-0979-202</t>
  </si>
  <si>
    <t>FORTALECIMIENTO EDUCATIVO PARA LA OPERACIÓN Y PUESTA EN FUNCIONAMIENTO DE LOS  ORIENTADO A LA OPERACIÓN Y PUESTA EN FUNCIONAMIENTO DE LOS CAMPUS UNIVERSITARIOS SUBREGIONALES DE LA GOBERNACIÓN DEL MAGDALENA EN PLATO Y EL BANCO MAGDALENA</t>
  </si>
  <si>
    <t>575</t>
  </si>
  <si>
    <t>PRESTACIÓN DE SERVICIOS PROFESIONALES PARA APOYAR LA PLANIFICACIÓN ARTICULACIÓN Y SEGUIMIENTO A LA GESTIÓN INSTITUCIONAL DEL PROYECTO FORTALECIMIENTO EDUCATIVO PARA LA OPERACIÓN Y PUESTA EN FUNCIONAMIENTO DE LOS  ORIENTADO A LA OPERACIÓN Y PUESTA EN FUNCIONAMIENTO DE LOS CAMPUS UNIVERSITARIOS SUBREGIONALES DE LA GOBERNACIÓN DEL MAGDALENA EN PLATO Y EL BANCO MAGDALENA</t>
  </si>
  <si>
    <t>FUNDACIÓN</t>
  </si>
  <si>
    <t>CRISTYAN CAMILO ROJANO SALDAÑA</t>
  </si>
  <si>
    <t>0979</t>
  </si>
  <si>
    <t>https://communitysecopgovco/Public/Tendering/OpportunityDetail/Index?noticeUID=CO1NTC9939719&amp;isFromPublicArea=True&amp;isModal=False</t>
  </si>
  <si>
    <t>PSICOLOGIA</t>
  </si>
  <si>
    <t>crisvapa1@hotmail.com</t>
  </si>
  <si>
    <t>CL 9 16A 41 ALMENDROS</t>
  </si>
  <si>
    <t>MODIFICACION N° 001 DE FECHA 3 DE JUNIO DE 2026 DONDE SE ADICIONA LA SUMA DE $6.000.000 AL VALOR INICIAL Y SE AMPLIA EL PLAZO DE EJECUCION HASTA EL 30 DE JUNIO DE 2026</t>
  </si>
  <si>
    <t>PS-0978-2026</t>
  </si>
  <si>
    <t>FORTALECIMIENTO EDUCATIVO PARA LA OPERACIÓN Y PUESTA EN FUNCIONAMIENTO DE LOS CAMPUS UNIVERSITARIOS SUBREGIONALES DE LA GOBERNACION DEL MAGDALENA EN PLATO Y BANCO MAGDALENA</t>
  </si>
  <si>
    <t>580</t>
  </si>
  <si>
    <t>PRESTACIÓN DE SERVICIOS PROFESIONALES PARA LA COORDINACIÓN EJECUCIÓN Y EVALUACIÓN DE LAS ACCIONES INSTITUCIONALES DE BIENESTAR UNIVERSITARIO Y DESARROLLO DEL PROYECTO FORTALECIMIENTO EDUCATIVO PARA LA OPERACIÓN Y PUESTA EN FUNCIONAMIENTO DE LOS CAMPUS UNIVERSITARIOS SUBREGIONALES DE LA GOBERNACION DEL MAGDALENA EN PLATO Y BANCO MAGDALENA</t>
  </si>
  <si>
    <t>CARTAGENA</t>
  </si>
  <si>
    <t>CHRISTIAN YESID VARELA PADILLA</t>
  </si>
  <si>
    <t>0978</t>
  </si>
  <si>
    <t xml:space="preserve">  https://communitysecopgovco/Public/Tendering/OpportunityDetail/Index?noticeUID=CO1NTC9939379&amp;isFromPublicArea=True&amp;isModal=False</t>
  </si>
  <si>
    <t>COMUNICACIÓN SOCIAL Y PERIODISMO - ESPECIALISTA EN RELACIONES INTERNACIONALES</t>
  </si>
  <si>
    <t>mpl1555@gmail.com</t>
  </si>
  <si>
    <t>CALLE 22B 60 51 TORRE 1 APTO 602</t>
  </si>
  <si>
    <t>MODIFICACION N° 001 DE FECHA 1 DE JUNIO DE 2026 DONDE SE ADICIONA LA SUMA DE $7.000.000 AL VALOR INICIAL Y SE AMPLIA EL PLAZO DE EJECUCION HASTA EL 30 DE JUNIO DE 2026</t>
  </si>
  <si>
    <t>PS-0977-2026</t>
  </si>
  <si>
    <t>CONSTRUCCIÓN DE SEDES UNIVERSITARIAS SUBREGIONALES CENTROS CAMBIA EN LOS MUNICIPIOS DE PLATO Y EL BANCO EN EL DEPARTAMENTO DEL MAGDALENA</t>
  </si>
  <si>
    <t>EMPRESTITO</t>
  </si>
  <si>
    <t>OTROS SERVICIOS PROFESIONALES CIENTIFICOS Y TECNICOS. -981 RECURSOS CREDITO SEDES UNIVERSITARIAS</t>
  </si>
  <si>
    <t>597</t>
  </si>
  <si>
    <t>PRESTAR LOS SERVICIOS PROFESIONALES PARA EL FORTALECIMIENTO DEL PROYECTO CONSTRUCCIÓN DE SEDES UNIVERSITARIAS SUBREGIONALES CENTROS CAMBIA EN LOS MUNICIPIOS DE PLATO Y EL BANCO EN EL DEPARTAMENTO DEL MAGDALENA</t>
  </si>
  <si>
    <t>MIGUELINA PACHECO DE LEON</t>
  </si>
  <si>
    <t>0977</t>
  </si>
  <si>
    <t xml:space="preserve">https://community.secop.gov.co/Public/Tendering/OpportunityDetail/Index?noticeUID=CO1.NTC.9940890&amp;isFromPublicArea=True&amp;isModal=False </t>
  </si>
  <si>
    <t>INGENIERIA DE SISTEMSA</t>
  </si>
  <si>
    <t>ing.jorgearmando@hotmail.com</t>
  </si>
  <si>
    <t>CALLE 63 25B 63</t>
  </si>
  <si>
    <t>CUATRO MESES - VEINTIOCHO DIAS</t>
  </si>
  <si>
    <t>MODIFICACION N° 001 DE FECHA 2 DE JUNIO DE 2026 DONDE SE ADICIONA LA SUMA DE $4.526.000 AL VALOR INICIAL Y SE AMPLIA EL PLAZO DE EJECUCION HASTA EL 30 DE JUNIO DE 2026</t>
  </si>
  <si>
    <t>PS-0975-2026</t>
  </si>
  <si>
    <t>OTROS SERVICIOS PROFESIONALES CIENTIFICOS Y TECNICOS. -40 RENTAS CEDIDAS-DIRECCION</t>
  </si>
  <si>
    <t>12</t>
  </si>
  <si>
    <t>PRESTACION DE SERVICIOS PROFESIONALES COMO INGNIERO POR PARTE DEL CONTRATISTA EN LA SECRETARIA SECCIONAL DE SALUD DEL DEPARTAMENTO DEL MAGDALENA EN EL AREA DE ASEGURAMIENTO VIGENCIA 2026</t>
  </si>
  <si>
    <t>BARRANQUILLA</t>
  </si>
  <si>
    <t>JORGE ARMANDO GONZALEZ CRUZ</t>
  </si>
  <si>
    <t>0975</t>
  </si>
  <si>
    <t xml:space="preserve">  https://communitysecopgovco/Public/Tendering/ContractNoticePhases/View?PPI=CO1PPI45777628&amp;isFromPublicArea=True&amp;isModal=False </t>
  </si>
  <si>
    <t>jorgecamilocastilla.jc@gmail.com</t>
  </si>
  <si>
    <t>CR 22 # 10-46</t>
  </si>
  <si>
    <t>MODIFICACION N° 001 DE FECHA 27 DE MAYO DE 2026 DONDE SE ADICIONA LA SUMA DE $4.150.000 AL VALOR INICIAL Y SE AMPLIA EL PLAZO DE EJECUCION HASTA EL 30 DE JUNIO DE 2026</t>
  </si>
  <si>
    <t>PS-0974-2026</t>
  </si>
  <si>
    <t>FORTALECIMIENTO INTEGRAL A LA CAPACIDAD PRODUCTIVA DEL SECTOR PESQUERO EN EL DEPARTAMENTO DEL MAGDALENA</t>
  </si>
  <si>
    <t>OTROS SERVICIOS PROFESIONALES CIENTIFICOS Y EMPRESARIALES NCP. -205 ICDL DEPARTAMENTOS PARA FONPET</t>
  </si>
  <si>
    <t>481</t>
  </si>
  <si>
    <t>PRESTAR SERVICIOS PROFESIONALES DE ABOGADO PARA EL DESARROLLO DE LAS ACTIVIDADES JURIDICAS DEL PROYECTO FORTALECIMIENTO INTEGRAL A LA CAPACIDAD PRODUCTIVA DEL SECTOR PESQUERO EN EL DEPARTAMENTO DEL MAGDALENA</t>
  </si>
  <si>
    <t>PLATO</t>
  </si>
  <si>
    <t>PIVIJAY</t>
  </si>
  <si>
    <t>JORGE CAMILO CASTILLA LLANOS</t>
  </si>
  <si>
    <t>0974</t>
  </si>
  <si>
    <t xml:space="preserve">    https://communitysecopgovco/Public/Tendering/OpportunityDetail/Index?noticeUID=CO1NTC9937556&amp;isFromPublicArea=True&amp;isModal=False </t>
  </si>
  <si>
    <t>ECONOMIA</t>
  </si>
  <si>
    <t>edingon1985@gmail.com</t>
  </si>
  <si>
    <t>CALLE 15 6A 10</t>
  </si>
  <si>
    <t>MODIFICACION No 001 DE FECHA 28 DE MAYO DE 2026 DONDE SE ADICIONA LA SUMA DE $4.800.000 AL VALOR INICIAL Y SE AMPLIA EL PLAZO DE EJECUCION HASTA EL 30 DE JUNIO DE 2026</t>
  </si>
  <si>
    <t>PS-0973-2026</t>
  </si>
  <si>
    <t>FORTALECIMIENTO DE LAS CAPACIDADES PARA EL EMPRENDIMIENTO EN EL DEPARTAMENTO DE MAGDALENA</t>
  </si>
  <si>
    <t>OTROS SERVICIOS PROFESIONALES CIENTIFICOS Y TECNICOS. -205 ICDL DEPARTAMENTOS PARA FONPET</t>
  </si>
  <si>
    <t>PRESTAR SERVICIOS PROFESIONALES PARA EL SEGUIMIENTO FINANCIERO PROYECTO FORTALECIMIENTO DE LAS CAPACIDADES PARA EL EMPRENDIMIENTO EN EL DEPARTAMENTO DE MAGDALENA</t>
  </si>
  <si>
    <t>EDIN MANGONES GONZALEZ</t>
  </si>
  <si>
    <t>0973</t>
  </si>
  <si>
    <t xml:space="preserve"> https://communitysecopgovco/Public/Tendering/OpportunityDetail/Index?noticeUID=CO1NTC9935292&amp;isFromPublicArea=True&amp;isModal=False </t>
  </si>
  <si>
    <t>ACTA TERMINACION ANTICIPADA POR MUTUO ACUERDO DE FECHA 4 DE JUNIO DE 2026</t>
  </si>
  <si>
    <t>PSICOLOGIA - DERECHO</t>
  </si>
  <si>
    <t>camilo21121@hotmail.com</t>
  </si>
  <si>
    <t>CALLE 45 15 TERRANOVA MZ C CASA 15</t>
  </si>
  <si>
    <t>PS-0972-2026</t>
  </si>
  <si>
    <t>FORTALECIMIENTO EDUCATIVO ORIENTADO A LA OPERACIÓN Y PUESTA EN FUNCIONAMIENTO DE LOS CAMPUS UNIVERSITARIOS SUBREGIONALES DE LA GOBERNACIÓN DEL MAGDALENA UBICADOS EN LOS MUNICIPIOS DE PLATO Y BANCO MAGDALENA</t>
  </si>
  <si>
    <t>562</t>
  </si>
  <si>
    <t>PRESTACIÓN DE SERVICIOS PROFESIONALES COMO ABOGADO PARA EL APOYO ADMINISTRATIVO Y LA PUESTA EN FUNCIONAMIENTO DEL PROYECТО FORTALECIMIENTO EDUCATIVO ORIENTADO A LA OPERACIÓN Y PUESTA EN FUNCIONAMIENTO DE LOS CAMPUS UNIVERSITARIOS SUBREGIONALES DE LA GOBERNACIÓN DEL MAGDALENA UBICADOS EN LOS MUNICIPIOS DE PLATO Y BANCO MAGDALENA</t>
  </si>
  <si>
    <t>CAMILO ANDRES LOPEZ MERIÑO</t>
  </si>
  <si>
    <t>0972</t>
  </si>
  <si>
    <t>WHITNEY CANDELARIO</t>
  </si>
  <si>
    <t>https://communitysecopgovco/Public/Tendering/OpportunityDetail/Index?noticeUID=CO1NTC9940883&amp;isFromPublicArea=True&amp;isModal=False</t>
  </si>
  <si>
    <t>allidrianda371@gmail.com</t>
  </si>
  <si>
    <t xml:space="preserve">CARRERA 21B 29K 51 </t>
  </si>
  <si>
    <t>MODIFICACION N° 001 DE FECHA 26 DE MAYO DE 2026 DONDE SE ADICIONA LA SUMA DE $4.800.000 ALL VALOR INICIAL Y SE AMPLIA EL PLAZO DE EJEUCION HASTA EL 30 DE JUNIO DE 2026</t>
  </si>
  <si>
    <t>PS-0967-2026</t>
  </si>
  <si>
    <t>IMPLEMENTACIÓN DE LA POLÍTICA PÚBLICA DEPARTAMENTAL DE TRABAJO DECENTE ADOPTADA MEDIANTE ORDENANZA 144 DE 2023 DEL DEPARTAMENTO DEL MAGDALENA</t>
  </si>
  <si>
    <t>OTROS SERVICIOS PROFESIONALES CIENTIFICOS Y TECNICOS. -01 IMPUESTO REGISTRO - FONPET 20%</t>
  </si>
  <si>
    <t>480</t>
  </si>
  <si>
    <t>PRESTACIÓN DE SERVICIOS PROFESIONALES COMO PSICOLOGA PARA EL PROYECTO IMPLEMENTACIÓN DE LA POLÍTICA PÚBLICA DEPARTAMENTAL DE TRABAJO DECENTE</t>
  </si>
  <si>
    <t>ALISON DANIELA BALLESTA MOSCOTE</t>
  </si>
  <si>
    <t>0967</t>
  </si>
  <si>
    <t>https://communitysecopgovco/Public/Tendering/OpportunityDetail/Index?noticeUID=CO1NTC9934849&amp;isFromPublicArea=True&amp;isModal=False</t>
  </si>
  <si>
    <t>CONTADURIA PUBLICA</t>
  </si>
  <si>
    <t>andref.villa10@gmail.com</t>
  </si>
  <si>
    <t>MZ M CASA 235 BOULEVAR DE LA 19</t>
  </si>
  <si>
    <t>MODIFICACION N° 001 DE FECHA 26 DE MAYO DE 2026 DONDE SE ADICIONA LA SUMA DE $3.650.000 ALL VALOR INICIAL Y SE AMPLIA EL PLAZO DE EJEUCION HASTA EL 30 DE JUNIO DE 2026</t>
  </si>
  <si>
    <t>PRESTACIÓN DE SERVICIOS DE APOYO A LA GESTIÓN</t>
  </si>
  <si>
    <t>PS-0966-2026</t>
  </si>
  <si>
    <t>FORTALECIMIENTO DE LAS CAPACIDADES PARA EL EMPRENDIMIENTO EN EL DEPARTAMENTO DEL MAGDALENA</t>
  </si>
  <si>
    <t>PRESTAR SERVICIOS DE APOYO A LA GESTIÓN PARA EL DESARROLLO DE LAS ACTIVIDADES CONTABLES DEL PROYECTO FORTALECIMIENTO DE LAS CAPACIDADES PARA EL EMPRENDIMIENTO EN EL DEPARTAMENTO DEL MAGDALENA</t>
  </si>
  <si>
    <t>ANDRES FELIPE VILLA CAÑATE</t>
  </si>
  <si>
    <t>0966</t>
  </si>
  <si>
    <t>ADRIAN PEREZ</t>
  </si>
  <si>
    <t>https://communitysecopgovco/Public/Tendering/OpportunityDetail/Index?noticeUID=CO1NTC9941350&amp;isFromPublicArea=True&amp;isModal=False</t>
  </si>
  <si>
    <t>INGENIERIA INDUSTRIAL - ESPECIALIZACION EN FINANZAS Y PROYECTOS</t>
  </si>
  <si>
    <t>jorgeivan.manriqueh@gmail.com</t>
  </si>
  <si>
    <t xml:space="preserve">CALLE 36D SUR 27D 39 </t>
  </si>
  <si>
    <t>MODIFICACION N° 001 DE FECHA 28 DE MAYO  DE 2026 DONDE SE ADICIONA LA SUMA DE $10.000.000 AL VALOR INICIAL Y SE AMPLIA EL PLAZO DE EJECUCION HASTA EL 30 DE JUNIO DE 2026</t>
  </si>
  <si>
    <t>PS-0963-2026</t>
  </si>
  <si>
    <t>573</t>
  </si>
  <si>
    <t>PRESTACIÓN DE SERVICIOS PROFESIONALES ESPECIALIZADOS PARA REALIZAR LA COORDINACIÓN Y CONSULTORIA ACADEMICA EN LA PUESTA EN FUNCIONAMIENTO DEL PROYECTO FORTALECIMIENTO EDUCATIVO ORIENTADO A LA OPERACIÓN Y PUESTA EN FUNCIONAMIENTO DE LOS CAMPUS UNIVERSITARIOS SUBREGIONALES DE LA GOBERNACIÓN DEL MAGDALENA UBICADOS EN LOS MUNICIPIOS DE PLATO Y BANCO MAGDALENA</t>
  </si>
  <si>
    <t>ENVIGADO</t>
  </si>
  <si>
    <t>JORGE IVAN MANRIQUE HERNANDEZ</t>
  </si>
  <si>
    <t>0963</t>
  </si>
  <si>
    <t>https://communitysecopgovco/Public/Tendering/OpportunityDetail/Index?noticeUID=CO1NTC9940510&amp;isFromPublicArea=True&amp;isModal=False</t>
  </si>
  <si>
    <t xml:space="preserve">TECNICO EN COMERCIO INTERNACIONAL </t>
  </si>
  <si>
    <t>salazarvegahernan@gmail.com</t>
  </si>
  <si>
    <t>CALLE 39 13 42 APTO MARIA EUGENIA</t>
  </si>
  <si>
    <t xml:space="preserve">MODIFICACION N° 001 DE FECHA 27 DE MAYO DE 2026 DONDE SE ADICIONA LA SUMA DE $2.950.000 AL VALOR INICIAL Y SE AMPLIA EL PLAZO DE EJECUCION HASTA EL 30 DE JUNIO DE 2026 </t>
  </si>
  <si>
    <t>PS-0962-2026</t>
  </si>
  <si>
    <t>FABIAN ALBERTO BOLAÑO GUTIERREZ</t>
  </si>
  <si>
    <t>SECRETARIA DE EQUIDAD Y PODER POPULAR</t>
  </si>
  <si>
    <t xml:space="preserve"> IMPLEMENTACIÓN DEL PROGRAMA FERIAS DE LA EQUIDAD Y UNIDADES MOVILES EN EL DEPARTAMENTO DEL MAGDALENA</t>
  </si>
  <si>
    <t>OTROS SERVICIOS PROFESIONALES CIENTIFICOS Y TECNICOS. -20 INGRESOS CORRIENTES DE LIBRE DESTINACION</t>
  </si>
  <si>
    <t>213</t>
  </si>
  <si>
    <t>PRESTACIÓN DE SERVICIOS DE APOYO A LA GESTIÓN COMO TECNICO EN LA IMPLEMENTACIÓN DEL PROGRAMA FERIAS DE LA EQUIDAD EN EL DEPARTAMENTO DEL MAGDALENA</t>
  </si>
  <si>
    <t>HERNAN JOSE SALAZAR VEGA</t>
  </si>
  <si>
    <t>0962</t>
  </si>
  <si>
    <t>https://communitysecopgovco/Public/Tendering/OpportunityDetail/Index?noticeUID=CO1NTC9938731&amp;isFromPublicArea=True&amp;isModal=False</t>
  </si>
  <si>
    <t>INGENIERIA CIVIL</t>
  </si>
  <si>
    <t>dayanacastroferreira2000@gmail.com</t>
  </si>
  <si>
    <t>CR 21A1 29G CASA 18</t>
  </si>
  <si>
    <t xml:space="preserve">MODIFICACION N° 001 DE FECHA 28 DE MAYO DE 2026 DONDE SE ADICIONA LA SUMA DE $4.800.000 AL VALOR INICIAL Y SE AMPLIA EL PLAZO DE EJECUCION HASTA EL 30 DE JUNIO DE 2026 </t>
  </si>
  <si>
    <t>PS-0961-2026</t>
  </si>
  <si>
    <t>OTROS SERVICIOS PROFESIONALES CIENTIFICOS Y TECNICOS. - B203 EXCEDENTE DE DIVIDENDOS</t>
  </si>
  <si>
    <t>PRESTAR LOS SERVICIOS PROFESIONALES COMO INGENIERO CIVIL PARA EL FORTALECIMIENTO DEL PROYECTO MANTENIMIENTO Y REPARCHEO DE LA VIA QUE CONDUCE A FUNDACIÓN CON EL MUNICIPIO DE PIVIJAY FASE II EN EL DEPARTAMENTO DEL MAGDALENA</t>
  </si>
  <si>
    <t>NUEVA GRANADA</t>
  </si>
  <si>
    <t>DAYANA DEL CARMEN CASTRO FERRERIA</t>
  </si>
  <si>
    <t>0961</t>
  </si>
  <si>
    <t>https://communitysecopgovco/Public/Tendering/OpportunityDetail/Index?noticeUID=CO1NTC9934913&amp;isFromPublicArea=True&amp;isModal=False</t>
  </si>
  <si>
    <t>abbycas1299@gmail.com</t>
  </si>
  <si>
    <t>CARRERA 2A 46A 7A SANTA CRUZ</t>
  </si>
  <si>
    <t>PS-0960-2026</t>
  </si>
  <si>
    <t>CONSTRUCCIÓN Y DOTACIÓN DE UN CENTRO DE VIDA PARA EL ADULTO MAYOR EN EL MUNIICPIO DE PIVIJAY DEPARTAMENTO DEL MAGDALENA</t>
  </si>
  <si>
    <t>OTROS SERVICIOS PROFESIONALES CIENTIFICOS Y TECNICOS. -PASIVOS EXIGIBLES. - B07 ESTAMPILLA PRO-ADULTO MAYOR</t>
  </si>
  <si>
    <t>568</t>
  </si>
  <si>
    <t>PRESTAR LOS SERVICIOS PROFESIONALES PARA BRINDAR ACOMPAÑAMIENTO EN LA EJECUCIÓN DEL PROYECTO CONSTRUCCIÓN Y DOTACIÓN DEL CENTRO DE VIDA PARA EL ADULTO MAYOR DEL MUNICIPIO DE PIVIJAY</t>
  </si>
  <si>
    <t>ABBIH SHAID CASTAÑEDA PINTO</t>
  </si>
  <si>
    <t>0960</t>
  </si>
  <si>
    <t>https://communitysecopgovco/Public/Tendering/OpportunityDetail/Index?noticeUID=CO1NTC9931316&amp;isFromPublicArea=True&amp;isModal=False</t>
  </si>
  <si>
    <t>luzmarinaesper@hotmail.com</t>
  </si>
  <si>
    <t>AVENIDA VENEZUEKA EDICIO CLARIN P2 L1 LAMATUNA - CARTAGENA</t>
  </si>
  <si>
    <t>PS-0959-2026</t>
  </si>
  <si>
    <t>IMPLEMENTACIÓN DE LA ESTRATEGIA COMUNICACIONAL ORIENTADA AL FORTALECIMIENTO DE LA GESTIÓN DE GOBIERNO Y PROMOCIÓN  DE LA PARTICIPACIÓN CIUDADANA EN EL MAGDALENA</t>
  </si>
  <si>
    <t>SERVICIOS DE PUBLICIDAD Y EL SUMINISTRO DE ESPACIO O TIEMPO PUBLICITARIOS - B20. INGRESOS CORRIENTES DE LIBRE DESTINACIÓN</t>
  </si>
  <si>
    <t>FORTALECIMIENTO DE LAS COMUNICACIONES EXTERNAS A TRAVÉS DE LA DIVULGACIÓN Y PROMOCIÓN DE CAMPAÑAS INSTITUCIONALES CON AVISOS EN LOS MEDIOS DE COMUNICACIÓN ESCRITO Y RADIAL</t>
  </si>
  <si>
    <t xml:space="preserve"> CIRO ROBERTO PALOMINO ESPER</t>
  </si>
  <si>
    <t>IMPRESIONES LA LIBERTAD CRP SAS</t>
  </si>
  <si>
    <t>0959</t>
  </si>
  <si>
    <t>https://communitysecopgovco/Public/Tendering/OpportunityDetail/Index?noticeUID=CO1NTC9930880&amp;isFromPublicArea=True&amp;isModal=False</t>
  </si>
  <si>
    <t>fuegostero@gmail.com</t>
  </si>
  <si>
    <t>CRA 2 N° 15 - 22 OFICINA 203</t>
  </si>
  <si>
    <t>PS-0958-2026</t>
  </si>
  <si>
    <t>DIFUSIÓN A TRAVÉS DE UNA EMISORA RADIAL DE LA INFORMACIÓN INSTITUCIONAL GENERADA POR LA GOBERNACIÓN DEL MAGDALENA FORTALECIENDO EL PROCESO DE IMPLEMENTACIÓN DE UNA ESTRATEGIA DE COMUNICACIÓN ORGANIZACIONAL Y EXTERNA</t>
  </si>
  <si>
    <t>HUGO OBISPO HERNANDEZ</t>
  </si>
  <si>
    <t>OBISPO ROVIRA ASOCIADOS SAS</t>
  </si>
  <si>
    <t>0958</t>
  </si>
  <si>
    <t>https://communitysecopgovco/Public/Tendering/OpportunityDetail/Index?noticeUID=CO1NTC9939718&amp;isFromPublicArea=True&amp;isModal=False</t>
  </si>
  <si>
    <t>ADMINISTRACION DE EMPRESAS - TECNOLOGIA EN GESTION - TECNICA PROFESIONAL EN REPARACION Y MANTENIMIENTO</t>
  </si>
  <si>
    <t>gustavocn3@hotmail.com</t>
  </si>
  <si>
    <t>CARREAR 19D #7C - 09 LOS ALMENDROS</t>
  </si>
  <si>
    <t>CINCO  MESES</t>
  </si>
  <si>
    <t>MODIFICACION No 001 DE FECHA 28 DE MAYO DE 2026 DONDE SE ADICIONA LA SUMA DE $3.650.000 AL VALOR INCIAL Y SE AMPLIA EL PLAZO DE EJECUCION HASTA EL 30 DE JUNIO DE 2026</t>
  </si>
  <si>
    <t>PS-0954-2026</t>
  </si>
  <si>
    <t>VIRNA LIZI JOHNSON SALCEDO</t>
  </si>
  <si>
    <t>SECRETARIA DE HACIENDA - RENTAS</t>
  </si>
  <si>
    <t>FORTALECIMIENTO INTEGRAL DE LA GESTION OPERATIVA DEL PROGRAMA ANTI CONTRABANDO DEL DEPARTAMENTO DEL MAGDALENA</t>
  </si>
  <si>
    <t>NACIONAL</t>
  </si>
  <si>
    <t>OTROS SERVICIOS PROFESIONALES CIENTIFICOS Y TECNICOS. -B921 FND FEDERACION NACIONAL DE DEPTO</t>
  </si>
  <si>
    <t>471</t>
  </si>
  <si>
    <t>PRESTACION DE SERVICIOS DE APOYO A LA GESTION EN EL MARCO DEL PROYECTO DE FORTALECIMIENTO INTEGRAL DE LA GESTION OPERATIVA DEL PROGRAMA ANTI CONTRABANDO DEL DEPART</t>
  </si>
  <si>
    <t>GUSTAVO ALBERTO CORREA NAVARRO</t>
  </si>
  <si>
    <t>0954</t>
  </si>
  <si>
    <t>https://communitysecopgovco/Public/Tendering/OpportunityDetail/Index?noticeUID=CO1NTC9936689&amp;isFromPublicArea=True&amp;isModal=False</t>
  </si>
  <si>
    <t>paola19854@hotmail.com</t>
  </si>
  <si>
    <t>CALLE 3A #3-06</t>
  </si>
  <si>
    <t>MODIFICACION No 001 DE FECHA 28 DE MAYO DE 2026 DONDE SE ADICIONA LA SUMA DE $4.850.000 AL VALOR INCIAL Y SE AMPLIA EL PLAZO DE EJECUCION HASTA EL 30 DE JUNIO DE 2026</t>
  </si>
  <si>
    <t>PS-0953-2026</t>
  </si>
  <si>
    <t>FORTALECIMIENTO DE LA CAPACIDAD ADMINISTRAIVA OPERATIVA Y LOGISTICA PROFESIONAL Y DE APOYO A LA GESTION DE LA HACIENDA PUBLICA DEL DEPARTAMENTO DEL MAGDALENA VIGENCIA 2026 CODIGO BPIN 202500000016323</t>
  </si>
  <si>
    <t>474</t>
  </si>
  <si>
    <t>PRESTACION DE SERVICIOS PROFESIONALES EN EL MARCO DEL PROYECTO DE FORTALECIMIENTO DE LA CAPACIDAD ADMINISTRAIVA OPERATIVA Y LOGISTICA PROFESIONAL Y DE APOYO A LA GESTION DE LA HACIENDA PUBLICA DEL DEPARTAMENTO DEL MAGDALENA VIGENCIA 2026 CODIGO BPIN 202500000016323</t>
  </si>
  <si>
    <t>EL PIÑON</t>
  </si>
  <si>
    <t xml:space="preserve">PAOLA PATRICIA DOMINGUEZ ORTIZ </t>
  </si>
  <si>
    <t>0953</t>
  </si>
  <si>
    <t>https://communitysecopgovco/Public/Tendering/OpportunityDetail/Index?noticeUID=CO1NTC9938830&amp;isFromPublicArea=True&amp;isModal=False</t>
  </si>
  <si>
    <t>ABOGADO - ESPECIALISTA EN DERECHO ADMINISTRATIVO</t>
  </si>
  <si>
    <t>alessa_500@hotmail.com</t>
  </si>
  <si>
    <t xml:space="preserve">CARRERA 6 - 7 64 </t>
  </si>
  <si>
    <t xml:space="preserve"> CINCO MESES</t>
  </si>
  <si>
    <t>UN  MES</t>
  </si>
  <si>
    <t>MODIFICACION No 001 DE FECHA 28 DE MAYO DE 2026 DONDE SE ADICIONA LA SUMA DE $5.550.000 AL VALOR INCIAL Y SE AMPLIA EL PLAZO DE EJECUCION HASTA EL 30 DE JUNIO DE 2026</t>
  </si>
  <si>
    <t>PS-0952-2026</t>
  </si>
  <si>
    <t>FORTALECIMIENTO DE LA ATENCIÓN E INCLUSION SOCIAL DE LA POBLACIÓN VULNERABLE A TRAVÉS DE LAS ESTRATEGIAS Y SERVICIOS INSTITUCIONALES DEL DEPARTAMENTO DEL MAGDALENA</t>
  </si>
  <si>
    <t>210</t>
  </si>
  <si>
    <t>PRESTACIÓN DE SERVICIOS PROFESIONALES COMO ABOGADO ESPECIALISTA PARA EL FORTALECIMIENTO DE LA ATENCIÓN E INCLUSION SOCIAL DE LA POBLACIÓN VULNERABLE A TRAVÉS DE LAS ESTRATEGIAS Y SERVICIOS INSTITUCIONALES DEL DEPARTAMENTO DEL MAGDALENA</t>
  </si>
  <si>
    <t xml:space="preserve">HUGO JOSE SANDOVAL AVENDAÑO </t>
  </si>
  <si>
    <t>0952</t>
  </si>
  <si>
    <t>https://communitysecopgovco/Public/Tendering/OpportunityDetail/Index?noticeUID=CO1NTC9938202&amp;isFromPublicArea=True&amp;isModal=False</t>
  </si>
  <si>
    <t>ADMINSITRACION DE EMPRESAS</t>
  </si>
  <si>
    <t>danielamr_123@hotmail.com</t>
  </si>
  <si>
    <t>CRA 26B # 48 A - 03 ALTOS DE MALLORCA</t>
  </si>
  <si>
    <t>MODIFICACION N° 001 DE FECHA 3 DE JUNIO DE 2026 DONDE SE ADICIONA LA SUMA DE $4.150.000 AL VALOR INICIAL Y SE AMPLIA EL PLAZO DE EJECUCION HASTA EL 30 DE JUNIO DE 2026</t>
  </si>
  <si>
    <t>PS-0951-2026</t>
  </si>
  <si>
    <t>NAYARA VARGAS LESACA</t>
  </si>
  <si>
    <t>SECRETARIA DEL INTERIOR</t>
  </si>
  <si>
    <t>517</t>
  </si>
  <si>
    <t>PRESTACIÓN DE SERVICIOS PROFESIONALES PARA APOYAR EN LAS ACTIVIDADES ADMINISTRATIVAS Y OPERATIVAS EN LA SECRETARIA DEL INTERIOR</t>
  </si>
  <si>
    <t xml:space="preserve"> DANIELA PATRICIA MALDONADO RODRIGUEZ</t>
  </si>
  <si>
    <t>0951</t>
  </si>
  <si>
    <t>JORGE GOMEZ</t>
  </si>
  <si>
    <t>https://communitysecopgovco/Public/Tendering/OpportunityDetail/Index?noticeUID=CO1NTC9937760&amp;isFromPublicArea=True&amp;isModal=False</t>
  </si>
  <si>
    <t>abogado0529@hotmail.com</t>
  </si>
  <si>
    <t>MZ G CA 6 SANTA LUCIA</t>
  </si>
  <si>
    <t>MODIFICACION N° 001 DE FECHA 27 DE MAYO DE 2026 DONDE SE ADICIONA LA SUMA DE $4.500.000 AL VALOR INICIAL Y SE AMPLIA EL PLAZO DE EJECUCION HASTA EL 30 DE JUNIO DE 2026</t>
  </si>
  <si>
    <t>PS-0950-2026</t>
  </si>
  <si>
    <t>590</t>
  </si>
  <si>
    <t>PRESTACION DE SERVICIOS PROFESIONALES COMO ABOGADO PARA EL FORTALECIMIENTO DEL ÁREA DE GESTIÓN TRIBUTARIA Y COBRO COACTIVO DE LA SECRETARIA DE HACIENDA VIGENCIA 2026</t>
  </si>
  <si>
    <t xml:space="preserve">JUAN FERNANDO CORREDOR CORVACHO </t>
  </si>
  <si>
    <t>0950</t>
  </si>
  <si>
    <t>https://communitysecopgovco/Public/Tendering/OpportunityDetail/Index?noticeUID=CO1NTC9934981&amp;isFromPublicArea=True&amp;isModal=False</t>
  </si>
  <si>
    <t>mairajarabap@gmail.com</t>
  </si>
  <si>
    <t>CALL 16B 6 22</t>
  </si>
  <si>
    <t>PS-0949-2026</t>
  </si>
  <si>
    <t xml:space="preserve">FORTALECIMIENTO Y DESARROLLO DE OBRAS MENORES PARA EL CAMBIO CON PARTICIPACIÓN POPULAR EN EL DEPARTAMENTO DEL MAGDALENA </t>
  </si>
  <si>
    <t>212</t>
  </si>
  <si>
    <t xml:space="preserve">PRESTACIÓN DE SERVICIOS PROFESIONALES COMO ABOGADO PARA EL FORTALECIMIENTO Y DESARROLLO DE OBRAS MENORES PARA EL CAMBIO CON PARTICIPACIÓN POPULAR EN EL DEPARTAMENTO DEL MAGDALENA </t>
  </si>
  <si>
    <t>MAIRA ALEJANDRA JARABA PULGAR</t>
  </si>
  <si>
    <t>0949</t>
  </si>
  <si>
    <t>https://communitysecopgovco/Public/Tendering/OpportunityDetail/Index?noticeUID=CO1NTC9934112&amp;isFromPublicArea=True&amp;isModal=False</t>
  </si>
  <si>
    <t>luiseduardomaya78@gmail.com</t>
  </si>
  <si>
    <t>CALLE 37 17 01 MARIA EUGENIA</t>
  </si>
  <si>
    <t>MODIFICACION N° 001 DE FECHA 1 DE JUNIO DE 2026 DONDE SE ADICIONA LA SUMA DE $4.150.000 AL VALOR INICIAL Y SE AMPLIA EL PLAZO DE EJECUCION HASTA EL 30 DE JUNIO DE 2026</t>
  </si>
  <si>
    <t>PS-0948-2026</t>
  </si>
  <si>
    <t xml:space="preserve"> FORTALECIMIENTO INTEGRAL DE LOS PROCESOS ADMINISTRATIVOS Y FINANCIEROS DE LA SECRETARÍA DE HACIENDA DEL DEPARTAMENTO DEL MAGDALENA VIGENCIA 2026 </t>
  </si>
  <si>
    <t>569</t>
  </si>
  <si>
    <t xml:space="preserve">PRESTACIÓN DE SERVICIOS PROFESIONALES COMO ECONOMISTA PARA EL FORTALECIMIENTO INTEGRAL DE LOS PROCESOS ADMINISTRATIVOS Y FINANCIEROS DE LA SECRETARÍA DE HACIENDA DEL DEPARTAMENTO DEL MAGDALENA VIGENCIA 2026 </t>
  </si>
  <si>
    <t>LUIS EDUARDO MAYA CORTE</t>
  </si>
  <si>
    <t>0948</t>
  </si>
  <si>
    <t>https://communitysecopgovco/Public/Tendering/OpportunityDetail/Index?noticeUID=CO1NTC9937419&amp;isFromPublicArea=True&amp;isModal=False</t>
  </si>
  <si>
    <t>maroliniguaran@gmail.com</t>
  </si>
  <si>
    <t>K5 CALLE 33 171 MANZANARES</t>
  </si>
  <si>
    <t>MODIFICACION N° 001 DE FECHA 1  DE JUNIO DE 2026 DONDE SE ADICIONA LA SUMA DE $ 4.15.000 AL VALOR INICIAL Y SE AMPLAI EL PLAZO DE EJECUCION HASTA EL 30 DE JUNIO DE 2026</t>
  </si>
  <si>
    <t>PS-0947-2026</t>
  </si>
  <si>
    <t>533</t>
  </si>
  <si>
    <t xml:space="preserve">PRESTACION DE SERVICIOS PROFESIONALES COMO ADMINISTRADORA DE EMPRESAS PARA EL FORTALECIMIENTO DEL ÁREA DE GESTIÓN TRIBUTARIA Y COBRO COACTIVO DE LA SECRETARIA DE HACIENDA VIGENCIA 2026 </t>
  </si>
  <si>
    <t>MALORYN ESTHER IGUARAN JIMENE</t>
  </si>
  <si>
    <t>0947</t>
  </si>
  <si>
    <t>https://communitysecopgovco/Public/Tendering/OpportunityDetail/Index?noticeUID=CO1NTC9932419&amp;isFromPublicArea=True&amp;isModal=False</t>
  </si>
  <si>
    <t>ABOGADO - ESPECIALISTA EN DERECHO LABORAL Y SEGURIDAD SOCIAL</t>
  </si>
  <si>
    <t>laudith23@hotmail.com</t>
  </si>
  <si>
    <t>CARRERA 16E 7A 61 LOS ALMENDROS</t>
  </si>
  <si>
    <t>MODIFICACION N° 001 DE FECHA 27  DE MAYO DE 2026 DONDE SE ADICIONA LA SUMA DE $ 4.500.000 AL VALOR INICIAL Y SE AMPLAI EL PLAZO DE EJECUCION HASTA EL 30 DE JUNIO DE 2026</t>
  </si>
  <si>
    <t>PS-0946-2026</t>
  </si>
  <si>
    <t>SECRETARIA DE HACIENDA</t>
  </si>
  <si>
    <t>589</t>
  </si>
  <si>
    <t>PRESTACION DE SERVICIOS PROFESIONALES COMO ABOGADA PARA EL FORTALECIMIENTO DEL ÁREA DE GESTIÓN TRIBUTARIA Y COBRO COACTIVO DE LA SECRETARIA DE HACIENDA VIGENCIA 2026</t>
  </si>
  <si>
    <t xml:space="preserve"> SILVANA LAUDITH ROMERO CAMPO</t>
  </si>
  <si>
    <t>0946</t>
  </si>
  <si>
    <t>https://communitysecopgovco/Public/Tendering/OpportunityDetail/Index?noticeUID=CO1NTC9931017&amp;isFromPublicArea=True&amp;isModal=False</t>
  </si>
  <si>
    <t>INGENIERIA AMBIENTAL</t>
  </si>
  <si>
    <t>ritaelenadeoro@gmail.com</t>
  </si>
  <si>
    <t>CARRERA 4E 2E 4 33 VILLA CARMELA</t>
  </si>
  <si>
    <t>MODIFICACION N° 001 DE FECHA 21  DE MAYO DE 2026 DONDE SE ADICIONA LA SUMA DE $ 4.150.000 AL VALOR INICIAL Y SE AMPLAI EL PLAZO DE EJECUCION HASTA EL 30 DE JUNIO DE 2026</t>
  </si>
  <si>
    <t>PS-0945-2026</t>
  </si>
  <si>
    <t>JULIETH VANESSA CARDENAS GONZALEZ</t>
  </si>
  <si>
    <t>SECRETARIA DE  AMBIENTE GESTIÓN DEL RIESGO DE DESASTRES Y CAMBIO CLIMÁTICO</t>
  </si>
  <si>
    <t>MEJORAMIENTO DE LA CAPACIDAD INSTITUCIONAL PARA LA ATENCIÓN COMUNITARIA LA GESTIÓN INTEGRADA DE SERVICIOS ECOSISTÉMICOS Y LA GESTIÓN DEL RIESGO DE DESASTRES EN EL DEPARTAMENTO DEL MAGDALENA</t>
  </si>
  <si>
    <t>368</t>
  </si>
  <si>
    <t>PRESTAR SERVICIOS PROFESIONALES COMO INGENIERA AMBIENTAL EN EL MARCO DEL PROYECTO *MEJORAMIENTO DE LA CAPACIDAD INSTITUCIONAL PARA LA ATENCIÓN COMUNITARIA LA GESTIÓN INTEGRADA DE SERVICIOS</t>
  </si>
  <si>
    <t>SABANAS DE SAN ANGEL</t>
  </si>
  <si>
    <t xml:space="preserve">RITA ELENA DE ORO POLO </t>
  </si>
  <si>
    <t>0945</t>
  </si>
  <si>
    <t>https://communitysecopgovco/Public/Tendering/OpportunityDetail/Index?noticeUID=CO1NTC9929477&amp;isFromPublicArea=True&amp;isModal=False</t>
  </si>
  <si>
    <t>TECNOLOGIA EN CONTABILIDAD SISTEMATIZADA</t>
  </si>
  <si>
    <t>ismaelseveriche@yahoo.com</t>
  </si>
  <si>
    <t>CARRERA 16E 0 8 - 13 LOS ALMENDROS</t>
  </si>
  <si>
    <t>MODIFICACION N° 001 DE FECHA 28  DE MAYO DE 2026 DONDE SE ADICIONA LA SUMA DE $ 3.300.000 AL VALOR INICIAL Y SE AMPLAI EL PLAZO DE EJECUCION HASTA EL 30 DE JUNIO DE 2026 //  OTRO SI N° 1 A LA MODIFICACION N° 001 DE FECHA 9 DE JUNIO DE 2026 DONDE SE CORRIGE EL OBJETO</t>
  </si>
  <si>
    <t>PS-0944-2026</t>
  </si>
  <si>
    <t>HERLY BIBIANA RAMOS SOCHA</t>
  </si>
  <si>
    <t>JEFE OFICINA PROGRAMA DE ALIMENTACIÓN</t>
  </si>
  <si>
    <t>IMPLEMENTACIÓN DEL PROGRAMA DE ALIMENTACIÓN ESCOLAR PAE PARA EL CAMBIO EN LOS TERRITORIOS INDIGENAS DEL DEPARTAMENTO DEL MAGDALENA</t>
  </si>
  <si>
    <t>OTROS SERVICIOS PROFESIONALES TECNICOS Y EMPRESARIALES NCP. -913 MEN ESCOLAR</t>
  </si>
  <si>
    <t>208</t>
  </si>
  <si>
    <t>PRESTAR SERVICIOS COMO AUXILIAR OPERATIVO TECNOLOGO EN CONTABILIDAD SISTEMATIZADA DE LA OFICINA DE PROGRAMAS DE ALIMENTACION DEL DEPARTAMENTO DEL MAGDALENA Y EN EL DESARROLLO DE LAS ACTIVIDADES NECESARIAS PARA LA SUPERVISION DEL PAE EN LA GOBERNACION DEL MAGDALENA</t>
  </si>
  <si>
    <t xml:space="preserve"> ISMAEL GERARDO SEVERICHE MONTAGUT</t>
  </si>
  <si>
    <t>0944</t>
  </si>
  <si>
    <t>https://communitysecopgovco/Public/Tendering/OpportunityDetail/Index?noticeUID=CO1NTC9935363&amp;isFromPublicArea=True&amp;isModal=False</t>
  </si>
  <si>
    <t>TECNICO POR COMPETENCIA EN SEGURIDAD VIAL</t>
  </si>
  <si>
    <t>jesusvelasquezmurcia@gmail.com</t>
  </si>
  <si>
    <t>CARRERA 25A # 8 - 78JUAN XXIII</t>
  </si>
  <si>
    <t>MODIFICACION N° 001 DE FECHA 27  DE MAYO DE 2026 DONDE SE ADICIONA LA SUMA DE $ 3.500.000 AL VALOR INICIAL Y SE AMPLAI EL PLAZO DE EJECUCION HASTA EL 30 DE JUNIO DE 2026</t>
  </si>
  <si>
    <t>PS-0940-2026</t>
  </si>
  <si>
    <t>YENIRA DEL CARMEN URECHE YANCE</t>
  </si>
  <si>
    <t>JEFE OFICINA DE TRANSITO Y TRANSPORTE</t>
  </si>
  <si>
    <t>IMPLEMENTACIÓN DE UNA BRIGADA DE SEGURIDAD VIAL DEL CAMBIO EN EL DEPARTAMENTO DEL MAGDALENA</t>
  </si>
  <si>
    <t>OTROS SERVICIOS PROFESIONALES CIENTIFICOS Y TECNICOS. -B926 MULTAS DE TRANSITO Y TRANSPORTE ELETRONICA</t>
  </si>
  <si>
    <t>365</t>
  </si>
  <si>
    <t>PRESTACIÓN DE SERVICIOS DE APOYO A LA GESTIÓN COMO AGENTE DE TRÁNSITO PARA LA IMPLEMENTACIÓN DE UNA BRIGADA DE SEGURIDAD VIAL DEL CAMBIO EN EL DEPARTAMENTO DEL MAGDALENA</t>
  </si>
  <si>
    <t xml:space="preserve">JESUS ALBEIRO VELASQUEZ MURCIA </t>
  </si>
  <si>
    <t>0940</t>
  </si>
  <si>
    <t>https://communitysecopgovco/Public/Tendering/OpportunityDetail/Index?noticeUID=CO1NTC9930827&amp;isFromPublicArea=True&amp;isModal=False</t>
  </si>
  <si>
    <t>capitalhumanodelcaribesas@yahoo.com</t>
  </si>
  <si>
    <t>CALLE 23 N° 4 - 27 LOCAL 118 EDICIO CENTRO EJECUTIVO</t>
  </si>
  <si>
    <t xml:space="preserve">MODIFICACION N° 001 DE FECHA 6 DE MARZO DE 2026 DONDE SE ADICIONA LA SUMA DE $ 150.000.000 AL VALOR INICIAL </t>
  </si>
  <si>
    <t xml:space="preserve">PRESTACIÓN DE SERVICIOS </t>
  </si>
  <si>
    <t>PS-0939-2026</t>
  </si>
  <si>
    <t>PLAN INTEGRAL DE SEGURIDAD Y CONVIVENCIA CIUDADANA</t>
  </si>
  <si>
    <t>OTROS SERVICIOS AUXILIARES - B20. INGRESOS CORRIENTES DE LIBRE DESTINACIÓN</t>
  </si>
  <si>
    <t>557</t>
  </si>
  <si>
    <t>PAGOS PARCIALES</t>
  </si>
  <si>
    <t>PRESTACIÓN DE SERVICIOS DE APOYO LOGÍSTICO Y OPERATIVO PARA GARANTIZAR LA REALIZACIÓN DE LAS ELECCIONES AL CONGRESO DE LA REPÚBLICA Y PRESIDENCIA DE LA REPÚBLICA EN EL DEPARTAMENTO DEL MAGDALENA EN EL MARCO DEL PLAN INTEGRAL DE SEGURIDAD Y CONVIVENCIA CIUDADANA</t>
  </si>
  <si>
    <t>ESPERANZA DE JESUS PALENCIA GONZALEZ</t>
  </si>
  <si>
    <t>CAPITAL HUMANO DEL CARIBE SAS</t>
  </si>
  <si>
    <t>0939</t>
  </si>
  <si>
    <t>AISLYN HINCAPIE</t>
  </si>
  <si>
    <t>https://community.secop.gov.co/Public/Tendering/OpportunityDetail/Index?noticeUID=CO1.NTC.9941426&amp;isFromPublicArea=True&amp;isModal=False</t>
  </si>
  <si>
    <t>MEDIA</t>
  </si>
  <si>
    <t>BACHILLER</t>
  </si>
  <si>
    <t>mpenaranapchoa@gmail.com</t>
  </si>
  <si>
    <t xml:space="preserve"> CALLE 30 N° 28 - 120 LA LUCHA </t>
  </si>
  <si>
    <t>CINCO MESES - VEINTISIETE DIAS</t>
  </si>
  <si>
    <t>UN MES - VEINTISIETE DIAS</t>
  </si>
  <si>
    <t>MODIFICACION No 001 DE FECHA 28 DE MAYO DE 2026 DONDE SE ADICIONA LA SUMA DE $2.500.000 AL VALOR DEL CONTRATO Y SE AMPLIA EL PLAZO DE EJECUCION HASTA EL 30 DE JUNIO DE 2026</t>
  </si>
  <si>
    <t>PS-0938-2026</t>
  </si>
  <si>
    <t xml:space="preserve">CLAUDIA PATRICIA OÑATE RODRÍGUEZ </t>
  </si>
  <si>
    <t>SECRETARIA GENERAL</t>
  </si>
  <si>
    <t>OROS SERVICIOS PROFESIONALES CIENTIFICOS Y TECNICOS - 20. INGRESOS CORRIENTES DE LIBRE DESTINACIÓN</t>
  </si>
  <si>
    <t>583</t>
  </si>
  <si>
    <t xml:space="preserve">PRESTACIÓN DE SERVICIOS DE APOYO A LA GESTIÓN PARA EL FORTALECIMIENTO INSTITUCIONAL DE LA </t>
  </si>
  <si>
    <t xml:space="preserve">MIKE STEVEN PEÑARANDA OCHOA </t>
  </si>
  <si>
    <t>0938</t>
  </si>
  <si>
    <t>AISLIN HINCAPIE</t>
  </si>
  <si>
    <t>https://community.secop.gov.co/Public/Tendering/OpportunityDetail/Index?noticeUID=CO1.NTC.9940043&amp;isFromPublicArea=True&amp;isModal=False</t>
  </si>
  <si>
    <t>FILOSOFIA</t>
  </si>
  <si>
    <t>humanidades.profe@gmail.com</t>
  </si>
  <si>
    <t>CARRERA 20 7 37 BONDA</t>
  </si>
  <si>
    <t>CUATRO MESES - VEITISIETE DIAS</t>
  </si>
  <si>
    <t>MODIFICACION No 001 DE FECHA 28 DE MAYO DE 2026 DONDE SE ADICIONA LA SUMA DE $6.000.000 AL VALOR DEL CONTRATO Y SE AMPLIA EL PLAZO DE EJECUCION HASTA EL 30 DE JUNIO DE 2026</t>
  </si>
  <si>
    <t>PS-0935-2026</t>
  </si>
  <si>
    <t>FORTALECIMIENTO EDUCATIVO PARA LA OPERACIÓN Y PUESTA EN FUNCIONAMIENTO DE LOS CAMPUS UNIVERSITARIOS SUBREGIONALES DE LA GOBERNACION DEL MAGDALENA EN LOS MUNICIPIOS DE PLATO Y BANCO MAGDALENA</t>
  </si>
  <si>
    <t>581</t>
  </si>
  <si>
    <t>PRESTACION DE SERVICIOS PROFESIONALES ACADEMICOS PARA LA EJECUCION DEL PROYECTO FORTALECIMIENTO EDUCATIVO PARA LA OPERACIÓN Y PUESTA EN FUNCIONAMIENTO DE LOS CAMPUS UNIVERSITARIOS SUBREGIONALES DE LA GOBERNACION DEL MAGDALENA EN LOS MUNICIPIOS DE PLATO Y BANCO MAGDALENA</t>
  </si>
  <si>
    <t>GEINER ALEXANDER MONTERO BERMUDEZ</t>
  </si>
  <si>
    <t>0935</t>
  </si>
  <si>
    <t>https://communitysecopgovco/Public/Tendering/OpportunityDetail/Index?noticeUID=CO1NTC9937137&amp;isFromPublicArea=True&amp;isModal=False</t>
  </si>
  <si>
    <t>AUXILIAR EN ENFERMERIA - TECNICO LABORAL POR COMPETENCIAS EN SEGURIDAD - ADMINISTRACION EN SEGURIDAD Y SALUD EN EL TRABAJO</t>
  </si>
  <si>
    <t>katheacch@gmail.com</t>
  </si>
  <si>
    <t>CALLE 23 19A 2 MZ 19 CASA 3 CENTENARIO</t>
  </si>
  <si>
    <t>MODIFICACION N° 001 DE FECHA 28 DE MAYO DE 2026 DONDE SE ADICIONA LA SUMA DE $3.650.000 AL VALOR INICIAL Y SE AMPLIA EL PLAZO DE EJECUCION HASTA EL 30 DE JUNIO DE 2026</t>
  </si>
  <si>
    <t>PS-0934-2026</t>
  </si>
  <si>
    <t>OTROS SERVICIOS PROFESIONALES CIENTIFICOS Y TECNICOS. - R20. RENDIMIENTOS INGRESOS CORRIENTES DE LIBRE DESTINACION</t>
  </si>
  <si>
    <t>561</t>
  </si>
  <si>
    <t>PRESTACIÓN DE SERVICIOS DE APOYO A LA GESTIÓN PARA LA PUESTA EN MARCHA DE LAS ACTIVIDADES ADMINISTRATIVAS DEL PROYECTO FORTALECIMIENTO EDUCATIVO PARA LA OPERACIÓN Y PUESTA EN FUNCIONAMIENTO DE LOS CAMPUS UNIVERSITARIOS SUBREGIONALES DE LA GOBERNACION DEL MAGDALENA EN PLATO Y BANCO MAGDALENA</t>
  </si>
  <si>
    <t>ADIZ KATHERINE ACUÑA CHARRIZ</t>
  </si>
  <si>
    <t>0934</t>
  </si>
  <si>
    <t>https://community.secop.gov.co/Public/Tendering/OpportunityDetail/Index?noticeUID=CO1.NTC.9925899</t>
  </si>
  <si>
    <t>ENFERMERIA - ESPECIALIZACION EN AUDITORIA</t>
  </si>
  <si>
    <t>mojicayudis@gmail.com</t>
  </si>
  <si>
    <t>CALLE 4 N° 6 - 17</t>
  </si>
  <si>
    <t>MODIFICACION N° 001 DE FECHA 28 DE MAYO DE 2026 DONDE SE ADICIONA LA SUMA DE $5.150.000 AL VALOR INICIAL Y SE AMPLIA EL PLAZO DE EJECUCION HASTA EL 30 DE JUNIO DE 2026</t>
  </si>
  <si>
    <t>PS-0932-2026</t>
  </si>
  <si>
    <t>PRESTACION DE SERVICIOS PROFESIONALES POR PARTE DEL CONTRATISTA EN LA SECRETARIA SECCIONAL DE SALUD DEL DEPARTAMENTO DEL MAGDALENA PARA FORTALECER LAS ACCIONES EN LOS EJES ESTRATEGICOS EL PDSP 2022-2031: ATENCION PRIMARIA EN SALUD - CONOCIMIENTO EN SALUD PUBLICA Y SOBERANIA SANITARIA GOBERNABILIDAD Y GOBERNANZA DE LA SALUD PUBLICA EN RELACION A LAS ENFERMEDADES TRANSMISIBLES COMPONENTE PROGRAMA AMPLIADO DE INMUNIZACIONES (PAI)</t>
  </si>
  <si>
    <t xml:space="preserve">FUNDACIÓN </t>
  </si>
  <si>
    <t>YUDYS DANIELA MOJICA ECKER</t>
  </si>
  <si>
    <t>0932</t>
  </si>
  <si>
    <t>https://community.secop.gov.co/Public/Tendering/OpportunityDetail/Index?noticeUID=CO1.NTC.9937737</t>
  </si>
  <si>
    <t>ADMINISTRACION PUBLICA</t>
  </si>
  <si>
    <t>adolfo.arandu@hotmail.com</t>
  </si>
  <si>
    <t>MZ 8 CASA 1 SANTA LUCIA</t>
  </si>
  <si>
    <t>CUATRO MESES - TRECE DIAS</t>
  </si>
  <si>
    <t>TRECE DIAS</t>
  </si>
  <si>
    <t>MODIFICACION N° 001 DE FECHA 5 DE JUNIO DE 2026 DONDE SE ADICONA LA SUMA DE $1.789.333 AL VALOR INICIAL Y SE AMPLIA EL PLAZO  DE EJECUCION HASTA EL 30 DE JUNIO DE 2026</t>
  </si>
  <si>
    <t>PS-0930-2026</t>
  </si>
  <si>
    <t>PRESTACIÓN DE SERVICIOS PROFESIONALES POR PARTE DEL CONTRATISTA EN LA SECRETARÍA SECCIONAL DE SALUD DEL DEPARTAMENTO DEL MAGDALENA EN EL ÁREA DE ASEGURAMIENTO PARA REALIZAR ACCIONES DE INSPECCIÓN VIGILANCIA Y CONTROL EN RELACIÓN CON EL FLUJO DE RECURSOS ENTRE LAS EPS IPS PÚBLICAS Y PRIVADAS DEL DEPARTAMENTO DEL MAGDALENA</t>
  </si>
  <si>
    <t>ADOLFO ARANDU ACUÑA MERCADO</t>
  </si>
  <si>
    <t>0930</t>
  </si>
  <si>
    <t xml:space="preserve">    https://communitysecopgovco/Public/Tendering/OpportunityDetail/Index?noticeUID=CO1NTC9934127&amp;isFromPublicArea=True&amp;isModal=False   --</t>
  </si>
  <si>
    <t>valeriatorrado8@gmail.com</t>
  </si>
  <si>
    <t>CARRERA 23 11A 23 LOS OLIVOS</t>
  </si>
  <si>
    <t>MODIFICACION N° 001 DE FECHA 28 DE MAYO DE 2026 DONDE SE ADICONA LA SUMA DE $2.950.000 AL VALOR INICIAL Y SE AMPLIA EL PLAZO  DE EJECUCION HASTA EL 30 DE JUNIO DE 2026</t>
  </si>
  <si>
    <t>PS-0929-2026</t>
  </si>
  <si>
    <t>IMPLEMENTACIÓN DEL PROGRAMA FERIAS DE LA EQUIDAD Y UNIDADES MÓVILES EN EL DEPARTAMENTO DEL MAGDALENA</t>
  </si>
  <si>
    <t>PRESTACIÓN DE SERVICIOS COMO APOYO A LA GESTIÓN PARA ANUAR ESFUERZOS EN LA IMPLEMENTACIÓN DEL PROGRAMA FERIAS DE LA EQUIDAD Y UNIDADES MÓVILES EN EL DEPARTAMENTO DEL MAGDALENA</t>
  </si>
  <si>
    <t>VALERIA SOFIA TORRADO TOLOZA</t>
  </si>
  <si>
    <t>0929</t>
  </si>
  <si>
    <t xml:space="preserve"> https://communitysecopgovco/Public/Tendering/OpportunityDetail/Index?noticeUID=CO1NTC9931545&amp;isFromPublicArea=True&amp;isModal=False </t>
  </si>
  <si>
    <t>ABOGADO - ESPECIALIZACION EN DERECHO DE FAMILIA</t>
  </si>
  <si>
    <t>abogadooscartorres71@gmail.com</t>
  </si>
  <si>
    <t>CALLE 1 No10-58</t>
  </si>
  <si>
    <t>MODIFICACION N° 001 DE FECHA 28 DE MAYO DE 2026 DONDE SE ADICONA LA SUMA DE $5.550.000 AL VALOR INICIAL Y SE AMPLIA EL PLAZO  DE EJECUCION HASTA EL 30 DE JUNIO DE 2026</t>
  </si>
  <si>
    <t>PS-0928-2026</t>
  </si>
  <si>
    <t>FORTALECIMIENTO DE LA ECONOMÍA SOLIDARIA Y POPULAR EN EL DEPARTAMENTO DEL MAGDALENA</t>
  </si>
  <si>
    <t>520</t>
  </si>
  <si>
    <t>PRESTACION DE SERVICIOS PROFESIONALES ESPECIALIZADOS DE UN ABOGADO PARA EL FORTALECIMIENTO DE LA ECONOMÍA SOLIDARIA Y POPULAR EN EL DEPARTAMENTO DEL MAGDALENA</t>
  </si>
  <si>
    <t>OSCAR DANIEL TORRES AMAYA</t>
  </si>
  <si>
    <t>0928</t>
  </si>
  <si>
    <t>https://communitysecopgovco/Public/Tendering/OpportunityDetail/Index?noticeUID=CO1NTC9934633&amp;isFromPublicArea=True&amp;isModal=False</t>
  </si>
  <si>
    <t>CALLE 23 N° 4 - 27 LOCAL 118</t>
  </si>
  <si>
    <t>PS-0927-2026</t>
  </si>
  <si>
    <t>ONCE MESES</t>
  </si>
  <si>
    <t>OTROS SERVICIOS AUXILIARES - B926. MULTAS TRANSITO Y TRANSPRTE ELECTRONICA</t>
  </si>
  <si>
    <t>555</t>
  </si>
  <si>
    <t>PRESTACIÓN DE SERVICIOS DE APOYO A LA GESTIÓN COMO OPERADOR LOGÍSTICO PARA LA IMPLEMENTACIÓN DE UNA BRIGADA DE SEGURIDAD VIAL DEL CAMBIO EN EL DEPARTAMENTO DEL MAGDALENA</t>
  </si>
  <si>
    <t>0927</t>
  </si>
  <si>
    <t>ORLANDO REALES</t>
  </si>
  <si>
    <t>https://communitysecopgovco/Public/Tendering/OpportunityDetail/Index?noticeUID=CO1NTC9939279&amp;isFromPublicArea=True&amp;isModal=False</t>
  </si>
  <si>
    <t>neleyvizcaino1089@gmail.com</t>
  </si>
  <si>
    <t>CALLE 21 # 14 - 55 LOS ALCAZAREZ</t>
  </si>
  <si>
    <t>MODIFICACION N° 001 DE FECHA 28 DE MAYO DE 2026 DONdE SE ADICIONA LA SUMA DE $3.650.000 AL VALOR INICIAL Y SE AMPLIA ELPLAZO DE EJECUCION HASTA EL30 DE JUNIO DE 2026</t>
  </si>
  <si>
    <t>PS-0926-2026</t>
  </si>
  <si>
    <t>OTROS SERVICIOS PROFESIONALES CIENTIFICOS Y TECNICOS. - 205 ICLD DEPARTAMENTOS PARA FONPET</t>
  </si>
  <si>
    <t>PRESTACIÓN DE SERVICIOS DE APOYO A LA GESTIÓN PARA DESARROLLAR ACTIVIDADES ADMINISTRATIVAS EN EL MARCO DEL PROYECTO FORTALECIMIENTO DE LAS CAPACIDADES PARA EL EMPRENDIMIENTO EN EL DEPARTAMENTO DEL MAGDALENA</t>
  </si>
  <si>
    <t>NELEYVIS PAHOLA VIZCAINO RIOS</t>
  </si>
  <si>
    <t>0926</t>
  </si>
  <si>
    <t>https://community.secop.gov.co/Public/Tendering/OpportunityDetail/Index?noticeUID=CO1.NTC.9941461&amp;isFromPublicArea=True&amp;isModal=False</t>
  </si>
  <si>
    <t>OCHO SEMESTRES DE ADMINISTRACIÓN DE EMPRESAS</t>
  </si>
  <si>
    <t>corvachojuan12@gmail.com</t>
  </si>
  <si>
    <t>CALLE 19 A N° 30A  36 EL REPOSO</t>
  </si>
  <si>
    <t>MODIFICACION No 001 DE FECHA 28 DE MAYO DE 2026 DONDE SE ADICIONA LA SUMA DE $2.950.000 AL VALOR INICIAL Y SE AMPLIA EL PLAZO DE EJECUCION HASTA EL 30 DE JUNIO DE 2026</t>
  </si>
  <si>
    <t>PS-0924-2026</t>
  </si>
  <si>
    <t xml:space="preserve">FORTALECIMIENTO DE LA ATENCIÓN E INCLUSION SOCIAL DE LA POBLACION VULNERABLE A TRAVES DE LAS ESTRATEGIAS Y SERVICIOS INSTITUCIONALES DEL DEPARTAMENTO DEL MAGDALENA </t>
  </si>
  <si>
    <t>OTROS SERVICIOS PROFESIONALES CIENTIFICOS Y TECNICOS - B20. INGRESOS CORRIENTES DE LIBRE DESTINACIÓN</t>
  </si>
  <si>
    <t>PRESTACIÓN DE SERVICIOS DE APOYO TECNICO A LA GESTION PARA EL FORTALECIMIENTO A LA ATENCIÓN E INCLUSIÓN SOCIAL A LA POBLACIÓN VULNERABLE A TRAVÉS DE LAS ESTRATEGIAS Y SERVICIOS INSTITUCIONALES DEL DEPARTAMENTO DEL MAGDALENA</t>
  </si>
  <si>
    <t>JUAN CAMILO AVENDAÑO CORVACHO</t>
  </si>
  <si>
    <t>0924</t>
  </si>
  <si>
    <t>https://communitysecopgovco/Public/Tendering/OpportunityDetail/Index?noticeUID=CO1NTC9936974&amp;isFromPublicArea=True&amp;isModal=False</t>
  </si>
  <si>
    <t>ABOGADO - ESPECIALIZACION EN DERECHO PROCESAL</t>
  </si>
  <si>
    <t>abogadojosequevedo@yahoo.com</t>
  </si>
  <si>
    <t>CALLE 32A 16 29 LAS AMERICAS</t>
  </si>
  <si>
    <t>MODIFICACION N° 001 DE FECHA 26 DE MAYO DE 2026 DONDE SE ADICIONA LA SUMA DE $6.200.000 AL VALOR INICIAL Y SE AMPLIA EL PLAZO DE EJECUCION HASTA EL 30 DE JUNIO DE 2026</t>
  </si>
  <si>
    <t>PS-0923-2026</t>
  </si>
  <si>
    <t>550</t>
  </si>
  <si>
    <t>PRESTAR SERVICIOS PROFESIONALES COMO ABOGADO EN LA OFICINA DE CONTROL DISCIPLINARIO INTERNO DEL DEPARTAMENTO DEL MAGDALENA</t>
  </si>
  <si>
    <t>JOSE ALFREDO QUEVEDO CANTILLO</t>
  </si>
  <si>
    <t>0923</t>
  </si>
  <si>
    <t>https://communitysecopgovco/Public/Tendering/OpportunityDetail/Index?noticeUID=CO1NTC9936378&amp;isFromPublicArea=True&amp;isModal=False</t>
  </si>
  <si>
    <t>INGENIERIA INDUSTRIAL</t>
  </si>
  <si>
    <t>stephanie06_21@hotmail.com</t>
  </si>
  <si>
    <t>TRAV 16 N 30 A 9 EDIF MARTICA</t>
  </si>
  <si>
    <t xml:space="preserve">UN MES </t>
  </si>
  <si>
    <t>MODIFICACION No 001 DE FECHA 28 DE MAYO DE 2026 DONDE SE ADICIONA LA SUMA DE $4.850.000 AL VALOR INICIAL Y SE AMPLIA EL PLAZO DE EJECUCION HASTA EL 30 DE JUNIO DE 2026</t>
  </si>
  <si>
    <t>PS-0922-2026</t>
  </si>
  <si>
    <t>PRESTAR SERVICIOS PROFESIONALES COMO INGENIERO INDUSTRIAL PARA APOYAR EL DESARROLLO TÉCNICO METODOLÓGICO Y OPERATIVO DEL PROYECTO FORTALECIMIENTO DE LAS CAPACIDADES PARA EL EMPRENDIMIENTO EN EL DEPARTAMENTO DEL MAGDALENA</t>
  </si>
  <si>
    <t>SARA STEPHANIE PACHECO VEGA</t>
  </si>
  <si>
    <t>0922</t>
  </si>
  <si>
    <t>https://communitysecopgovco/Public/Tendering/OpportunityDetail/Index?noticeUID=CO1NTC9932317&amp;isFromPublicArea=True&amp;isModal=False</t>
  </si>
  <si>
    <t>ADMINISTRACION DE EMPRESAS - ESPECIALIZACION EN GERENCIA DE MERCADEO</t>
  </si>
  <si>
    <t>ingridrd7@hotmail.com</t>
  </si>
  <si>
    <t>CALLE 29 1O 21 D1 - 42 VILLA WENDY</t>
  </si>
  <si>
    <t>MODIFICACION N° 001 DE FECHA 26 DE MAYO DE 2026 DONDE SE ADICIONA LA SUMA DE $ 6.200.000 AL VALOR INICIAL Y SE AMPLIA EL PLAZO DE EJECUCION HASTA EL 30 DE JUNIO DE 2026</t>
  </si>
  <si>
    <t>PS-0921-2026</t>
  </si>
  <si>
    <t>FORTALECIMITO DE LA ECONOMIA SOLIDARIA Y POPULAR EN EL DEPARTAMENTO DEL MAGDALENA</t>
  </si>
  <si>
    <t>PRESTAR SERVICIOS PROFESIONALES COMO ADMINISTRADOR DE EMPRESAS ESPECIALISTA EN PLANES DE NEGOCIO Y MERCADEO PARA EL FORTALECIMITO DE LA ECONOMIA SOLIDARIA Y POPULAR EN EL DEPARTAMENTO DEL MAGDALENA</t>
  </si>
  <si>
    <t>INGRID ROCIO DIAZ GRANADOS ARVILLA</t>
  </si>
  <si>
    <t>0921</t>
  </si>
  <si>
    <t>https://communitysecopgovco/Public/Tendering/OpportunityDetail/Index?noticeUID=CO1NTC9930463&amp;isFromPublicArea=True&amp;isModal=False</t>
  </si>
  <si>
    <t>ABOGADA - ESPECIALISTA EN DERECHO COMERCIAL</t>
  </si>
  <si>
    <t>caro16196@hotmail.com</t>
  </si>
  <si>
    <t>CRA 4 N 33 - 112</t>
  </si>
  <si>
    <t>MODIFICACION N° 001 DE FECHA 19 DE MAYO DE 2026 DONDE SE ADICIONA LA SUMA DE $ 5.150.000 AL VALOR INICIAL Y SE AMPLIA EL PLAZO DE EJECUCION HASTA EL 30 DE JUNIO DE 2026</t>
  </si>
  <si>
    <t>PS-0920-2026</t>
  </si>
  <si>
    <t>MANUEL FERNANDO OTERO GAMERO</t>
  </si>
  <si>
    <t>JEFE OFICINA ASESORA JURIDICA</t>
  </si>
  <si>
    <t>556</t>
  </si>
  <si>
    <t>PRESTAR SERVICIOS PROFESIONALES COMO ABOGADO ESPECIALISTA PARA LA INTEGRACIÓN Y FORTALECIMIENTO EN LA OFICINA ASESORA JURÍDICA DE LA GOBERNACIÓN DEL MAGDALENA</t>
  </si>
  <si>
    <t>CONCORDIA</t>
  </si>
  <si>
    <t>ANDREA CAROLINA CASTRO CASTRO</t>
  </si>
  <si>
    <t>0920</t>
  </si>
  <si>
    <t>https://communitysecopgovco/Public/Tendering/OpportunityDetail/Index?noticeUID=CO1NTC9926437&amp;isFromPublicArea=True&amp;isModal=False</t>
  </si>
  <si>
    <t>alfredomartinezpertuz2@gmail.com</t>
  </si>
  <si>
    <t xml:space="preserve">CARRERA 7N 9 55 </t>
  </si>
  <si>
    <t>MODIFICACION N° 001 DE FECHA 28 DE MAYO DE 2026 DONDE SE ADICIONA LA SUMA DE $ 4.600.000 AL VALOR INICIAL Y SE AMPLIA EL PLAZO DE EJECUCION HASTA EL 30 DE JUNIO DE 2026</t>
  </si>
  <si>
    <t>PS-0919-2026</t>
  </si>
  <si>
    <t xml:space="preserve"> FORTALECIMIENTO INTEGRAL DE LA GESTION OPERATIVA DEL PROGRAMA ANTI CONTRABANDO DEL DEPARTAMENTO DEL MAGDALENA </t>
  </si>
  <si>
    <t>OTROS SERVICIOS PROFESIONALES CIENTIFICOS Y TECNICOS. - 921 FND FEDERACION NACIONAL DE DEPTO</t>
  </si>
  <si>
    <t>470</t>
  </si>
  <si>
    <t>PRESTACION DE SERVICIOS PROFESIONALES EN EL MARCO DEL PROYECTO DE FORTALECIMIENTO INTEGRAL DE LA GESTION OPERATIVA DEL PROGRAMA ANTI CONTRABANDO DEL DEPARTAMENTO DEL MAGDALENA CON CODIGO BPIN 202500000008606 VIGENCIA 2026</t>
  </si>
  <si>
    <t>ALFREDO ENRIQUE MARTINEZ PERTUZ</t>
  </si>
  <si>
    <t>0919</t>
  </si>
  <si>
    <t>ps://communitysecopgovco/Public/Tendering/OpportunityDetail/Index?noticeUID=CO1NTC9924395&amp;isFromPublicArea=True&amp;isModal=False</t>
  </si>
  <si>
    <t>ACTA DE TERMINACION ANTICIPADA POR MUTUO ACUERDO DE FECHA 21 DE ABRIL DE 2026</t>
  </si>
  <si>
    <t>INSTALACION DE CUBIERTAS</t>
  </si>
  <si>
    <t>franciscogarb@gmail.com</t>
  </si>
  <si>
    <t xml:space="preserve">CALLE 11A BIS 24 41 </t>
  </si>
  <si>
    <t>PS-0918-2026</t>
  </si>
  <si>
    <t>PRESTACIÓN DE SERVICIOS DE APOYO A LA GESTIÓN PARA EL FORTALECIMIENTO INSTITUCIONAL DE LA SECRETARIA GENERAL PARA LA GOBERNACIÓN DEL MAGDALENA</t>
  </si>
  <si>
    <t xml:space="preserve"> FRANCISCO ANDRES GARCIA BAQUERO</t>
  </si>
  <si>
    <t>0918</t>
  </si>
  <si>
    <t xml:space="preserve">SALUD </t>
  </si>
  <si>
    <t>https://community.secop.gov.co/Public/Tendering/OpportunityDetail/Index?noticeUID=CO1.NTC.9928877</t>
  </si>
  <si>
    <t>ADMINISTACION DE EMPRESAS - ESPECIALIZACION EN GERENCIA DE RECURSOS HUMANOS</t>
  </si>
  <si>
    <t>zullypaternina@gmail.com</t>
  </si>
  <si>
    <t>CALLE 24 15 30 ALCAZAREZ</t>
  </si>
  <si>
    <t>ACLARACION N° 001 DE FECHA 26 DE FEBRERO DE 2026 DONED SE ACLAARA QUE EL VALOR TOTAL DEL CONTRAO ES $24.800.000 /// MODIFICACION N° 002 DE FECHA 27 DE MAYO DE 2026 DONDE SE ADICIONA LA SUMA DE $6.200.000 AL VALOR INICIAL Y SE AMPLIA EL PLAZO DE EJECUCION HASTA EL 30 DE JUNIO DE 2026</t>
  </si>
  <si>
    <t>PS-0917-2026</t>
  </si>
  <si>
    <t>FORTALECIMIENTO DE ESTRATEGIAS PARA LA PROMOCIÓN PROTECCIÓN Y RECUPERACIÓN DE LA SALUD Y DE LA PREVENCIÓN DE ENFERMEDADES CON ENFOQUES DIFERENCIALES FAMIAIR Y COMUNITARIO MEDIANTE ACCIONES INTEGRALES PARTICIOATIVAS Y SOSTENIBLES EN EL MAGDLENA</t>
  </si>
  <si>
    <t>PRESTACION DE SERVICIOS ESPECIALIZADOS DENTRO DEL PROCESO GESTION DEL DIRECCIONAMIENTO DE LAS POLITICAS PUBLICAS DEL NUCLEO DE GESTION INTEGRAL</t>
  </si>
  <si>
    <t>SANTANA</t>
  </si>
  <si>
    <t>ZULY MARIA PATERNINA LUNA</t>
  </si>
  <si>
    <t>0917</t>
  </si>
  <si>
    <t>https://community.secop.gov.co/Public/Tendering/OpportunityDetail/Index?noticeUID=CO1.NTC.9942128</t>
  </si>
  <si>
    <t>ODONTOLOGIA - ESPECIALIZACION EN GERENCIA Y AUDITORIA DE LA CALIDAD EN SALUD</t>
  </si>
  <si>
    <t>lindaacostap@gmail.com</t>
  </si>
  <si>
    <t>CARRERA 16A 8 39</t>
  </si>
  <si>
    <t>MODIFICACION N° 001 DE FECHA 1 DE JUNIO DE 2026 DONDE SE ADICIONA LA SUMA DE $4.526.666 AL VALOR INICIAL Y SE AMPLIA EL PLAZO DE EJECUCION HASTA EL 30 DE JUNIO DE 2026</t>
  </si>
  <si>
    <t>PS-0915-2026</t>
  </si>
  <si>
    <t>IMPLEMENTACIÓN DE ESTRATEGIAS PARA LA PROMOCIÓN PROTECCIÓN Y RECUPERACIÓN DE LA SALUD Y DE LA PREVENCIÓN DE ENFERMEDADES CON ENFOQUES DIFERENCIALES FAMIAIR Y COMUNITARIO MEDIANTE ACCIONES INTEGRALES PARTICIOATIVAS Y SOSTENIBLES EN EL MAGDLENA</t>
  </si>
  <si>
    <t>PRESTACION DE SERVICIOS PROFESIONLAES POR PARTE DEL CONTRATISTA EN LA SECRETARIA SECCIONAL DE SALUD DEL DEPARTAMENTO DEL MAGDALENA PARA FORTALECER LAS ACCIONES EN LOS EJES ESTRATEGICOS EL PDSP 2022-2031: ATENCION PRIMARIA EN SALUD - GOBERNABILIDAD Y GOBERNANZA DE LA SALUD PUBLICA EN RELACION A LAS ENFERMEDADES CRONICAS NO TRANSMISIBLES - COMPONENTE SALUD BUCAL</t>
  </si>
  <si>
    <t>LINDA MARCELA ACOSTA PEREZ</t>
  </si>
  <si>
    <t>0915</t>
  </si>
  <si>
    <t>https://community.secop.gov.co/Public/Tendering/OpportunityDetail/Index?noticeUID=CO1.NTC.9924603</t>
  </si>
  <si>
    <t>karennoreth@gmail.com</t>
  </si>
  <si>
    <t xml:space="preserve">MZ J CASA 5 CANTILITO </t>
  </si>
  <si>
    <t>MODIFICACION N° 001 DE FECHA 1 DE JUNIO DE 2026 DONDE SE ADICIONA LA SUMA DE $5.550.000 AL VALOR INICIAL Y SE AMPLIA EL PLAZO DE EJECUCION HASTA EL 30 DE JUNIO DE 2026</t>
  </si>
  <si>
    <t>PS-0914-2026</t>
  </si>
  <si>
    <t>PRESTACION DE SERVICIOS PROFESIONALES POR PARTE DEL CONTRATISTA EN LA SECETARIA SECCIONAL DE SALUD DEL DEPARTAMENTO DEL MAGDALENA EN EL AREA JURIDICA VIGENIA 2026</t>
  </si>
  <si>
    <t>KAREN NORETH QUINTERO MERIÑO</t>
  </si>
  <si>
    <t>0914</t>
  </si>
  <si>
    <t>https://community.secop.gov.co/Public/Tendering/OpportunityDetail/Index?noticeUID=CO1.NTC.9934802</t>
  </si>
  <si>
    <t>MICROBIOLOGIA</t>
  </si>
  <si>
    <t>donnaanaya04@gmail.com</t>
  </si>
  <si>
    <t>CARRERA 18 8 63</t>
  </si>
  <si>
    <t xml:space="preserve">MODIFICACION N° 001 DE FECHA 28 DE MAYO DE 2026 DONDE SE ADICIONA LA SUMA DE $4.150.000 AL VAALOR INICIAL Y SE AMPLIA EL PLAZO DE EJECUCION HASTA EL 30 DE JUNIO DE 2026 </t>
  </si>
  <si>
    <t>PS-0913-2026</t>
  </si>
  <si>
    <t>PRESTACION DE SERVICIOS PROFESIONALES POR PARTE DEL CONTRATISTA EN LA SECRETARIA SECCIONAL DE SALUD DEL DEPARTAMENTO DEL MAGDALENA EN LA DIMENSON FORTALECIMIENTO DE LA AUTORIDAD SANITARIA EN APOYAR LAS ACTIVIDADADES LAS ACTIVIDADADES DEL ÁREA DE MICROBIOLOGIA DE ALIMENTOS DEL LABORATORIO DEPARTAMENTAL DE SALUD PÚBLICA DEL MAGDALENA EN EL MARCO NORMATIVO DEL DECRETO 2323/2006 RESOLUCION 1646/2018 Y DEMAS LINEAMIENTOS COMPLEMETARIOS</t>
  </si>
  <si>
    <t>DONNA VALENTINA ANAYA DE LA CRUZ</t>
  </si>
  <si>
    <t>0913</t>
  </si>
  <si>
    <t>https://communitysecopgovco/Public/Tendering/OpportunityDetail/Index?noticeUID=CO1NTC9925368&amp;isFromPublicArea=True&amp;isModal=False</t>
  </si>
  <si>
    <t>SEIS MESES</t>
  </si>
  <si>
    <t>DOS MESES</t>
  </si>
  <si>
    <t>MODIFICACION N° 001 DE FECHA 27 DE MAYO DE 2026 DONDE SE ADICIONA LA SUMA DE $175.000.000Y SE AMPLIA EL PLAZO DE EJECUCION EN DOS MESES MAS AL INICLAMENTE PACTADO</t>
  </si>
  <si>
    <t>PS-0912-2026</t>
  </si>
  <si>
    <t>JENNY MARCELA CAMACHO NEUTO</t>
  </si>
  <si>
    <t>JEFE OFICINA DE CONTRATACIÓN</t>
  </si>
  <si>
    <t>OTROS SERVICIOS PROFESIONALES CIENTIFICOS Y TECNICOS - 20. INGRESOS CORRIENTES DE LIBRE DESTINACIÓN</t>
  </si>
  <si>
    <t>551</t>
  </si>
  <si>
    <t>PRESTACIÓN DE SERVICIOS PROFESIONALES DE ASESORÍA EN LA CONTRATACIÓN ESTATAL SUJETO DE LA LEY 80 DE 1993 Y SUS DECRETOS REGLAMENTARIOS</t>
  </si>
  <si>
    <t>LINA ESTHER GARCIA MENDOZA</t>
  </si>
  <si>
    <t xml:space="preserve">CONSULTORIA Y ASESORIAS JURIDICAS INTEGRALES CAJIS EU </t>
  </si>
  <si>
    <t>0912</t>
  </si>
  <si>
    <t>https://communitysecopgovco/Public/Tendering/OpportunityDetail/Index?noticeUID=CO1NTC9937870&amp;isFromPublicArea=True&amp;isModal=False</t>
  </si>
  <si>
    <t>yulyh877@gmail.com</t>
  </si>
  <si>
    <t>CALLE 46A 26B 114 SIERRA MAR</t>
  </si>
  <si>
    <t>PS-0910-2026</t>
  </si>
  <si>
    <t>PRESTAR SERVICIOS DE APOYO A LA GESTIÓN PARA EL DESARROLLO DE LAS ACTIVIDADES JURIDICAS DEL PROYECTO  FORTALECIMIENTO DE LAS CAPACIDADES PARA EL EMPRENDIMIENTO EN EL DEPARTAMENTO DEL MAGDALENA</t>
  </si>
  <si>
    <t xml:space="preserve"> YULY PAOLA HERRERA BARBOSA </t>
  </si>
  <si>
    <t>0910</t>
  </si>
  <si>
    <t>https://communitysecopgovco/Public/Tendering/OpportunityDetail/Index?noticeUID=CO1NTC9927239&amp;isFromPublicArea=True&amp;isModal=False</t>
  </si>
  <si>
    <t>CONTADURIA PUBLICA - ESPECIALIZACION EN GERENCIA DE RECURSOS HUMANOS</t>
  </si>
  <si>
    <t>hellendj10@gmail.com</t>
  </si>
  <si>
    <t>MZ E CASA 23 BAVARIA COUNTRY ABIERTO</t>
  </si>
  <si>
    <t>ACTA DE CESIÓN DE FECHA 30 DE ENERO DE 2026 AL SEÑOR JUAN SEBASTINA PANETTA CODINA - CC-1.083. 048.840 /// MODIFICACION N° 001 DE FECHA 28 DE MAYO DE 2026 DONDE SE ADICIONA LA SUMA DE $5.550.000 AL VALOR INICIAL Y SE AMPLIA EL PLAZO DE EJECUCION HASTA EL 30 DE JUNIO DE 2026</t>
  </si>
  <si>
    <t>PS-0908-2026</t>
  </si>
  <si>
    <t>HELLEN D’JANA CHEDRAUI VISBAL</t>
  </si>
  <si>
    <t>0908</t>
  </si>
  <si>
    <t>https://communitysecopgovco/Public/Tendering/OpportunityDetail/Index?noticeUID=CO1NTC9925641&amp;isFromPublicArea=True&amp;isModal=False</t>
  </si>
  <si>
    <t>lcaballero@oro.com.co</t>
  </si>
  <si>
    <t>CALLE 72 N° 48 - 37 BARRIO COLOMBIA - BARRANQUILLA</t>
  </si>
  <si>
    <t>PS-0907-2026</t>
  </si>
  <si>
    <t>OTROS SERVICIOS PROFESIONALES CIENTIFICOS Y TECNICOS. -B20 INGRESOS CORRIENTES DE LIBRE DESTINACION</t>
  </si>
  <si>
    <t>FORTALECIMIENTO DE LA DIVULGACIÓN DE LA ESTRATEGIA COMUNICACIONAL EXTERNA A TRAVÉS DE UN MEDIO DE COMUNICACIÓN RADIAL</t>
  </si>
  <si>
    <t>HUMBERTO JOSE INSIGNARES DE HART</t>
  </si>
  <si>
    <t xml:space="preserve">ORGANIZACIÓN RADIAL OLIMPICA SAS </t>
  </si>
  <si>
    <t>0907</t>
  </si>
  <si>
    <t>https://communitysecopgovco/Public/Tendering/OpportunityDetail/Index?noticeUID=CO1NTC9920985&amp;isFromPublicArea=True&amp;isModal=False</t>
  </si>
  <si>
    <t>infolegal@rcnradio.com</t>
  </si>
  <si>
    <t>CL 37 13 A 19</t>
  </si>
  <si>
    <t>PS-0906-2026</t>
  </si>
  <si>
    <t>DIFUSIÓN DEL MATERIAL PUBLICITARIO INSTITUCIONAL GENERADO POR LA GOBERNACIÓN DEL MAGDALENA EN DESARROLLO DE SUS PROGRAMAS PROYECTOS Y GESTIONES</t>
  </si>
  <si>
    <t>ANDREA INMACULADA KATIME OTERO</t>
  </si>
  <si>
    <t>RADIO CADENA NACIONAL SAS</t>
  </si>
  <si>
    <t>0906</t>
  </si>
  <si>
    <t>https://communitysecopgovco/Public/Tendering/OpportunityDetail/Index?noticeUID=CO1NTC9921806&amp;isFromPublicArea=True&amp;isModal=False</t>
  </si>
  <si>
    <t>fvarela@vaos.com.co</t>
  </si>
  <si>
    <t>CALLE 28E#13A-12 EDIF BALTIMORE APTO 1002</t>
  </si>
  <si>
    <t>MODIFICACION N° 001 DDE FECHA 3 DE JUNIO DE 2026 DONDE SE ADICIONA LA SUMA DE $309.000.000  AL VALOR INICIAL Y SE AMPLIA EL PLAZO DE EJECUCION EN DOS MESES MAS AL INCIALMENTE PACTADO</t>
  </si>
  <si>
    <t>PS-0905-2026</t>
  </si>
  <si>
    <t>PRESTACIÓN DE SERVICIOS PARA ASESORAR EN EL DISEÑO PRODUCCIÓN PROMOCIÓN E IMPLEMENTACIÓN DE LA ESTRATEGIA DE COMUNICACIÓN INSTITUCIONAL QUE PERMITA FORTALECER LA DIVULGACION DE LOS AVANCES EN LA GESTIÓN DE LA ADMINISTRACIÓN DEPARTAMENTAL</t>
  </si>
  <si>
    <t>RAFAEL FERNANDO VARELA CEPEDA</t>
  </si>
  <si>
    <t>INVERSIÓNES VAOS SAS</t>
  </si>
  <si>
    <t>0905</t>
  </si>
  <si>
    <t>MARIA JOSE ORTIZ</t>
  </si>
  <si>
    <t>https://communitysecopgovco/Public/Tendering/OpportunityDetail/Index?noticeUID=CO1NTC9940818&amp;isFromPublicArea=True&amp;isModal=False</t>
  </si>
  <si>
    <t>HISTORIA</t>
  </si>
  <si>
    <t>willyjosebv1992@gmail.com</t>
  </si>
  <si>
    <t>CALLE 37A 28B 51</t>
  </si>
  <si>
    <t>PS-0902-2026</t>
  </si>
  <si>
    <t>IMPLEMENTACIÓN DE UNA ESTRATEGIA DE ACCESO Y CONSUTA DIGITALIZADA DEL ARCHOVO HISTORICO DE LA GOBERNACIÓN DEL MAGDLENA</t>
  </si>
  <si>
    <t>OTROS SERVICIOS PROFESIONALES CIENTIFICOS Y TECNICOS. - 225 CONVENIO ARCHIVO GENERAL DE LA NACION</t>
  </si>
  <si>
    <t>586</t>
  </si>
  <si>
    <t>PRESTAR SERVICIOS DE APOYO A LA GESTION EN LA REVISIÓN UNIFICACIÓN Y COMPLEMENTACIÓN DE LA INFORMACIÓN DE LOS INVENTARIOS PARA EL FORTALECIMIENTO DEL ARCHIVO HISTÓRICO DEL MAGDALENA EN LA IMPLEMENTACIÓN DE UNA ESTRATEGIA DE ACCESO Y CONSULTA A LA INFORMACIÓN DIGITALIZADA</t>
  </si>
  <si>
    <t>WILLIS BLANCO CUELLO</t>
  </si>
  <si>
    <t>0902</t>
  </si>
  <si>
    <t>https://communitysecopgovco/Public/Tendering/OpportunityDetail/Index?noticeUID=CO1NTC9938232&amp;isFromPublicArea=True&amp;isModal=False</t>
  </si>
  <si>
    <t>CONSERVACION Y RESTAURACION DE BIENES MUEBLES</t>
  </si>
  <si>
    <t>pilarstorres@gmail.com</t>
  </si>
  <si>
    <t>CARRERA 10 131 A 92 CASA 12</t>
  </si>
  <si>
    <t>PS-0901-2026</t>
  </si>
  <si>
    <t>PRESTAR SERVICIOS PROFESIONALES DE CONSERVACIÓN Y RESTAURACIÓN DOCUMENTAL PARA LA INTERVENCIÓN TÉCNICA Y PRESERVACIÓN DE DOCUMENTOS DEL ARCHIVO HISTÓRICO CONFORME A LOS LINEAMIENTOS DEL ARCHIVO GENERAL DE LA NACIÓN</t>
  </si>
  <si>
    <t xml:space="preserve">PILAR SOFIA TORRES CIFUENTES </t>
  </si>
  <si>
    <t>0901</t>
  </si>
  <si>
    <t>https://communitysecopgovco/Public/Tendering/OpportunityDetail/Index?noticeUID=CO1NTC9931688&amp;isFromPublicArea=True&amp;isModal=False</t>
  </si>
  <si>
    <t>HISTORIA.</t>
  </si>
  <si>
    <t>juanpablo.more15@gmail.com</t>
  </si>
  <si>
    <t>CALLE 11A 34 1 72</t>
  </si>
  <si>
    <t>PS-0900-2026</t>
  </si>
  <si>
    <t>GUARANDA</t>
  </si>
  <si>
    <t xml:space="preserve"> JUAN PABLO MORENO BALDOVINO</t>
  </si>
  <si>
    <t>0900</t>
  </si>
  <si>
    <t>HERMINIA GARCIA</t>
  </si>
  <si>
    <t>https://community.secop.gov.co/Public/Tendering/OpportunityDetail/Index?noticeUID=CO1.NTC.9929325&amp;isFromPublicArea=True&amp;isModal=False</t>
  </si>
  <si>
    <t>juanbequis10@gmail.com</t>
  </si>
  <si>
    <t>CALLE 37A 4C 63 APTO 1</t>
  </si>
  <si>
    <t xml:space="preserve">MODIFICACION N° 001 DE FECHA 27 DE MAYO DE 2026 DONDE SE ADICIONA LA SUMA DE $2.500.000 AL VAALOR INICIAL Y SE AMPLIA EL PLAZO DE EJECUCION HASTA EL 30 DE JUNIO DE 2026 </t>
  </si>
  <si>
    <t>PS-0899-2026</t>
  </si>
  <si>
    <t>PRESTACION DE SERVICIOS DE APOYO A LA GESTION PARA EL FORTALECIMIENTO INSTITUCIONAL DE LA SECRETARIA GENERAL PARA LA GOBERNACION DEL MAGDALENA</t>
  </si>
  <si>
    <t>VALLEDUPAR</t>
  </si>
  <si>
    <t>JUAN SEBASTIAN BEQUIS RADA</t>
  </si>
  <si>
    <t>0899</t>
  </si>
  <si>
    <t>https://communitysecopgovco/Public/Tendering/OpportunityDetail/Index?noticeUID=CO1NTC9926253&amp;isFromPublicArea=True&amp;isModal=False</t>
  </si>
  <si>
    <t>HISTORIA - MASTER EN GESTION CULTURAL</t>
  </si>
  <si>
    <t>caridadbritob@gmail.com</t>
  </si>
  <si>
    <t xml:space="preserve">CALLE 32 N 7 D 45 </t>
  </si>
  <si>
    <t>CESION DE FECHA 6 DE ABRIL DE 2026 AL SEÑOR WILFREDO DE JESUS PADILLA PINEDO - CC. 1.118.835.327</t>
  </si>
  <si>
    <t>PS-0898-2026</t>
  </si>
  <si>
    <t xml:space="preserve">PRESTAR LOS SERVICIOS PROFESIONALES COMO HISTORIADOR CON MAESTRIA PARA EL FORTALECIMIENTO DEL ARCHIVO HISTÓRICO DEL MAGDALENA EN LA IMPLEMENTACIÓN DE UNA ESTRATEGIA DE ACCESO Y CONSULTA A LA INFORMACIÓN DIGITALIZADA </t>
  </si>
  <si>
    <t>RIOHACHA</t>
  </si>
  <si>
    <t>CARIDAD BRITO BALLESTEROS</t>
  </si>
  <si>
    <t>0898</t>
  </si>
  <si>
    <t>https://communitysecopgovco/Public/Tendering/OpportunityDetail/Index?noticeUID=CO1NTC9921342&amp;isFromPublicArea=True&amp;isModal=False</t>
  </si>
  <si>
    <t>PRODUCCION DE MEDIOS</t>
  </si>
  <si>
    <t>anuardhm1997@gmail.com</t>
  </si>
  <si>
    <t>CARRERA 5A 10 16</t>
  </si>
  <si>
    <t xml:space="preserve">MODIFICACION N° 001 DE FECHA 28 DE MAYO DE 2026 DONDE SE ADICIONA LA SUMA DE $3.650.000 AL VAALOR INICIAL Y SE AMPLIA EL PLAZO DE EJECUCION HASTA EL 30 DE JUNIO DE 2026 </t>
  </si>
  <si>
    <t>PS-0897-2026</t>
  </si>
  <si>
    <t>584</t>
  </si>
  <si>
    <t>PRESTACIÓN DE SERVICIOS DE APOYO A LA GESTIÓN PARA ELABORACIÓN DE MATERIAL AUDIOVISUALES PARA EL FORTALECIMIENTO INSTITUCIONAL DE LA SECRETARIA GENERAL DEL DEPARTAMENTO DEL MAGDALENA</t>
  </si>
  <si>
    <t>ANUAR DE HORTA MALDONADO</t>
  </si>
  <si>
    <t>0897</t>
  </si>
  <si>
    <t xml:space="preserve"> </t>
  </si>
  <si>
    <t>https://communitysecopgovco/Public/Tendering/OpportunityDetail/Index?noticeUID=CO1NTC9918423&amp;isFromPublicArea=True&amp;isModal=False</t>
  </si>
  <si>
    <t>ACTA DE TERMINACION ANTICIPADA POR MUTUO ACUERDO DE FECHA 30 DE ABRIL DE 2026</t>
  </si>
  <si>
    <t>INGENIERO AGRONOMO - ESPECIALIZACION EN GERENCIA DE MERCADEO - ESPECIALIZACION EN TECNOLOGIS</t>
  </si>
  <si>
    <t>amolinacampo@yahoo.es</t>
  </si>
  <si>
    <t>CL 12 19 68 SAN FRANCISCO</t>
  </si>
  <si>
    <t>TERMINADO ANTICIPADAMENTE</t>
  </si>
  <si>
    <t xml:space="preserve"> PRESTACIÓN DE SERVICIOS PROFESIONALES</t>
  </si>
  <si>
    <t>PS-0896-2026</t>
  </si>
  <si>
    <t xml:space="preserve">PRESTACIÓN DE SERVICIOS PROFESIONALES COMO INGENIERA AGRONOMICA PARA EL FORTALECIMIENTO DE LA ATENCIÓN E INCLUSION SOCIAL DE LA POBLACION VULNERABLE A TRAVES DE LAS ESTRATEGIAS Y SERVICIOS INSTITUCIONALES DEL DEPARTAMENTO DEL MAGDALENA </t>
  </si>
  <si>
    <t xml:space="preserve"> ADRIANA ESTHER MOLINAA CAMPO</t>
  </si>
  <si>
    <t>0896</t>
  </si>
  <si>
    <t> https://communitysecopgovco/Public/Tendering/OpportunityDetail/Index?noticeUID=CO1NTC9927576&amp;isFromPublicArea=True&amp;isModal=False</t>
  </si>
  <si>
    <t>INGENIERIA DE SISTEMAS CON ENFASIS EN TELECOMUNICACIONES - TECNICA PROFESIONAL EN SISTEMAS Y COMPUTACION</t>
  </si>
  <si>
    <t>julianlugo@outlook.com</t>
  </si>
  <si>
    <t>CARRERA 5 34 385 TORRE 4 APTO 701 VENECIA CENTRAL</t>
  </si>
  <si>
    <t>MODIFICACION N° 001 DE FECHA 296 DE MAYO DE 2026 DONDE SE ADICIONA LA SUMA DE $ 4.800.000 AL VALOR INICIAL Y SE AMPLIA EL PLAZO DE EJECUCION HASTA EL 30 DE JUNIO DE 2026</t>
  </si>
  <si>
    <t>PS-0832-2026</t>
  </si>
  <si>
    <t>OTROS SERVICIOS PROFESIONALES TECNICOS Y EMPRESARIALES NCP. - 913 MEN ESCOLAR</t>
  </si>
  <si>
    <t>PRESTAR SERVICIO COMO INGENIERO EN SISTEMAS DENTRO DE LOS PROGRAMAS DE LA OFICINA DE PROGRAMAS DE ALIMENTACIÓN DEL DEPARTAMENTO DEL MAGDALENA Y BRINDAR ACOMPAÑAMIENTO EN LA SUPERVISIÓN DEL PAE DE LA GOBERNACIÓN DEL MAGDALENA</t>
  </si>
  <si>
    <t>ESPINAL</t>
  </si>
  <si>
    <t>JULIAN ENRIQUE LUGO TORRES</t>
  </si>
  <si>
    <t>0892</t>
  </si>
  <si>
    <t xml:space="preserve">    https://communitysecopgovco/Public/Tendering/OpportunityDetail/Index?noticeUID=CO1NTC9924639&amp;isFromPublicArea=True&amp;isModal=False  --</t>
  </si>
  <si>
    <t>ABOGADO</t>
  </si>
  <si>
    <t>jorgesarmiento1982@hotmail.com</t>
  </si>
  <si>
    <t>CALLE 45 # 27-150</t>
  </si>
  <si>
    <t>MODIFICACION N° 001 DE FECHA 22 DE MAYO DE 2026 DONDE SE ADICIONA LA SUMA DE $ 4.800.000 AL VALOR INICIAL Y SE AMPLIA EL PLAZO DE EJECUCION HASTA EL 30 DE JUNIO DE 2026</t>
  </si>
  <si>
    <t>PS-0891-2026</t>
  </si>
  <si>
    <t>PRESTACIÓN DE SERVICIOS PROFESIONALES COMO ABOGADO PARA EL FORTALECIMIENTO DE LA ATENCIÓN E INCLUSION SOCIAL DE LA POBLACIÓN VULNERABLE A TRAVÉS D</t>
  </si>
  <si>
    <t>JORGE LUIS SARMIENTO ESTRADA</t>
  </si>
  <si>
    <t>0891</t>
  </si>
  <si>
    <t>https://community.secop.gov.co/Public/Tendering/OpportunityDetail/Index?noticeUID=CO1.NTC.9920231&amp;isFromPublicArea=True&amp;isModal=False</t>
  </si>
  <si>
    <t xml:space="preserve">TECNOLOGO EN GOBIERNO LOCAL - TECNICO EN VENTAS DE PRODUCTOS Y SERVICIOS </t>
  </si>
  <si>
    <t>vitolagerardo384@gmail.com</t>
  </si>
  <si>
    <t xml:space="preserve">CARRERA 16C 5C 54 </t>
  </si>
  <si>
    <t xml:space="preserve"> UN MES</t>
  </si>
  <si>
    <t>MODIFICACION N° 001 DE FECHA 28 DE MAYO DE 2026 DONDE SE ADICIONA LA SUMA DE $3.650.000 AL VALOR INICIAL Y SE AMPLIA ELPLAZO DE EJECUCION HASTA EL30 DE JUNIO DE 2026</t>
  </si>
  <si>
    <t>PS-0890-2026</t>
  </si>
  <si>
    <t>FORTALECIMIENTO Y LA ATENCIÓN  INTEGRAL DE LA POBLACIÓN VULNERABLE EN LA SECRETARIA DE EQUIDAD Y PODER POPULAR DE LA  GOBERNACIÓN DEL MAGDALENA</t>
  </si>
  <si>
    <t>PRESTACIÓN DE SERVICIOS COMO APOYO A LA GESTION PARA EL FORTALECIMIENTO Y LA ATENCIÓN  INTEGRAL DE LA POBLACIÓN VULNERABLE EN LA SECRETARIA DE EQUIDAD Y PODER POPULAR DE LA  GOBERNACIÓN DEL MAGDALENA</t>
  </si>
  <si>
    <t>GERARDO ALBERTO VITOLA VIDES</t>
  </si>
  <si>
    <t>0890</t>
  </si>
  <si>
    <t>https://community.secop.gov.co/Public/Tendering/OpportunityDetail/Index?noticeUID=CO1.NTC.10370067&amp;isFromPublicArea=True&amp;isModal=False</t>
  </si>
  <si>
    <t>safeengineering@gmail.com</t>
  </si>
  <si>
    <t>MZ E AP 202 EDIFICIO CALLE REAL URBANIZACION VILLA UNIVERSITARIA</t>
  </si>
  <si>
    <t>SUMINISTROS</t>
  </si>
  <si>
    <t>MINIMA CUANTIA</t>
  </si>
  <si>
    <t>MC-029-2026</t>
  </si>
  <si>
    <t>JULIETH STEFANNY IDARRAGA ZABALA</t>
  </si>
  <si>
    <t>CINCO MESES - VEINTINUEVE DIAS</t>
  </si>
  <si>
    <t>20. INGRESOS CORRIENTES DE LIBRE DESTINACIÓN</t>
  </si>
  <si>
    <t>1386</t>
  </si>
  <si>
    <t xml:space="preserve">SUMINISTRO A TODO COSTO DE ELEMENTOS DE FERRETERIA PARA LA GOBERNACION DEL MAGDALENA. </t>
  </si>
  <si>
    <t>ALVARO SADALA SAADE FELIZZOLA</t>
  </si>
  <si>
    <t>SAFE ENGINEERING SAS</t>
  </si>
  <si>
    <t>0889</t>
  </si>
  <si>
    <t>https://communitysecopgovco/Public/Tendering/OpportunityDetail/Index?noticeUID=CO1NTC9938085&amp;isFromPublicArea=True&amp;isModal=False</t>
  </si>
  <si>
    <t>ABOGADA - ESPECIALIZACION EN DERECHO PROCESAL - AUDITORA INFORMATICA CONCEPTUALIZACION - ADMINISTRACION DOCUMENTAL EN EL ENTORNO LABORAL - TECNICO EN CONTABILIDAD DE OPERACIONES COMERCIALES Y FINANCIERAS</t>
  </si>
  <si>
    <t>nicolleabogadam@gmail.com</t>
  </si>
  <si>
    <t xml:space="preserve">CALLE 85 77 75 </t>
  </si>
  <si>
    <t>MODIFICACION N° 001 DE FECHA 27 DE FEBRERO DE 2026 DONDE SE ACLARA QUE EL VALOR DEL CONTRATO ES LA SUMA DE $ 22.000.000 ///  MODIFICACION N° 002 DE FECHA 26 DE MAYO DE 2026 DONDE SE ADICIONA LA SUMA DE $5.500.000 AL VALOR INICIAL Y SE AMPLIA EL PLAZO DE EJECUCION HASTAEL 30 DE JUNIO DE 2026</t>
  </si>
  <si>
    <t>PS-0888-2026</t>
  </si>
  <si>
    <t>225</t>
  </si>
  <si>
    <t>PRESTACION DE SERVICIOS PROFESIONALES ESPECIALIZADOS EN EL MARCO DEL PROYECTO DE FORTALECIMIENTO DE LA CAPACIDAD ADMINISTRAIVA OPERATIVA Y LOGISTICA PROFESIONAL Y DE APOYO A LA GESTION DE LA HACIENDA PUBLICA DEL DEPARTAMENTO DEL MAGDALENA VIGENCIA 2026 CODIGO BPIN 202500000016323</t>
  </si>
  <si>
    <t>NICOLLE MENDOZA MEDINA</t>
  </si>
  <si>
    <t>0888</t>
  </si>
  <si>
    <t>https://communitysecopgovco/Public/Tendering/ContractNoticePhases/View?PPI=CO1PPI45755446&amp;isFromPublicArea=True&amp;isModal=False</t>
  </si>
  <si>
    <t>INGENIERIA INDUSTRIAL - ESPECIALIZACION EN DIRECCION DE PROYECTOS ESTRATEGICOS E INNOVADORES</t>
  </si>
  <si>
    <t>mar.y122080@hotmail.com</t>
  </si>
  <si>
    <t>KRA 15 No 29-345</t>
  </si>
  <si>
    <t>MODIFICACION N° 001 DE FECHA 27 DE MAYO DE 2026 DONDE SE ADICIONA LA SUMA DE $4.850.000 AL VALOR INICIAL Y SE AMPLIA EL PLAZO DE EJECUCION HASTA EL 30 DE JUNIO DE 2026</t>
  </si>
  <si>
    <t>PS-0887-2026</t>
  </si>
  <si>
    <t>FORTALECIMIENTO DE LA PLANEACIÓN TERRITORIAL A NIVE  DEPARTAMENTAL Y MUNICIPAL EN EL MAGDALENA</t>
  </si>
  <si>
    <t>527</t>
  </si>
  <si>
    <t>PRESTAR SERVICIOS PROFESIONALES COMO INGINIERO INDUSTRIAL EN LA OFICINA ASESORA DE PLANEACIÓN DE LA GOBERNACIÓN DEL MAGDALENA</t>
  </si>
  <si>
    <t xml:space="preserve"> MARIA ELENA VARELA CEPEDA</t>
  </si>
  <si>
    <t>0887</t>
  </si>
  <si>
    <t>https://community.secop.gov.co/Public/Tendering/OpportunityDetail/Index?noticeUID=CO1.NTC.10410993&amp;isFromPublicArea=True&amp;isModal=False</t>
  </si>
  <si>
    <t>facturacion@eurema.com</t>
  </si>
  <si>
    <t>VA 40 CALLE 54 58 BG 12 PARQUE INDUSTRIAL LA MARIA - BARRANQUILLA</t>
  </si>
  <si>
    <t>ARRIENDO</t>
  </si>
  <si>
    <t>CAR-0886-2026</t>
  </si>
  <si>
    <t>ARRENDAMIENTO DEL PREDIO UBICADO EN EL DISTRITO DE SANTA MARTA ENTRE LAS CALLES 22 Y AVENIDA DE LOS ESTUDIANTES CON MATRÍCULA INMOBILIARIA NO. 080-17796 CON CÉDULA CATASTRAL 0101019400800</t>
  </si>
  <si>
    <t>IVAN DARIO ACEVEDO VELASQUEZ</t>
  </si>
  <si>
    <t>ARTKANGEL COLOMBIA S.A.S</t>
  </si>
  <si>
    <t>0886</t>
  </si>
  <si>
    <t>https://communitysecopgovco/Public/Tendering/OpportunityDetail/Index?noticeUID=CO1NTC9929747&amp;isFromPublicArea=True&amp;isModal=False</t>
  </si>
  <si>
    <t>lailaperezmarquez24@gmail.com</t>
  </si>
  <si>
    <t>CALLE 25N 33A3 NUEVA GALICIA</t>
  </si>
  <si>
    <t>MODIFICACION N° 001 DE FECHA 28 DE MAYO DE 2026 DONE SE ADICIONA LA SUMA DE $4.150.000 AL VALOR INICIAL Y SE AMPLIA ELPLAZO DE EJECUCION HASTA EL30 DE JUNIO DE 2026</t>
  </si>
  <si>
    <t>PS-0885-2026</t>
  </si>
  <si>
    <t>534</t>
  </si>
  <si>
    <t>PRESTACION DE SERVICIOS PROFESIONALES COMO ADMINISTRADORA DE EMPRESAS PARA EL FORTALECIMIENTO DEL ÁREA DE GESTIÓN TRIBUTARIA Y COBRO COACTIVO DE LA SECRETARIA DE HACIENDA VIGENCIA 2026</t>
  </si>
  <si>
    <t>LAYLA SAMIRA PEREZ MARQUEZ</t>
  </si>
  <si>
    <t>0885</t>
  </si>
  <si>
    <t>https://community.secop.gov.co/Public/Tendering/OpportunityDetail/Index?noticeUID=CO1.NTC.10366749&amp;isFromPublicArea=True&amp;isModal=False</t>
  </si>
  <si>
    <t>jorge.arango.ext@previsora.gov.co</t>
  </si>
  <si>
    <t>CRA 49B N° 76 - 224 PISO 1 - BARRANQUILLA</t>
  </si>
  <si>
    <t>MC-030-2026</t>
  </si>
  <si>
    <t>DIEZ DIAS</t>
  </si>
  <si>
    <t>SERVICIOS DE SEGUROS Y PENSIONES (CO EXCLUSIÓN DE SERVICIOS DE REASEGURO) EXCEPTO LOS SERVICIOS DE SEGUROS SOCIALES - 20. INGRESOS CORRIENTES DE LIBRE DESTINACIÓN</t>
  </si>
  <si>
    <t>1722</t>
  </si>
  <si>
    <t>PRESTACION DE SERVICIO DEL MANTENIMIENTO PREVENTIVO Y CORRECTIVO DEL ASCENSOR UBICADO EN LA SEDE DE LA GOBERNACIÓN DEL MAGDALENA UBICADA EN LA CRA 1C No. 16- 15 DE LA CIUDAD DE SANTA MARTA</t>
  </si>
  <si>
    <t>ERNESTO JOSE PUENTE GONZALEZ RUBIO</t>
  </si>
  <si>
    <t>LA PREVISORA S.A. COMPAÑÍA DE SEGUROS</t>
  </si>
  <si>
    <t>0884</t>
  </si>
  <si>
    <t>https://communitysecopgovco/Public/Tendering/OpportunityDetail/Index?noticeUID=CO1NTC9941786&amp;isFromPublicArea=True&amp;isModal=False</t>
  </si>
  <si>
    <t>ARQUITECTO - ESPECIALIZACION EN PLANIFICACION TERRITORIAL - GESTION REGIONAL Y LOCAL</t>
  </si>
  <si>
    <t>isaacgaira@gmail.com</t>
  </si>
  <si>
    <t>CALLE 19B 2 144 RODADERO</t>
  </si>
  <si>
    <t>MODIFICACION N° 001 DE FECHA 2 DE JUNIIO DE 2026 DONDE SE ADICIONA LA SUMA DE $6.550.000 AL VALOR INICIAL Y SE AMPLIA EL PLAZO DE EJECUCION HASTA EL 30 DE JUNIO DE 206</t>
  </si>
  <si>
    <t>PS-0883-2026</t>
  </si>
  <si>
    <t>CONSTRUCCIÓN Y DOTACIÓN DEL CENTRO DE VIDA PARA EL ADULTO MAYOR DEL MUNICIPIO DE PLATO</t>
  </si>
  <si>
    <t>566</t>
  </si>
  <si>
    <t>PRESTAR LOS SERVICIOS PROFESIONALES COMO ARQUITECTO PARA FORTALECER EL PROYECTO CONSTRUCCIÓN Y DOTACIÓN DEL CENTRO DE VIDA PARA EL ADULTO MAYOR DEL MUNICIPIO DE PLATO”</t>
  </si>
  <si>
    <t>ISAAC ENRIQUE PERTUZ BOLAÑO</t>
  </si>
  <si>
    <t>0883</t>
  </si>
  <si>
    <t>https://communitysecopgovco/Public/Tendering/OpportunityDetail/Index?noticeUID=CO1NTC9924662&amp;isFromPublicArea=True&amp;isModal=False</t>
  </si>
  <si>
    <t>ACTA DE TERMINACION ANTIICPADA POR MUTUO ACUERDO DE FECHA 2 DE ABRIL DE 2026</t>
  </si>
  <si>
    <t>luisfelipetroncoso1@gmail.com</t>
  </si>
  <si>
    <t>CARRERA 19A 11C 63</t>
  </si>
  <si>
    <t>PS-0882-2026</t>
  </si>
  <si>
    <t>516</t>
  </si>
  <si>
    <t>PRESTACIÓN DE SERVICIOS PROFESIONALES COMO ABOGADO PARA EL FORTALECIMIENTO INTERINSTITUCIONAL DE LAS ACTIVIDADES JURIDICAS DE LA GOBERNACION DEL MAGDALENA</t>
  </si>
  <si>
    <t>LUIS FELIPE TRONCOSO MERCADO</t>
  </si>
  <si>
    <t>0882</t>
  </si>
  <si>
    <t>https://communitysecopgovco/Public/Tendering/OpportunityDetail/Index?noticeUID=CO1NTC9932877&amp;isFromPublicArea=True&amp;isModal=False</t>
  </si>
  <si>
    <t>INGENIERIA CIVIL - ESPECIALIZACION EN GERENCIA DE PROYECTOS DE INGENIERIA</t>
  </si>
  <si>
    <t>adrianapatymer@gmail.com</t>
  </si>
  <si>
    <t>CALLE 45A 29C 22 CASA 14 VILLA DE ANDALUCIA</t>
  </si>
  <si>
    <t>MODIFICACION N° 001 DE FECHA 27 DE MAYO DE 2026 DONDE SE ADICIONA LA SUMA DE $6.200.000 AL VALOR INICIAL Y SE AMPLIA EL PLAZO DE EJECUCION HASTA EL 30 DE JUNIO DE 206</t>
  </si>
  <si>
    <t>PS-0881-2026</t>
  </si>
  <si>
    <t xml:space="preserve">EFRAIN DE JESUS VARGAS CORVACHO </t>
  </si>
  <si>
    <t>CONSTRUCCIÓN Y DOTACIÓN DEL CENTRO DE VIDA PARA EL ADULTO MAYOR DEL MUNICIPIO DE PIVIJAY</t>
  </si>
  <si>
    <t>OTROS SERVICIOS PROFESIONALES, CIENTIFICOS Y TECNICOS. - B07 ESTAMPILLA PRO-ADULTO MAYOR</t>
  </si>
  <si>
    <t>PRESTAR LOS SERVICIOS COMO INGENIERO CIVIL ESPECIALISTA PARA BRINDAR APOYO A LA SUPERVISIÓN DEL PR0OYECTO CONSTRUCCIÓN Y DOTACIÓN DEL CENTRO DE VIDA PARA EL ADULTO MAYOR DEL MUNICIPIO DE PIVIJAY”</t>
  </si>
  <si>
    <t>ADRIANA PAOLA PATIÑO MERCADO</t>
  </si>
  <si>
    <t>0881</t>
  </si>
  <si>
    <t>https://community.secop.gov.co/Public/Tendering/OpportunityDetail/Index?noticeUID=CO1.NTC.10336220&amp;isFromPublicArea=True&amp;isModal=False</t>
  </si>
  <si>
    <t>2 TOMOS</t>
  </si>
  <si>
    <t>vygtransportamos@gmail.com</t>
  </si>
  <si>
    <t>CARRERA 4A N° 64 - 35</t>
  </si>
  <si>
    <t>SELECCIÓN ABREVIADA DE MENOR CUANTIA</t>
  </si>
  <si>
    <t>SA-001-2026</t>
  </si>
  <si>
    <t>SEIS MESES - CUATRO DIAS</t>
  </si>
  <si>
    <t>SERVICIO DE ALQUILER DE VEHIUCLOS DE TRANSPORTE CON OPERARIO - 913. MEN ESCOLAR</t>
  </si>
  <si>
    <t>PRESTACIÓN DE SERVICIOS DE TRANSPORTE TERRESTRE DE PERSONAL EN VEHÍCULOS PARA REALIZAR ACTIVIDADES DE APOYO A LA SUPERVISIÓN DEL PROGRAMA DE ALIMENTACION ESCOLAR (PAE) PARA EL CAMBIO EN EL DEPARTAMENTO DEL MAGDALENA VIGENCIA 2026.</t>
  </si>
  <si>
    <t>PACHO</t>
  </si>
  <si>
    <t>YESICA LORENA TEGUA BELTRAN</t>
  </si>
  <si>
    <t>V&amp;R TRANSPORTE LOGISTICA</t>
  </si>
  <si>
    <t>0880</t>
  </si>
  <si>
    <t>https://community.secop.gov.co/Public/Tendering/OpportunityDetail/Index?noticeUID=CO1.NTC.10342702&amp;isFromPublicArea=True&amp;isModal=False</t>
  </si>
  <si>
    <t>francisco.gaviria@gmai.com</t>
  </si>
  <si>
    <t>CALLE 13 N° 5 - 90 CENTRO</t>
  </si>
  <si>
    <t>MC-024-2026</t>
  </si>
  <si>
    <t>FORTALECIMINTO DE LA PLANEACIÓN TERRITRIAL A NIVEL DEPARTAMENTAL Y MUNICIPAL EN EL MAGDALENA</t>
  </si>
  <si>
    <t xml:space="preserve">205. ICLD DEPARTAMENTOS PARA FONPET </t>
  </si>
  <si>
    <t>1252</t>
  </si>
  <si>
    <t>SUMINISTRO DE INSUMOS DE PAPELERÍA, DISPOSITIVOS TECNOLÓGICOS Y MOBILIARIO DE OFICINA, REQUERIDOS PARA LA EJECUCIÓN DEL PROYECTO DENOMINADO ‘FORTALECIMIENTO DE LA PLANEACIÓN TERRITORIAL A NIVEL DEPARTAMENTAL Y MUNICIPAL EN EL MAGDALENA’, DE CONFORMIDAD CON LAS ESPECIFICACIONES TÉCNICAS EN LOS ESTUDIOS PREVIOS</t>
  </si>
  <si>
    <t xml:space="preserve"> FRANCISCO ALEJANDRO GAVIRIA QUINTERO</t>
  </si>
  <si>
    <t>0879</t>
  </si>
  <si>
    <t>DANNISA DAVILA</t>
  </si>
  <si>
    <t>https://communitysecopgovco/Public/Tendering/OpportunityDetail/Index?noticeUID=CO1NTC9922736&amp;isFromPublicArea=True&amp;isModal=False</t>
  </si>
  <si>
    <t>TECNICA PROFESIONAL EN SISTEMAS</t>
  </si>
  <si>
    <t>fyf.Inc@gmail.com</t>
  </si>
  <si>
    <t>TRANSVERSAL 28B 14B 26 REPOSO</t>
  </si>
  <si>
    <t>MODIFICACION N° 001 DE FECHA 27 DE MAYO DE 2026 DONDE SE ADICIONA LA SUMA DE $2.950.000 AL VALOR INICIAL YY SE AMPLIA EL PLAZO DE EJECUCION HASTA EL 30 DE JUNIO DE 2026</t>
  </si>
  <si>
    <t>PS-0878-2026</t>
  </si>
  <si>
    <t>567</t>
  </si>
  <si>
    <t>PRESTAR SERVICIOS DE APOYO A LA GESTIÓN COMO TÉCNICO PARA EL DESARROLLO MEJORA Y FORTALECIMIENTO DE LOS SISTEMAS DE INFORMACIÓN DEL ÁREA DE SISTEMAS DE LA GOBERNACIÓN DEL MAGDALENA</t>
  </si>
  <si>
    <t>PEDRO MANUEL GRANADOS GOMEZ</t>
  </si>
  <si>
    <t>0878</t>
  </si>
  <si>
    <t>https://communitysecopgovco/Public/Tendering/OpportunityDetail/Index?noticeUID=CO1NTC9939376&amp;isFromPublicArea=True&amp;isModal=False</t>
  </si>
  <si>
    <t>HISTORIA Y PATRIMONIO</t>
  </si>
  <si>
    <t>leonjimenezmarianela85@gmail.com</t>
  </si>
  <si>
    <t>CALLE 2 42 0</t>
  </si>
  <si>
    <t>ACTA DE CESION DE FECHA 10 DE JUNIO DE 2026 A LA SEÑIORA KAROL TATIAN AVARGAS MOLINA - CC. 1007893100</t>
  </si>
  <si>
    <t>PS-0877-2026</t>
  </si>
  <si>
    <t>PRESTAR SERVICIOS DE APOYO A LA GESTION COMO DIGITALIZADORES PARA FORTALECIMIENTO DEL ARCHIVO HISTÓRICO DEL MAGDALENA EN LA IMPLEMENTACIÓN DE UNA ESTRATEGIA DE ACCESO Y CONSULTA A LA INFORMACIÓN DIGITALIZADA</t>
  </si>
  <si>
    <t>SAN ZENON</t>
  </si>
  <si>
    <t>MARIANELA LEON JIMENEZ</t>
  </si>
  <si>
    <t>0877</t>
  </si>
  <si>
    <t>https://community.secop.gov.co/Public/Tendering/OpportunityDetail/Index?noticeUID=CO1.NTC.10342272&amp;isFromPublicArea=True&amp;isModal=False</t>
  </si>
  <si>
    <t>soluredys@gmail.com</t>
  </si>
  <si>
    <t xml:space="preserve">MZ 8 A CASA 4 URBANIZACIO FILADELFIA </t>
  </si>
  <si>
    <t>MC-027-2026</t>
  </si>
  <si>
    <t xml:space="preserve">TREINTA DIAS </t>
  </si>
  <si>
    <t>MAQUINARIA DE INFORMATICA Y SUS PARTES PIEZAS Y ACCESORIOS - 913. MEN ESCOLAR</t>
  </si>
  <si>
    <t>1152</t>
  </si>
  <si>
    <t>SUMINISTRO DE EQUIPOS DE COMPUTO, EQUIPOS AUDIOVISUALES, PAPELERIA Y ELEMENTOS DE OFICINA, PARA GARANTIZAR QUE EL PERSONAL QUE INTEGRA EL EQUIPO PAE, CUENTE CON LAS HERRAMIENTAS NECESARIAS PARA BRINDAR APOYO A LA SUPERVISIÓN DEL PROGRAMA DE ALIMENTACION ESCOLAR (PAE) PARA EL CAMBIO EN LOS TERRITORIOS INDIGENAS DEL DEPARTAMENTO DEL MAGDALENA</t>
  </si>
  <si>
    <t>GERMAN DAVID TORRES PEREZ</t>
  </si>
  <si>
    <t>SOLUREDYS SOLUCIONES INTEGRALES S.A.S</t>
  </si>
  <si>
    <t>0876</t>
  </si>
  <si>
    <t>https://community.secop.gov.co/Public/Tendering/OpportunityDetail/Index?noticeUID=CO1.NTC.10342709&amp;isFromPublicArea=True&amp;isModal=False</t>
  </si>
  <si>
    <t xml:space="preserve">mcb_78@hotmail.com </t>
  </si>
  <si>
    <t>CRA 57 N° 94 - 73 APOT 8 EDIFIO PORTA ROSA - BARRANQUILA</t>
  </si>
  <si>
    <t>MC-026-2026</t>
  </si>
  <si>
    <t>1542</t>
  </si>
  <si>
    <t>PRESTACIÓN DE SERVICIOS PROFESIONALES DIRIGIDO A BRINDAR ASESORÍA INTEGRAL Y ESTRATEGICA EN ESTRUCTURACION FINANCIERA A LA GOBERNACIÓN DEL MAGDALENA</t>
  </si>
  <si>
    <t>MARIA CAROLINA BOLIVAR SIERRA</t>
  </si>
  <si>
    <t>KEY METRICS S A S</t>
  </si>
  <si>
    <t>0875</t>
  </si>
  <si>
    <t>https://communitysecopgovco/Public/Tendering/ContractNoticePhases/View?PPI=CO1PPI45779047&amp;isFromPublicArea=True&amp;isModal=False</t>
  </si>
  <si>
    <t>jhensyhurtadi@gmail.com</t>
  </si>
  <si>
    <t>CALLE 14 # 3 - 66 TAGANGA</t>
  </si>
  <si>
    <t>PS-0874-2026</t>
  </si>
  <si>
    <t>PRESTAR SERVICIOS DE APOYO A LA GESTION COMO CONTROL DE CALIDAD PARA FORTALECIMIENTO DEL ARCHIVO HISTÓRICO DEL MAGDALENA EN LA IMPLEMENTACIÓN DE UNA ESTRATEGIA DE ACCESO Y CONSULTA A LA INFORMACIÓN DIGITALIZADA</t>
  </si>
  <si>
    <t>BUENAVENTURA</t>
  </si>
  <si>
    <t xml:space="preserve">JHENSY NARETH HURTADO HENAO </t>
  </si>
  <si>
    <t>0874</t>
  </si>
  <si>
    <t>https://communitysecopgovco/Public/Tendering/OpportunityDetail/Index?noticeUID=CO1NTC9937113&amp;isFromPublicArea=True&amp;isModal=False</t>
  </si>
  <si>
    <t>LICENCIADO EN EDUCACION BASICA CON ENFASIS EN EDUCACION FISICA RECREACION Y DEPORTE</t>
  </si>
  <si>
    <t>eliasjosuezarzabanda@gmail.com</t>
  </si>
  <si>
    <t>CALLE 42A 29C 14 APTO 303 TR 4</t>
  </si>
  <si>
    <t>MODIFICACION N° 001 DE FECHA 28 DE MAYO DE 2026 DONDE SE ADICIONA LA SUMA DE $ 2.500.000 AL VALOR INICIAL Y SE AMPLIA EL PLAZO DE JECUCION HASTA EL 30 DE JUNIO DE 2026</t>
  </si>
  <si>
    <t>PS-0873-2026</t>
  </si>
  <si>
    <t>MONTERIA</t>
  </si>
  <si>
    <t>ELIAS JOSUE ZARZA BANDA</t>
  </si>
  <si>
    <t>0873</t>
  </si>
  <si>
    <t>https://communitysecopgovco/Public/Tendering/ContractNoticePhases/View?PPI=CO1PPI45756720&amp;isFromPublicArea=True&amp;isModal=False</t>
  </si>
  <si>
    <t>TECNICO EN MANEJO AMBIENTAL - LICENCIATURA EN LITERATURA Y LENGUA CASTELLANA</t>
  </si>
  <si>
    <t>edervelaidez@gmail.com</t>
  </si>
  <si>
    <t>CALLE 25 32B 55 NUEVA GALICIA</t>
  </si>
  <si>
    <t>PS-0872-2026</t>
  </si>
  <si>
    <t>SAN SEBASTIAN DE BUENA VISTA</t>
  </si>
  <si>
    <t xml:space="preserve"> EDER DAVID VELAIDEZ VILLAREAL</t>
  </si>
  <si>
    <t>0872</t>
  </si>
  <si>
    <t>https://communitysecopgovco/Public/Tendering/ContractNoticePhases/View?PPI=CO1PPI45751917&amp;isFromPublicArea=True&amp;isModal=False</t>
  </si>
  <si>
    <t>dianajimzam1127@gmail.com</t>
  </si>
  <si>
    <t>CR 15 7A 35 BARRIO OBRERO</t>
  </si>
  <si>
    <t>PS-0871-2026</t>
  </si>
  <si>
    <t xml:space="preserve">DIANA MARCELA JIMENEZ ZAMORA </t>
  </si>
  <si>
    <t>0871</t>
  </si>
  <si>
    <t>https://communitysecopgovco/Public/Tendering/ContractNoticePhases/View?PPI=CO1PPI45744002&amp;isFromPublicArea=True&amp;isModal=False</t>
  </si>
  <si>
    <t>leon.daniela.1192@gmail.com</t>
  </si>
  <si>
    <t>CARRERA 66C 6 50 SANTA HELENA MZ 3 CASA 447</t>
  </si>
  <si>
    <t>PS-0870-2026</t>
  </si>
  <si>
    <t>PIEDECUESTA</t>
  </si>
  <si>
    <t>DANIELA LEON ALMEIDA</t>
  </si>
  <si>
    <t>0870</t>
  </si>
  <si>
    <t>https://communitysecopgovco/Public/Tendering/OpportunityDetail/Index?noticeUID=CO1NTC9919724&amp;isFromPublicArea=True&amp;isModal=False</t>
  </si>
  <si>
    <t>CONSERVACION Y RESTAURACION DE BIENES MUEBLES - TECNICAS PATRIMONIO Y ESTUDIOS DE LA INDUSTRIA - ECONOMIA Y GESTION DE INDSUTRIAS CULTURALES</t>
  </si>
  <si>
    <t>carla.medina@gmail.com</t>
  </si>
  <si>
    <t>CARRERA 22 - 12 47 TORRE 10 APTO 138</t>
  </si>
  <si>
    <t>PS-0869-2026</t>
  </si>
  <si>
    <t>CARLA VIVIANA MEDINA MENDEZ</t>
  </si>
  <si>
    <t>0869</t>
  </si>
  <si>
    <t>https://community.secop.gov.co/Public/Tendering/OpportunityDetail/Index?noticeUID=CO1.NTC.9929646&amp;isFromPublicArea=True&amp;isModal=False</t>
  </si>
  <si>
    <t xml:space="preserve">SUPERIOR </t>
  </si>
  <si>
    <t>TECNOLOGIA EN SEGURIDAD Y SALUD EN EL TRABAJO</t>
  </si>
  <si>
    <t>wilmerts11@gmail.com</t>
  </si>
  <si>
    <t>MZ 18 CA 1 BRR LUZ DEL MUNDO</t>
  </si>
  <si>
    <t>MODIFICACION N° 001 DE FECHA 22 DE MAYO DE 2026 DONDE SE ADICIONA LA SUMA DE $ 3.650.000 AL VALOR INICIAL Y SE AMPLIA EL PLAZO DE JECUCION HASTA EL 30 DE JUNIO DE 2026</t>
  </si>
  <si>
    <t>PS-0868-2026</t>
  </si>
  <si>
    <t>FORTALECIMIENTO DE LA ATENCION E INCLUSION SOCIAL DE LA POBLACION VULNERABLE EN LA SECRETARIA DE EQUIDAD Y PODER POPULAR DE LA GOBERNACION DEL MAGDALENA</t>
  </si>
  <si>
    <t>OTROS SERVICIOS PROFESIONALES TECNICOS Y EMPRESARIALES NCP. -B20 INGRESOS CORRIENTES DE LIBRE DESTINACION</t>
  </si>
  <si>
    <t>PRESTACION DE SERVICIOS PARA APOYO A LA GESTION DEL FORTALECIMIENTO DE LA ATENCION E INCLUSION SOCIAL DE LA POBLACION VULNERABLE EN LA SECRETARIA DE EQUIDAD Y PODER POPULAR DE LA GOBERNACION DEL MAGDALENA</t>
  </si>
  <si>
    <t>WILBERTH SMITH TRIANA SANGUINO</t>
  </si>
  <si>
    <t>0868</t>
  </si>
  <si>
    <t>https://communitysecopgovco/Public/Tendering/OpportunityDetail/Index?noticeUID=CO1NTC9927084&amp;isFromPublicArea=True&amp;isModal=False</t>
  </si>
  <si>
    <t>sebastianmanuelcovilla@gmail.com</t>
  </si>
  <si>
    <t>CL 30 AA BIS SUR#310 - 310 MANZANAREZ</t>
  </si>
  <si>
    <t>PS-0867-2026</t>
  </si>
  <si>
    <t>SEBASTIAN MANUEL MANCILLA COVILLA</t>
  </si>
  <si>
    <t>0867</t>
  </si>
  <si>
    <t>https://communitysecopgovco/Public/Tendering/OpportunityDetail/Index?noticeUID=CO1NTC9925345&amp;isFromPublicArea=True&amp;isModal=False</t>
  </si>
  <si>
    <t>ARQUITECTURA - ESPECIALIZACION EN GERENCIA DE PROYECTOS DE INGENIERIA</t>
  </si>
  <si>
    <t>randogranados@gmail.com</t>
  </si>
  <si>
    <t>CARRERA 18A 11C 50 RIASCOS</t>
  </si>
  <si>
    <t>MODIFICACION N° 001 DE FECHA 27 DE MAYO DE 2026 DONDE SE ADICIONA LA SUMA DE $ 5.350.000 AL VALOR INICIAL Y SE AMPLIA EL PLAZO DE JECUCION HASTA EL 30 DE JUNIO DE 2026</t>
  </si>
  <si>
    <t>PS-0866-2026</t>
  </si>
  <si>
    <t>CONSTRUCCIÓN Y DOTACIÓN DEL CENTRO DE VIDA PARA EL ADULTO MAYOR DEL MUNICIPIO DE PIVIJAY”</t>
  </si>
  <si>
    <t>OTROS SERVICIOS PROFESIONALES, CIENTIFICOS Y TECNICOS - PASIVOS EXIGIBLES. - B07 ESTAMPILLA PRO- ADULTO MAYOR</t>
  </si>
  <si>
    <t>PRESTAR LOS SERVICIOS PROFESIONALES COMO ARQUITECTO PARA EL FORTALECIMIENTO DEL PROYECTO CONSTRUCCIÓN Y DOTACIÓN DEL CENTRO DE VIDA PARA EL ADULTO MAYOR DEL MUNICIPIO DE PIVIJAY”</t>
  </si>
  <si>
    <t xml:space="preserve">RANDO RAFAEL GRANADOS DONADO </t>
  </si>
  <si>
    <t>0866</t>
  </si>
  <si>
    <t>https://communitysecopgovco/Public/Tendering/OpportunityDetail/Index?noticeUID=CO1NTC9938211&amp;isFromPublicArea=True&amp;isModal=False</t>
  </si>
  <si>
    <t>administrcion@panjera.com.co</t>
  </si>
  <si>
    <t>CRA 19A N° 26 B 128 LOCA 2023</t>
  </si>
  <si>
    <t>HASTA EL 15 DE MAYO DE 2026</t>
  </si>
  <si>
    <t>MODIFICACION N° 001 D FECHA 31 DE MARZO DE 2026 DONDE SE ADICIONA LA SUMA DE $ 77.350.000 AL VALOR INICIAL Y SE AMPLIA EL PLAZO DE EJECUCION HASTA EL 15 DE MAYO DE 2026</t>
  </si>
  <si>
    <t>CAR-0865-2026</t>
  </si>
  <si>
    <t>SERVICIOS INMOBILIARIOS RELATIVOS A BIENES RAICES PROPIOS  - 20. INGRESOS CORRIENTES DE LIBRE DESTINACIÓN</t>
  </si>
  <si>
    <t>582</t>
  </si>
  <si>
    <t>ARRENDAMIENTO DE INMUEBLES UBICADOS EN LA CALLE 22 # 15-15 Y 15#21 PARA EL FUNCIONAMIENTO DEL AREA FUNCIONAL DE GESTION TRIBUTARIA Y COBRO COACTIVO DE LA ADMINISTRACION CENTRAL DEL DEPARTAMENTO</t>
  </si>
  <si>
    <t>CALI</t>
  </si>
  <si>
    <t>NANCY LEAL</t>
  </si>
  <si>
    <t xml:space="preserve"> INMOBILIARIA PANJERA SAS</t>
  </si>
  <si>
    <t>0865</t>
  </si>
  <si>
    <t>https://community.secop.gov.co/Public/Tendering/OpportunityDetail/Index?noticeUID=CO1.NTC.10266742&amp;isFromPublicArea=True&amp;isModal=False</t>
  </si>
  <si>
    <t>SA-003-2026</t>
  </si>
  <si>
    <t>GENERAL - SERVICIOS DE MANTENIMIENTO Y REPARACIÓN E INSTALACIÓN (EXCEPTO SERVICIOS DE CONSTRUCCION) - 20. INGRESOS CORRIENTES DE LIBRE DESTINACIÓN</t>
  </si>
  <si>
    <t>907</t>
  </si>
  <si>
    <t>MANTENIMIENTO PREVENTIVO Y CORRECTIVO A TODO COSTO DE LOS VEHÍCULOS QUE PERTENECEN AL PARQUE AUTOMOTOR DE LA GOBERNACIÓN DEL MAGDALENA</t>
  </si>
  <si>
    <t>HENRY LARA RANGEL</t>
  </si>
  <si>
    <t>SERVICIOS TECNICOS SOLTEV SAS</t>
  </si>
  <si>
    <t>0864</t>
  </si>
  <si>
    <t xml:space="preserve">https://community.secop.gov.co/Public/Tendering/OpportunityDetail/Index?noticeUID=CO1.NTC.10302345&amp;isFromPublicArea=True&amp;isModal=False </t>
  </si>
  <si>
    <t>brconsultoriyasesoria@gmai.com</t>
  </si>
  <si>
    <t>CALLE 30 N° 2 - 33</t>
  </si>
  <si>
    <t>MC-023-2026</t>
  </si>
  <si>
    <t>4006 - 4007</t>
  </si>
  <si>
    <t>FORTALECIMIENTO INTEGRAL A LA CAPACIDAD PRODUCTIVA DEL SECTOR PESQUERO EN EL DEPARTAMENTO DEL MAGDALENA - FORTALECIMIENTO DE ALIANZAS PARA MEJORAR LAS CAPACIDADES PRODUCTIVAS Y LA SEURIDAD ALIMENTARIA RURAL EN EL DEPARTAMENTO DEL MAGDALENA</t>
  </si>
  <si>
    <t>20260000000624 - 202600000062668</t>
  </si>
  <si>
    <t xml:space="preserve">01. IMPUESTO DE REGITRO - FONPET 20% - 205. ICLD DEPARTAMENTOS PARA FONPET </t>
  </si>
  <si>
    <t>1014 . 1237</t>
  </si>
  <si>
    <t>PRESTACIÓN DE SERVICIOS DE APOYO LOGÍSTICO OPERATIVO Y PROMOCIÓN EN EL MARCO DE LOS PROYECTOS DE LA SECRETARIA DE DESARROLLO ECONOMICO”</t>
  </si>
  <si>
    <t>PAULA ANDREA RESTREPO BOZON</t>
  </si>
  <si>
    <t>B&amp;R CONSULTORIAS Y ASESORIAS SAS</t>
  </si>
  <si>
    <t>0863</t>
  </si>
  <si>
    <t>https://communitysecopgovco/Public/Tendering/OpportunityDetail/Index?noticeUID=CO1NTC9922907&amp;isFromPublicArea=True&amp;isModal=False</t>
  </si>
  <si>
    <t>TECNOLOGIA EN MANTENIMIENTO DE EQUIPOS DE COMPUTO DISEÑO E INSTALACION DE CABLEADO ESTRUCTURADO</t>
  </si>
  <si>
    <t>sergiosauritho@gmail.com</t>
  </si>
  <si>
    <t>CALLE 28C N 59A 82</t>
  </si>
  <si>
    <t>PS-0862-2026</t>
  </si>
  <si>
    <t xml:space="preserve"> SERGIO JOSE SAURITH OÑATE</t>
  </si>
  <si>
    <t>0862</t>
  </si>
  <si>
    <t>https://community.secop.gov.co/Public/Tendering/OpportunityDetail/Index?noticeUID=CO1.NTC.9915388</t>
  </si>
  <si>
    <t>ENFERMERIA</t>
  </si>
  <si>
    <t>zamgissell@gmail.com</t>
  </si>
  <si>
    <t>MZ 49 CA 16 EL PANDO</t>
  </si>
  <si>
    <t>PS-0861-2026</t>
  </si>
  <si>
    <t>PRESTACION DE SERVICIOS PROFESIONALES POR PARTE DE EL CONTRATISTA EN LA SECRETARIA SECCIONAL DE SALUD DEL DEPARTAMENTO DEL MAGDALENA PARA FORTALECER LAS ACCIONES EN LOS EJES ESTRATEGICOS EL PDSP 2022-2031 GOBERNABILIDAD  Y GOBERNANZA DE LA SALUD PUBLICA EN RELACION A LAS ENFERMEDADES TRASMISIBLES COMPONENTE PROGRAMA AMPLIADO DE INMUNIZACIONES</t>
  </si>
  <si>
    <t>GISELL ROSSANA ZAMORA OROZCO</t>
  </si>
  <si>
    <t>0861</t>
  </si>
  <si>
    <t xml:space="preserve">       https://communitysecopgovco/Public/Tendering/OpportunityDetail/Index?noticeUID=CO1NTC9916315&amp;isFromPublicArea=True&amp;isModal=False   --</t>
  </si>
  <si>
    <t>itala0513@hotmail.com</t>
  </si>
  <si>
    <t>CR 14 1A 53 CA 1 BARRIO NANCY POLO</t>
  </si>
  <si>
    <t>PS-0859-2026</t>
  </si>
  <si>
    <t>PRESTAR SERVICIOS PROFESIONALES COMO ABOGADA ESPECIALISTA EN EL MARCO DEL PROYECTO MEJORAMIENTO DE LA CAPACIDAD INSTITUCIONAL PARA LA ATENCIÓN COMUNITARIA LA GESTIÓN INTEGRADA DE SERVICIOS ECOSISTÉMICOS Y LA GESTIÓN DEL RIESGO DE DESASTRES EN EL DEPARTAMENTO DEL MAGDALENA”</t>
  </si>
  <si>
    <t>ITALA REBECA GRANADOS CANDANOZA</t>
  </si>
  <si>
    <t>0859</t>
  </si>
  <si>
    <t xml:space="preserve">           https://communitysecopgovco/Public/Tendering/OpportunityDetail/Index?noticeUID=CO1NTC9915394&amp;isFromPublicArea=True&amp;isModal=False   --</t>
  </si>
  <si>
    <t>DIRECCION Y ADMINISTRACION DE EMPRESAS - GERENCIA DE LA COMUNICACIÓN ORGANIZACIONAL - COMUNICADORA SOCIAL Y PERIODISTA</t>
  </si>
  <si>
    <t>kellyrestrepo07@hotmail.com</t>
  </si>
  <si>
    <t>CALLE 1E #27-89</t>
  </si>
  <si>
    <t>PS-0858-2026</t>
  </si>
  <si>
    <t>545</t>
  </si>
  <si>
    <t>PRESTACIÓN DE SERVICIOS PROFESIONALES COMO COMUNICADORA SOCIAL PARA FORTALECER LAS ESTRATEGIAS DE INFORMACIÓN Y DIVULGACIÓN DE LOS PROYECTOS OBRAS Y PROGRAMAS DE LA GOBERNACIÓN DEL MAGDALENA EN COORDINACIÓN CON LA OFICINA ASESORA DE COMUNICACIONES</t>
  </si>
  <si>
    <t xml:space="preserve"> KELLY JOHANA RESTREPO AREVALO</t>
  </si>
  <si>
    <t>0858</t>
  </si>
  <si>
    <t>https://community.secop.gov.co/Public/Tendering/OpportunityDetail/Index?noticeUID=CO1.NTC.10290688&amp;isFromPublicArea=True&amp;isModal=False</t>
  </si>
  <si>
    <t>elevatechcomercial@gmail.com</t>
  </si>
  <si>
    <t>CALLE 6A   N° 30 A 52 NEIVA</t>
  </si>
  <si>
    <t>MC-021-2026</t>
  </si>
  <si>
    <t>SEIS MESES - VEINTIUN DIAS</t>
  </si>
  <si>
    <t>10/06/2026</t>
  </si>
  <si>
    <t>05/06/2026</t>
  </si>
  <si>
    <t>4311</t>
  </si>
  <si>
    <t>1261</t>
  </si>
  <si>
    <t>PRESTACION DE SERVICIO DEL MANTENIMIENTO PREVENTIVO Y CORRECTIVO DEL ASCENSOR UBICADO EN LA SEDE DE LA GOBERNACIÓN DEL MAGDALENA UBICADA EN LA CRA 1C No 16- 15 DE LA CIUDAD DE SANTA MARTA</t>
  </si>
  <si>
    <t>TARQUI</t>
  </si>
  <si>
    <t>JUAN SEBASTIAN SUAREZ RIVERA</t>
  </si>
  <si>
    <t xml:space="preserve"> ELEVATECH COLOMBIA SAS</t>
  </si>
  <si>
    <t>0857</t>
  </si>
  <si>
    <t>https://communitysecopgovco/Public/Tendering/OpportunityDetail/Index?noticeUID=CO1NTC9929662&amp;isFromPublicArea=True&amp;isModal=False</t>
  </si>
  <si>
    <t>ACTA DE TERMINACION ANTICIPADA POR MUTUO ACUERDO DE FECHA 12 DE MAYO DE 2026</t>
  </si>
  <si>
    <t>COMUNICACIÓN SOCIAL Y PERIODISMO - ESPECALIZACION EN COMUNICACIÓN POLITICA</t>
  </si>
  <si>
    <t>yayis_g@hotmail.es</t>
  </si>
  <si>
    <t>CR 5 33 12</t>
  </si>
  <si>
    <t>PS-0856-2026</t>
  </si>
  <si>
    <t>542</t>
  </si>
  <si>
    <t xml:space="preserve">PRESTACIÓN DE SERVICIOS DE APOYO A LA GESTIÓN COMO COMUNICACIÓN SOCIAL PARA FORTALECER LAS ESTRATEGIAS DE INFORMACIÓN Y DIVULGACIÓN DE LOS PROYECTOS OBRAS Y PROGRAMAS DE LA GOBERNACIÓN DEL MAGDALENA EN COORDINACIÓN CON LA OFICINA ASESORA DE COMUNICACIONES </t>
  </si>
  <si>
    <t>YARLEY GARCIA CASTAÑEDA</t>
  </si>
  <si>
    <t>0856</t>
  </si>
  <si>
    <t>https://communitysecopgovco/Public/Tendering/OpportunityDetail/Index?noticeUID=CO1NTC9928181&amp;isFromPublicArea=True&amp;isModal=False</t>
  </si>
  <si>
    <t>COMUNICACIÓN SOCIAL Y PERIODISMO - ESPECALIZACION EN DOCENCIA UNIVERSITARIA</t>
  </si>
  <si>
    <t>vanevives@hotmail.com</t>
  </si>
  <si>
    <t xml:space="preserve">CR 4 3 55 </t>
  </si>
  <si>
    <t>PS-0855-2026</t>
  </si>
  <si>
    <t>540</t>
  </si>
  <si>
    <t>PRESTACIÓN DE SERVICIOS DE APOYO A LA GESTIÓN COMO COMUNICACIÓN SOCIAL PARA FORTALECER LAS ESTRATEGIAS DE INFORMACIÓN Y DIVULGACIÓN DE LOS PROYECTOS OBRAS Y PROGRAMAS DE LA GOBERNACIÓN DEL MAGDALENA EN COORDINACIÓN CON LA OFICINA ASESORA DE COMUNICACIONES</t>
  </si>
  <si>
    <t xml:space="preserve"> VANESSA MARCELA VIVES FUENTES</t>
  </si>
  <si>
    <t>0855</t>
  </si>
  <si>
    <t>https://communitysecopgovco/Public/Tendering/OpportunityDetail/Index?noticeUID=CO1NTC9924132&amp;isFromPublicArea=True&amp;isModal=False</t>
  </si>
  <si>
    <t>karenlorenam22@gmail.com</t>
  </si>
  <si>
    <t>CARRERA 26A 11D 25</t>
  </si>
  <si>
    <t>CUATRO MESES - DOCE DIAS</t>
  </si>
  <si>
    <t>DOCE DIAS</t>
  </si>
  <si>
    <t>MODIFICACION N° 001 DE FECHA 8 DE MAYO DE 2026 DONDE SE ADICIONA LA SUMA DE $4.350.000 AL VALOR INICIAL  QUEDANDO EN CUOTAS MENSULAES DE 4.500.000 /// MODIFICACION N° 002 DE FECHA 27 DE MAYO DE 2016 DONDE SE ADICONA LA UMA DE $ 1.750.000 AL VCALOR INICIAL Y SE AMPLIAEL PLAZO DE EJECUCION HASTA EL 15 DE JUNIO DE 2026</t>
  </si>
  <si>
    <t>PS-0854-2026</t>
  </si>
  <si>
    <t>250270 -1126</t>
  </si>
  <si>
    <t>MANTENIEMIENTO Y/O REHABILITACIÓN DE LA RED VIAL TERCIARIA EN EL DEPARTAMENTO DEL MAGDALENA</t>
  </si>
  <si>
    <t>REGALIAS</t>
  </si>
  <si>
    <t>MANTENIEMIENTO YO REHABILITACION DE LA RED VIAL TERCIARIA EN EL DEPARTAMENTO DEL MAGDALENA. -737 ASIGNACIONES DIRECTAS</t>
  </si>
  <si>
    <t>250182 - 18225</t>
  </si>
  <si>
    <t xml:space="preserve">PRESTAR LOS SERVICIOS COMO INGENIERA CIVIL PARA EL FORTALECIEMIENTO DEL PROYECTO MANTENIEMIENTO Y/O REHABILITACIÓN DE LA RED VIAL TERCIARIA EN EL DEPARTAMENTO DEL MAGDALENA” </t>
  </si>
  <si>
    <t>KAREN LORENA MENDEZ RUIDIAZ</t>
  </si>
  <si>
    <t>0854</t>
  </si>
  <si>
    <t>https://communitysecopgovco/Public/Tendering/OpportunityDetail/Index?noticeUID=CO1NTC9918873&amp;isFromPublicArea=True&amp;isModal=False</t>
  </si>
  <si>
    <t>cristiancharrasquiel19@gmail.com</t>
  </si>
  <si>
    <t>CALLE 29F 21D 23</t>
  </si>
  <si>
    <t>MODIFICACION No 001 DE FECHA 27 DE MAYO DE 2026 DONDE SE ADICIONA LA SUMA DE $3.000.000 AL VALOR INICIAL Y SE AMPLIA EL PLAZO DE EJECUCION HASTA EL 30 DE JUNIO DE 2026</t>
  </si>
  <si>
    <t>PS-0853-2026</t>
  </si>
  <si>
    <t>KEYLA PATRICIA AYALA AVILA</t>
  </si>
  <si>
    <t>JEFE OFICINA DE CULTURA</t>
  </si>
  <si>
    <t>IMPLEMENTACIÓN DE UNA ESTRATEGIA DE APROPIACIÓN MUSICAL A PARTIR DE LA FORMACIÓN Y DOTACIÓN INSTRUMENTAL PARA LA INTERPRETACIÓN VALLENATA TAMBORAS CORO BANDA DE PAZ EN LAS IE DEL DEPARTAMENTO DEL MAGDALENA" DE LA OFICINA DE CULTURA</t>
  </si>
  <si>
    <t>OTROS SERVICIOS PROFESIONALES CIENTIFICOS Y TECNICOS. - B12 ESTAMPILLA PRO-CULTURA</t>
  </si>
  <si>
    <t>112</t>
  </si>
  <si>
    <t>PRESTACION DE SERVICIOS DE APOYO A LA GESTION PARA LA IMPLEMENTACION DEL PROYECTO IMPLEMENTACIÓN DE UNA ESTRATEGIA DE APROPIACIÓN MUSICAL A PARTIR DE LA FORMACIÓN Y DOTACIÓN INSTRUMENTAL PARA LA INTERPRETACIÓN VALLENATA TAMBORAS CORO BANDA DE PAZ EN LAS IE DEL DEPARTAMENTO DEL MAGDALENA DE LA OFICINA DE CULTURA</t>
  </si>
  <si>
    <t>CRISTIAN CAMILO CHARRASQUIEL CAMILO</t>
  </si>
  <si>
    <t>0853</t>
  </si>
  <si>
    <t>https://communitysecopgovco/Public/Tendering/OpportunityDetail/Index?noticeUID=CO1NTC9917547&amp;isFromPublicArea=True&amp;isModal=False</t>
  </si>
  <si>
    <t>donduica@hotmail.com</t>
  </si>
  <si>
    <t>CL 28A 56 60 MAMATOCO</t>
  </si>
  <si>
    <t>PS-0852-2026</t>
  </si>
  <si>
    <t>OTROS SERVICIOS PROFESIONALES CIENTIFICOS Y TECNICOS. - R 20 RENDIMIENTOS INGRESOS CORRIENTES DE LIBRE DESTINACION</t>
  </si>
  <si>
    <t>528</t>
  </si>
  <si>
    <t>PRESTACIÓN DE SERVICIOS PROFESIONALES COMO ABOGADO PARA LA PUESTA EN FUNCIONAMIENTO DEL PROYECTO FORTALECIMIENTO EDUCATIVO PARA LA OPERACIÓN Y PUESTA EN FUNCIONAMIENTO DE LOS CAMPUS UNIVERSITARIOS SUBREGIONALES DE LA GOBERNACIÓN DEL MAGDALENA EN PLATO Y BANCO MAGDALENA</t>
  </si>
  <si>
    <t>DONALDO ANTONIO DUICA ZUÑIGA</t>
  </si>
  <si>
    <t>0852</t>
  </si>
  <si>
    <t>https://community.secop.gov.co/Public/Tendering/OpportunityDetail/Index?noticeUID=CO1.NTC.9927641</t>
  </si>
  <si>
    <t>ABOGADA - ESPECIALIZACION EN DERECHO COMERCIAL Y MARITIMO</t>
  </si>
  <si>
    <t>saracris.76@hotmail.com</t>
  </si>
  <si>
    <t>CL 21 22 59 VILLA JARDIN ETAPA 1</t>
  </si>
  <si>
    <t>PS-0851-2026</t>
  </si>
  <si>
    <t>OTROS SERVICIOS PROFESIONALES CIENTIFICOS Y TECNICOS. - 40. RENTAS CEDIDAS - DIRECCION</t>
  </si>
  <si>
    <t>PRESTACION DE SERVICIOS PROFESIONALES DE UN ABOGADO ESPECIALIZADO CON EL FIN DE BRINDAR APOYO JURIDICO EN LA SECRETARIA SECCIONAL DE SALUD DEL DEPARTAMENTO DEL MAGDALENA EN EL AREA JURIDICA VIGENCIA 2026</t>
  </si>
  <si>
    <t>SARA CRISTINA ESPINOSA MORALES</t>
  </si>
  <si>
    <t>0851</t>
  </si>
  <si>
    <t>https://community.secop.gov.co/Public/Tendering/OpportunityDetail/Index?noticeUID=CO1.NTC.10291045&amp;isFromPublicArea=True&amp;isModal=False</t>
  </si>
  <si>
    <t>jacquelinevives@gmail.com</t>
  </si>
  <si>
    <t>CALLE 23 N° 4 - 27 LOCALM 113 EDIFICIO CENTRO EJECUTIVO</t>
  </si>
  <si>
    <t xml:space="preserve">EJECUCIÓN </t>
  </si>
  <si>
    <t>MC-022-2026</t>
  </si>
  <si>
    <t>SIETE MESES - TRES DIAS</t>
  </si>
  <si>
    <t>SERVICIOS DE ORGANIZACIÓN DE VIAJES OPERADORES TURISTICOS Y SERVICIOS CONEXOS - 20. INGRESOS CORRIENTES DE LIBRE DESTINACIÓN</t>
  </si>
  <si>
    <t>1192</t>
  </si>
  <si>
    <t>SUMINISTRO DE TIQUETES AEREOS NACIONALES E INTERNACIONALES PARA LA GOBERNACION DEL DEPARTAMENTO DEL MAGDALENA</t>
  </si>
  <si>
    <t xml:space="preserve"> JACQUELINE JOSEFINA VIVES LACOUTURE</t>
  </si>
  <si>
    <t>VIAJES Y TURISMO SAS</t>
  </si>
  <si>
    <t>0850</t>
  </si>
  <si>
    <t>https://community.secop.gov.co/Public/Tendering/OpportunityDetail/Index?noticeUID=CO1.NTC.9936764</t>
  </si>
  <si>
    <t>TECNICA AGROPECUARIA  - AGUA Y SANEMAINETO</t>
  </si>
  <si>
    <t>olfapalomino@gmail.com</t>
  </si>
  <si>
    <t>CALLE 16 N 9 - 01 apto 1</t>
  </si>
  <si>
    <t>MODIFICACION N° 01 DE FECHA 27 DE MAYO DE 2026 DONDE SE ADICONA LA SUMA DE $3.050.000 AL VALOR INICIAL Y SE AMPLIA EL PLAZO DE EJECUCION HASTA EL 30 DE JUNIO DE 2026</t>
  </si>
  <si>
    <t>PS-849-2026</t>
  </si>
  <si>
    <t>PRESTACIÓN DE SERVICIOS TÉCNICOS POR PARTE DEL CONTRATISTA EN LA SECRETARIA SECCIONAL DE SALUD DEL DEPARTAMENTO DEL MAGDALENA PARA FORTALECER LA GOBERNABILIDAD Y GOBERNANZA DE LA SALUD PÚBLICA Y ASÍ GARANTIZAR LA FISCALIZACIÓN SANITARIA Y FORTALECIMIENTO DE LAS CADENAS PRODUCTIVAS EN LOS 29 MUNICIPIOS CONFORME A LAS ACCIONES ESTABLECIDAS EN LA LEY 9 DE 1979 LEY 715 DE 2001 RESOLUCIÓN 2115 DE 2008 RESOLUCIÓN 1229 DE 2013 DECRETO COMPILADO 780 DE 2016LINEAMIENTOS SOBRE ROTULADO Y PUBLICIDAD</t>
  </si>
  <si>
    <t>OLFA OSIRIS ORTEGA PALOMINO</t>
  </si>
  <si>
    <t>0849</t>
  </si>
  <si>
    <t>https://community.secop.gov.co/Public/Tendering/OpportunityDetail/Index?noticeUID=CO1.NTC.9939736&amp;isFromPublicArea=True&amp;isModal=False</t>
  </si>
  <si>
    <t>FINANZAS Y COMERCIO EXTERIOR</t>
  </si>
  <si>
    <t>nataliaandreatorresestrada@gmail.com</t>
  </si>
  <si>
    <t>CARRERA 21C N°29 F 319 VILLA MARBELLA</t>
  </si>
  <si>
    <t>MODIFICACION No 001 DE FECHA 6 DE JUNIO DE 2026 DONDE SE ADICIONA LA SUMA DE $2.101.666 AL VALOR INICIAL Y SE AMPLIA EL PLAZO DE EJECUCION HASTA EL 30 DE JUNIO DE 2026</t>
  </si>
  <si>
    <t>PS-0848-2026</t>
  </si>
  <si>
    <t>PRESTACIÓN DE SERVICIOS PROFESIONALES POR PARTE DE EL CONTRATISTA EN LA SECRETARIA SECCIONAL DE SALUD DEPARTAMENTAL DEL MAGDALENA EN EL AREA FINANCIERA</t>
  </si>
  <si>
    <t>MALAGA</t>
  </si>
  <si>
    <t>NATALIA ANDREA TORRES ESTRADAS</t>
  </si>
  <si>
    <t>0848</t>
  </si>
  <si>
    <t>https://community.secop.gov.co/Public/Tendering/OpportunityDetail/Index?noticeUID=CO1.NTC.9933207</t>
  </si>
  <si>
    <t>INSTRUMENTCION QUIRURGCA - ESPECIALISTA EN GERENCIA Y AUDITORIA DE LA CALIDAD DE LA SALUD</t>
  </si>
  <si>
    <t>mayaleja2023@gmail.com</t>
  </si>
  <si>
    <t>CALLE 17 N° 21 - 23</t>
  </si>
  <si>
    <t>PS-0847-2026</t>
  </si>
  <si>
    <t>PRESTACIÓN DE SERVICIOS PROFESIONALES POR PARTE DE EL CONTRATISTA EN LA SECRETARÍA SECCIONAL DE SALUD DEL DEPARTAMENTO DEL MAGDALENA ÁREA DE CALIDAD CON EL FIN DE FORTALECER LA VERIFICACIÓN DE LAS CONDICIONES DE HABILITACIÓN Y LA IVC EN LOS PRESTADORES DE SERVICIOS DE SALUD DEL DEPARTAMENTO DEL MAGDALENA</t>
  </si>
  <si>
    <t>MAIYRA ALEJANDRA PALACIOS CASTAÑEDA</t>
  </si>
  <si>
    <t>0847</t>
  </si>
  <si>
    <t>https://community.secop.gov.co/Public/Tendering/OpportunityDetail/Index?noticeUID=CO1.NTC.10318736&amp;isFromPublicArea=True&amp;isModal=False</t>
  </si>
  <si>
    <t xml:space="preserve">stephanieartet@gmail.com </t>
  </si>
  <si>
    <t>CRA 62 N° 74  -26 APTO 402 BARRANQUILLA</t>
  </si>
  <si>
    <t>URGENCIA MANIFIESTA</t>
  </si>
  <si>
    <t>CD-0846-2026</t>
  </si>
  <si>
    <t>SEIS DIAS</t>
  </si>
  <si>
    <t>PREVENCION PREPARACION RESPUESTA Y RECUPERACION A EMREGENCIAS PRESENTADAS POR VIRIABILIDAD CLIMATICA EN EL DEPARTAMENTO DEL MAGDALENA</t>
  </si>
  <si>
    <t>BOMBAS COMPRENSORES MOTORES DE FUERZA HIDRAULICA Y MOTORES DE POTENCIA NEUMATICA Y VALVULAS - 20. INGRESOS CORRIENTES DE LIBRE DESTINACION</t>
  </si>
  <si>
    <t>896</t>
  </si>
  <si>
    <t>PRESTACION DE SERVICIOS DE TRANSPORTE ESPECIAL PARA MOVILIZAR PERSONAL QUE ADELANTE ACCIONES DE RESPUESTA ANTE LAS AFECTACIONES CAUSADAS POR LA VARIABILIDAD CLIMÁTICA EN LOS MUNICIPIOS DEL DEPARTAMENTO DEL MAGDALENA</t>
  </si>
  <si>
    <t>STEPHANIE ALESSANDRA ARTETA VIÑAS</t>
  </si>
  <si>
    <t>0846</t>
  </si>
  <si>
    <t>https://communitysecopgovco/Public/Tendering/OpportunityDetail/Index?noticeUID=CO1NTC9930925&amp;isFromPublicArea=True&amp;isModal=False</t>
  </si>
  <si>
    <t>CONTADOR PUBLICO - ESPECIALISTA EN GERENCIA ESTRATEGUCA DE NEGOCIOS</t>
  </si>
  <si>
    <t>luxia07@hotmail.com</t>
  </si>
  <si>
    <t>CALLE 4 N° 13 - 3 PIVIJAY</t>
  </si>
  <si>
    <t>MODIFICACION N° 001 DE FECHA 27 DE MAYO DE 2026 DONDE SE ADICIONA LA SUMA DE $6.200.000 AL  VALOR INICIAL Y SE AMPLIA EL PLAZO DE EJECUCION HASTA EL 30 DE JUNIO DE 2026</t>
  </si>
  <si>
    <t>PS-0845-2026</t>
  </si>
  <si>
    <t>PRESTACIÓN DE SERVICIOS PROFESIONALES POR PARTE DE EL CONTRATISTA EN LA SECRETARIA SECCIONAL DE SALUD DEL DEPARTAMENTO DEL MAGDALENA EN EL AREA FINANCIERA</t>
  </si>
  <si>
    <t>LUCIA XIMENA COLLAZOS GONZALEZ</t>
  </si>
  <si>
    <t>0845</t>
  </si>
  <si>
    <t xml:space="preserve"> https://community.secop.gov.co/Public/Tendering/OpportunityDetail/Index?noticeUID=CO1.NTC.10132434&amp;isFromPublicArea=True&amp;isModal=False </t>
  </si>
  <si>
    <t>delcaribeproyectos@gmail.com</t>
  </si>
  <si>
    <t>CALLE 76 CARRERA 65 - 35 PISO 2 CENTRO EMPRESARIAL 3M -  BARRANQUILLA</t>
  </si>
  <si>
    <t>INTERVENTORIA</t>
  </si>
  <si>
    <t>CONCURSO DE MÉRITOS</t>
  </si>
  <si>
    <t>CM-001-2026</t>
  </si>
  <si>
    <t>7.629.01</t>
  </si>
  <si>
    <t>SEIS MESES - DIECIOCHO DIAS</t>
  </si>
  <si>
    <t>MEJORAMIENTO Y REHABILITACION DE LA VIA 2702 SALAMINA - PALERMO DEPARTAMENTO DEL MAGDALENA INCLUYE GESTION PREDIAL SOCIAL Y AMBIENTAL EN EL MARCO DEL CONVENIO 649-2013</t>
  </si>
  <si>
    <t>SERVICIOS DE ARQUITECTURA PAISAJISMO PLANEACION URBANA Y ORDENAMIENTO TERRITORIAL - B930. PLAN VIAL PALERMO SITIO NUEVO REMOLINO GUAIMARO</t>
  </si>
  <si>
    <t>803</t>
  </si>
  <si>
    <t>INTERVENTORÍA TÉCNICA ADMINISTRATIVA Y FINANCIERA A LAS OBRAS DE MEJORAMIENTO MANTENIMIENTO Y REHABILITACIÓN DEL TRAMO GUAIMARO - REMOLINO - SITIONUEVO - PALERMO VIA 2702 DEPARTAMENTO DEL MAGDALENA INCLUYE GESTIÓN PREDIAL SOCIAL Y AMBIENTAL EN EL MARCO DEL CONVENIO 649- 2013</t>
  </si>
  <si>
    <t>ALFREDO FABIAN VUELTAS MOJICA</t>
  </si>
  <si>
    <t>1. JET INGENIERIA SOCIEDAD POR ACCIONES SIMPLIFICADA - 50% y 2. PROYECTOS DEL CARIBE OROYECTAR SAS - 50%</t>
  </si>
  <si>
    <t>CONSORCIO INTER MAGDALENA 2702</t>
  </si>
  <si>
    <t>0844</t>
  </si>
  <si>
    <t>https://community.secop.gov.co/Public/Tendering/OpportunityDetail/Index?noticeUID=CO1.NTC.9935845</t>
  </si>
  <si>
    <t>ABOGDA - ESPECIALITA EN DERECO ADMINISTRATIVO</t>
  </si>
  <si>
    <t>araujoanaya77@gmail.com</t>
  </si>
  <si>
    <t>CALLE 30 N° 8 - 40 MANZANARES</t>
  </si>
  <si>
    <t>MODIFICACION No 001 DE FECHA 27 DE MAYO DE 2026 DONDE SE ADICIONA LA SUMA DE $5.550.000 AL VALOR INICIAL Y SE AMPLIA EL PLAZO DE EJECUCION HASTA EL 30 DE JUNIO DE 2026</t>
  </si>
  <si>
    <t>PS-0843-2026</t>
  </si>
  <si>
    <t>PRESTACIÓN DE SERVICIOS PROFESIONALES POR PARTE DEL CONTRATISTA EN LA SECRETARÍA SECCIONAL DE SALUD DEL DEPARTAMENTO DEL MAGDALENA EN EL AREA DE JURIDICA VIGENCIA 2026</t>
  </si>
  <si>
    <t>ARIGUANI</t>
  </si>
  <si>
    <t>JUAN MANUEL ARAUJO ANAYA</t>
  </si>
  <si>
    <t>0843</t>
  </si>
  <si>
    <t>https://community.secop.gov.co/Public/Tendering/OpportunityDetail/Index?noticeUID=CO1.NTC.9933064</t>
  </si>
  <si>
    <t>BACTERIOLOGA - ESPECIALISTA EN GERENCIA Y AUDIOTIRA DE LA CALIDAD</t>
  </si>
  <si>
    <t>grecysalas@hotmail.com</t>
  </si>
  <si>
    <t>CARRERA 19A N° 26 B 76 LOS NARANJOS</t>
  </si>
  <si>
    <t>PS-0842-2026</t>
  </si>
  <si>
    <t>GRECY MARGARITA SALAS PEREZ</t>
  </si>
  <si>
    <t>0842</t>
  </si>
  <si>
    <t>NATALY</t>
  </si>
  <si>
    <t>https://community.secop.gov.co/Public/Tendering/OpportunityDetail/Index?noticeUID=CO1.NTC.10207315&amp;isFromPublicArea=True&amp;isModal=False --</t>
  </si>
  <si>
    <t>contabilidad@lavianda.co</t>
  </si>
  <si>
    <t>CRA 47 N° 76 - 192 BARRANQUILLA</t>
  </si>
  <si>
    <t>LICITACIÓN PÚBLICA</t>
  </si>
  <si>
    <t>LP-005-2026</t>
  </si>
  <si>
    <t>BETTY CECILIA HORTA MIRANDA</t>
  </si>
  <si>
    <t>SECRETARIO DE EDUCACIÓN</t>
  </si>
  <si>
    <t>CIENTO OCHENTA DIAS</t>
  </si>
  <si>
    <t>APOYO A LA GESTIÓN PUBLICA EFECTIVA EN EL SECTOR EDUCATIVO DEL DEPARTAMENTO DEL MAGDALENA</t>
  </si>
  <si>
    <t>SGP EDUCACIÓN</t>
  </si>
  <si>
    <t>SERVICIOS DE INVESTIGACION Y SEURIDAD - SERVICIO DE LIMPIEZA - 25. SISTEMA GENERAL DED PARTICIPACIONES - EDUCACIÓN</t>
  </si>
  <si>
    <t>710</t>
  </si>
  <si>
    <t>PRESTACIÓN DEL SERVICIO DE ASEO Y OTROS ASOCIADOS A ESTE EN LAS INSTITUCIONES EDUCATIVAS DE LOS MUNICIPIOS NO CERTIFICADOS DEL DEPARTAMENTO DEL MAGDALENA VIGENCIA 2026 EN EL MARCO DEL PROYECTO APOYO A LA GESTIÓN PÚBLICA EFECTIVA EN EL SECTOR EDUCATIVO DEL DEPARTAMENTO DEL MAGDALENA CODIGO BPIN 2024002470007</t>
  </si>
  <si>
    <t>PUERTO COLOMBIA</t>
  </si>
  <si>
    <t>CLAUDIA LILIANA AHUMADA JARAMILLO</t>
  </si>
  <si>
    <t>SERVICIOS INTEGRADOS NP SAS</t>
  </si>
  <si>
    <t>0841</t>
  </si>
  <si>
    <t>https://community.secop.gov.co/Public/Tendering/OpportunityDetail/Index?noticeUID=CO1.NTC.9928597</t>
  </si>
  <si>
    <t>COMUNICADOR SOCIAL - PERIODISMO</t>
  </si>
  <si>
    <t>dianacarolinamurillo@gmail.com</t>
  </si>
  <si>
    <t>CARRERA 8 N° 23 C 115 EDIFICO ANA MARIA APTO 301 BAVARIA</t>
  </si>
  <si>
    <t>PS-0840-2026</t>
  </si>
  <si>
    <t>PRESTACIÓN DE SERVICIOS PROFESIONALES EN APOYO A LA SECRETARÍA SECCIONAL DE SALUD DEL MAGDALENA PARA LA GESTIÓN ARTICULACIÓN INTERINSTITUCIONAL COORDINACIÓN LOGÍSTICA ACOMPAÑAMIENTO TERRITORIAL Y FORTALECIMIENTO DE LOS PROCESOS COMUNICACIONALES E INFORMATIVOS ORIENTADOS AL DESARROLLO DE PROGRAMAS PROYECTOS ACTIVIDADES Y ESTRATEGIAS DE SALUD PÚBLICA INFRAESTRUCTURA Y BIENESTAR COMUNITARIO ASÍ COMO EL SOPORTE EN LA ELABORACIÓN DE INFORMES SEGUIMIENTO A PLANOS INSTITUCIONALES Y APOYO OPERATIVO A LAS DEPENDENCIAS RELACIONADAS</t>
  </si>
  <si>
    <t>DIANA CAROLINA MURILLO MENDOZA</t>
  </si>
  <si>
    <t>0840</t>
  </si>
  <si>
    <t>https://community.secop.gov.co/Public/Tendering/OpportunityDetail/Index?noticeUID=CO1.NTC.10248831&amp;isFromPublicArea=True&amp;isModal=False</t>
  </si>
  <si>
    <t>carlos.rojas@empoespress.com</t>
  </si>
  <si>
    <t>BOSQUE AVENIDA BUENOS AIRES DIG 21 N° 48 - 83 -CARTAGENA</t>
  </si>
  <si>
    <t>MC-019-2026</t>
  </si>
  <si>
    <t>SIETE MESES - DIEZ DIAS</t>
  </si>
  <si>
    <t>SERVICIOSPOSTALES - 20. INGRESOS CORRIENTES DE LIBRE DESTINACIÓN - 206. DERECHOS DE TRANSTIO</t>
  </si>
  <si>
    <t>1025</t>
  </si>
  <si>
    <t>PRESTACIÓN DE SERVICIO DE MENSAJERIA EXPRESA PARA EL ENVIO DE DOCUMENTOS COMUNICACIONES Y PAQUETES DE LAS DISTINTAS DEPENDENCIAS DE LA GOBERNACIÓN DEL MAGDALENA A DESTINOS LOCALES REGIONALES Y NACIONALES</t>
  </si>
  <si>
    <t>PALMIRA</t>
  </si>
  <si>
    <t>CARLOS EDUARDO ROJAS BAQUERO</t>
  </si>
  <si>
    <t>TEMPO EXPRESS SA</t>
  </si>
  <si>
    <t>0838</t>
  </si>
  <si>
    <t>https://community.secop.gov.co/Public/Tendering/OpportunityDetail/Index?noticeUID=CO1.NTC.10239189&amp;isFromPublicArea=True&amp;isModal=False</t>
  </si>
  <si>
    <t>gerencia@identificamosdecolombia.com</t>
  </si>
  <si>
    <t>AVENIDA 60 CRA 7 N° 57 - 129 OFICINA 203-204 EDIFICIO ENTRO DE NEGOCIOS - IBAGUE</t>
  </si>
  <si>
    <t>MC-018-2026</t>
  </si>
  <si>
    <t>SIETE MESES - OCHO DIAS</t>
  </si>
  <si>
    <t xml:space="preserve">TRANSITO PINTURAS Y BARNICES Y PRODUCTIS RELACIONADOS COLORES PARA LA PINTURA ARTISTICA TINTAS -  206. DERECHOS DE TRANSITO </t>
  </si>
  <si>
    <t>1016</t>
  </si>
  <si>
    <t>ADQUISICIÓN A TÍTULO DE SUMINISTRO DE EQUIPOS INSUMOS DE ESPECIES VENALES PARA LA OFICINA DE TRANSITO Y TRANSPORTE DEL DEPARTAMENTO DEL MAGDALENA</t>
  </si>
  <si>
    <t>JUAN SEBASTIAN LASCANO TAVERA</t>
  </si>
  <si>
    <t>IDENTIFICAMOS DE COLOMBIA SAS</t>
  </si>
  <si>
    <t>0837</t>
  </si>
  <si>
    <t>https://community.secop.gov.co/Public/Tendering/OpportunityDetail/Index?noticeUID=CO1.NTC.9940372&amp;isFromPublicArea=True&amp;isModal=False</t>
  </si>
  <si>
    <t>ENFERERA - ESPECIALISTA EN GERENCIA Y AUDITOORIA DE LA CALIDAD EN SALUD</t>
  </si>
  <si>
    <t>carlos.herrera88@yahoo.com</t>
  </si>
  <si>
    <t>MZ C CASA 1 URBANIZACION SANTA LUCIA</t>
  </si>
  <si>
    <t>MODIFICACION N° 001 DE FECHA 27 DE MAYO DE 2026 DONDE SE ADICIONA LA SUMA DE $5.550.000 AL VALOR INICIAL Y SE AMPLIA EL PLAZO DE EJECUCION HASTA EL 30 DE JUNIO DE 2026</t>
  </si>
  <si>
    <t>PS-0836-2026</t>
  </si>
  <si>
    <t>PRESTACIÓN DE SERVICIOS PROFESIONALES POR PARTE DE EL CONTRATISTA EN LA SECRETARIA SECCIONAL DE SALUD DEL DEPARTAMENTO DEL MAGDALENA PARA FORTALECER LAS ACCIONES EN LOS EJES ESTRATÉGICO EL PDSP 2022 – 2031: GOBERNABILIDAD Y GOBERNANZA DE LA SALUD PÚBLICA COMO REFERENTE DE ITS –VIH/SIDA</t>
  </si>
  <si>
    <t>CARLOS ANDRES HERRERA BRITTO</t>
  </si>
  <si>
    <t>0836</t>
  </si>
  <si>
    <t>https://community.secop.gov.co/Public/Tendering/OpportunityDetail/Index?noticeUID=CO1.NTC.9937288</t>
  </si>
  <si>
    <t>TRABAJO SOCIAL</t>
  </si>
  <si>
    <t>angelicamarialopezfuentes7@gmail.com</t>
  </si>
  <si>
    <t>CARRERA 3 N° 8 - 06 SAN ZENON</t>
  </si>
  <si>
    <t>PS-0835-2026</t>
  </si>
  <si>
    <t>PRESTACIÓN DE SERVICIOS PROFESIONALES POR PARTE DEL CONTRATISTA EN LA SECRETARIA SECCIONAL DE SALUD DEL DEPARTAMENTO DEL MAGDALENA EN LA DIMENSIÓN FORTALECIMIENTO DE LA AUTORIDAD SANITARIA EN EL ÁREA DE SAC (SISTEMA DE ATENCIÓN A LA COMUNIDAD)</t>
  </si>
  <si>
    <t>ANGELICA MARIA LOPEZ FUENTES</t>
  </si>
  <si>
    <t>0835</t>
  </si>
  <si>
    <t>https://community.secop.gov.co/Public/Tendering/OpportunityDetail/Index?noticeUID=CO1.NTC.10206634&amp;isFromPublicArea=True&amp;isModal=False</t>
  </si>
  <si>
    <t>dotacionesmbsas@gmail.com</t>
  </si>
  <si>
    <t>CALLE 45 N° 51 - 02 PISO 2 BARRANQUILLA</t>
  </si>
  <si>
    <t>SA-002-2026</t>
  </si>
  <si>
    <t>SIETE MESES- DIECISEIS DIAS</t>
  </si>
  <si>
    <t>SERVICIOS DE FABRICACION DE TEXTILES CONFECCIONES Y PRODUCTOS DE CUERO - 25. SISTEMA GENERAL DE PARTICIPACIONES - EDUCACIÓN</t>
  </si>
  <si>
    <t>399</t>
  </si>
  <si>
    <t>SUMINISTRO DE BONOS CANJEABLES Y RECARGABLES PARA DOTACIÓN DE CALZADO Y VESTIDO DE LABOR CORRESPONDIENTE A LA DOTACION DE LOS DOCENTES DE LOS 28 MUNICIPIOS NO CERTIFICADOS DEPARTAMENTO DEL MAGDALENA CORRESPONDIENTE A LA VIGENCIA 2026</t>
  </si>
  <si>
    <t>SOLEDAD</t>
  </si>
  <si>
    <t>ZULAY MARIA SALAZAR ARIZA</t>
  </si>
  <si>
    <t>DOTACIONES MB SAS</t>
  </si>
  <si>
    <t>0834</t>
  </si>
  <si>
    <t>https://community.secop.gov.co/Public/Tendering/OpportunityDetail/Index?noticeUID=CO1.NTC.9938984&amp;isFromPublicArea=True&amp;isModal=False</t>
  </si>
  <si>
    <t>MEDICA</t>
  </si>
  <si>
    <t>anamariorioslo@hotmail.com</t>
  </si>
  <si>
    <t xml:space="preserve">AVENIDA LIBERTADAOR N° 19 - 98 </t>
  </si>
  <si>
    <t>PS-0833-2026</t>
  </si>
  <si>
    <t>PRESTACIÓN DE SERVICIOS PROFESIONALES POR PARTE DE EL CONTRATISTA EN LA SECRETARIA SECCIONAL DE SALUD DEL DEPARTAMENTO DEL MAGDALENA PARA FORTALECER LAS ACCIONES EN LOS EJES ESTRATÉGICO EL PDSP 2022 – 2031:  GOBERNABILIDAD Y GOBERNANZA DE LA SALUD PÚBLICA COMO REFERENTE  DE VIGILANCIA NUTRICIONAL</t>
  </si>
  <si>
    <t>ANA MARIA RIOS LOBO</t>
  </si>
  <si>
    <t>0833</t>
  </si>
  <si>
    <t>https://community.secop.gov.co/Public/Tendering/OpportunityDetail/Index?noticeUID=CO1.NTC.9933511&amp;isFromPublicArea=True&amp;isModal=False</t>
  </si>
  <si>
    <t>TECNICA EN COMUNICACIÓN Y RELACIONES</t>
  </si>
  <si>
    <t>adrysa0509@gmail.com</t>
  </si>
  <si>
    <t>MZ 22 CSA 11 URBANIZACION EL PARQUE</t>
  </si>
  <si>
    <t>MODIFICACION N° 001 DE FECHA 1 DE JUNIO DE 2026 DONDE SE ADICIONA LA SUMA DE $ 3.285.000 AL VALOR INICIAL Y SE AMPLIA EL PLAZO DE EJECUCION HASTA EL  30 DE JUNIO DE 2026</t>
  </si>
  <si>
    <t>PRESTACIÓN DE SERVICIOS DE APOYO A LA SECRETARÍA SECCIONAL DE SALUD DEL MAGDALENA PARA LA GESTIÓN ARTICULACIÓN INTERINSTITUCIONAL COORDINACIÓN LOGÍSTICA ACOMPAÑAMIENTO TERRITORIAL Y FORTALECIMIENTO DE LOS PROCESOS COMUNICACIONALES E INFORMATIVOS ORIENTADOS AL DESARROLLO DE PROGRAMAS PROYECTOS ACTIVIDADES Y ESTRATEGIAS DE SALUD PÚBLICA INFRAESTRUCTURA Y BIENESTAR COMUNITARIO ASÍ COMO EL SOPORTE EN LA ELABORACIÓN DE INFORMES SEGUIMIENTO A PLANOS INSTITUCIONALES Y APOYO OPERATIVO A LAS DEPENDENCIAS RELACIONADAS</t>
  </si>
  <si>
    <t>ADRIANA MARGARITA RODRIGUEZ MENDOZA</t>
  </si>
  <si>
    <t>0832</t>
  </si>
  <si>
    <t xml:space="preserve">           https://communitysecopgovco/Public/Tendering/OpportunityDetail/Index?noticeUID=CO1NTC9915023&amp;isFromPublicArea=True&amp;isModal=False   --</t>
  </si>
  <si>
    <t>INGENIERO CIVIL - ESPECIALISTA EN GERENCIA DE PROYECTOS DE INGENIERIA</t>
  </si>
  <si>
    <t>juiorflorez2013@gmail.com</t>
  </si>
  <si>
    <t>CARRERA 6 N° 31 - 50 MANZANARES</t>
  </si>
  <si>
    <t>MODIFICACION N° 001 DE FECHA 22 DE MAYO DE 2026 DONDE SE ADICIONA LA SUMA DE $5.550.000 AL VALOR INICIAL Y SE AMPLIA EL PLAZO DE EJECUCION HASTA EL  30 DE JUNIO DE 2026</t>
  </si>
  <si>
    <t>PS-0831-2026</t>
  </si>
  <si>
    <t>MEJORAMIENTO DE LA CAPACIDAD INSTITUCIONAL PARA LA ATENCIÓN COMUNITARIA LA GESTIÓN INTEGRADA  DE SERVICIOS ECOSISTEMICOS Y LA GESTIÓN DEL RIESGO DE DESATRES EN EL DEPARTAMENTO DEL MAGDALENA</t>
  </si>
  <si>
    <t>PRESTACIÓN DE SERVICIOS PROFESIONALES Y DE ESPECIALISTA COMO INGENIERO CIVIL EN EL MARCO DEL PROYECTO DE MEJORAMIENTO DE LA CAPACIDAD INSTITUCIONAL PARA LA ATENCIÓN COMUNITARIA LA GESTIÓN INTEGRADA DE SERVICIOS ECOSISTÉMICOS Y LA GESTIÓN DEL RIESGO DE DESASTRES EN EL DEPARTAMENTO DEL MAGDALENA</t>
  </si>
  <si>
    <t>RUBEN DARIO JUNIOR FLOREZ MONTAÑO</t>
  </si>
  <si>
    <t>0831</t>
  </si>
  <si>
    <t xml:space="preserve">    https://communitysecopgovco/Public/Tendering/OpportunityDetail/Index?noticeUID=CO1NTC9913530&amp;isFromPublicArea=True&amp;isModal=False </t>
  </si>
  <si>
    <t>juanferrari688@gmail.com</t>
  </si>
  <si>
    <t>CARRERA 33 18 20 SANTA LUCIA</t>
  </si>
  <si>
    <t>MODIFICACION N° 001 DE FECHA 27 DE MAYO DE 2026 DONDE SE ADICIONA LA SUMA DE $2.950.000 AL VALOR INICIAL Y SE AMPLIA EL PLAZO DE EJECUCION HASTA EL 30 DE JUNIO DE 2026</t>
  </si>
  <si>
    <t>PS-0830-2026</t>
  </si>
  <si>
    <t>FORTALECIMIENTO A LA ATENCIÓN E INCLUSIÓN SOCIAL A LA POBLACIÓN LGBTIQ+ A TRAVÉS DE LAS ESTRATEGIAS Y SERVICIOS INSTITUCIONALES DEL DEPARTAMENTO DEL MAGDALENA</t>
  </si>
  <si>
    <t>PRESTACIÓN DE SERVICIOS DE APOYO A LA GESTIÓN PARA EL FORTALECIMIENTO A LA ATENCIÓN E INCLUSIÓN SOCIAL A LA POBLACIÓN LGBTIQ+ A TRAVÉS DE LAS ESTRATEGIAS Y SERVICIOS INSTITUCIONALES DEL DEPARTAMENTO DEL MAGDALENA</t>
  </si>
  <si>
    <t>JUAN CAMILO FERRARI CALDERON</t>
  </si>
  <si>
    <t>0830</t>
  </si>
  <si>
    <t xml:space="preserve">WHTNEY CANDELARIO </t>
  </si>
  <si>
    <t>https://communitysecopgovco/Public/Tendering/OpportunityDetail/Index?noticeUID=CO1NTC9915676&amp;isFromPublicArea=True&amp;isModal=False</t>
  </si>
  <si>
    <t>PROFESIONAL EN PUBLICIDAD</t>
  </si>
  <si>
    <t>camilogomezbernal@gmail.com</t>
  </si>
  <si>
    <t>CALLE 28 # 13A - 12 EDI. BALTIMORE APTO 1402 BAVARIA</t>
  </si>
  <si>
    <t>PS-0829-2026</t>
  </si>
  <si>
    <t>544</t>
  </si>
  <si>
    <t>PRESTACION DE SERVICIOS PROFESIONALES Y DE APOYO A LA GESTIÓN EN LA OFICINA ASESORA DE COMUNICACIONES DE LA GOBERNACIÓN DEL MAGDALENA</t>
  </si>
  <si>
    <t xml:space="preserve"> LUIS CAMILO GOMEZ BERNAL </t>
  </si>
  <si>
    <t>0829</t>
  </si>
  <si>
    <t>https://communitysecopgovco/Public/Tendering/OpportunityDetail/Index?noticeUID=CO1NTC9914443&amp;isFromPublicArea=True&amp;isModal=False</t>
  </si>
  <si>
    <t>DISEÑO GRAFICO</t>
  </si>
  <si>
    <t>angelamoreno1tres@gmail.com</t>
  </si>
  <si>
    <t>CARRERA 74#76-71</t>
  </si>
  <si>
    <t>PS-0828-2026</t>
  </si>
  <si>
    <t>543</t>
  </si>
  <si>
    <t>PRESTACIÓN DE SERVICIOS DE APOYO A LA GESTIÓN EN ACTIVIDADES DE DISEÑO GRÁFICO PARA LA OFICINA ASESORA DE COMUNICACIONES DE LA GOBERNACIÓN DEL MAGDALENA CON EL PROPÓSITO DE FORTALECER LA EJECUCIÓN DE LA ESTRATEGIA DE COMUNICACIÓN INSTITUCIONAL</t>
  </si>
  <si>
    <t>ANGELA MARIA MORENO RAMIREZ</t>
  </si>
  <si>
    <t>0828</t>
  </si>
  <si>
    <t>https://communitysecopgovco/Public/Tendering/OpportunityDetail/Index?noticeUID=CO1NTC9929874&amp;isFromPublicArea=True&amp;isModal=False</t>
  </si>
  <si>
    <t>CONTADURIA PUBLICA - ESPECIALIZACION EN GERENCIA FINANCIERA</t>
  </si>
  <si>
    <t>emcp0403@gmail.com</t>
  </si>
  <si>
    <t>CARRERA 23 35 16 EDIFICIO ZENTRI APTO 1305</t>
  </si>
  <si>
    <t>MODIFICACION N° 001 DE FECHA 28 DE MAYO DE 2026 DONDE SE ADICIONA LA SUMA DE $ 4.800.000 AL VALOR INICIAL Y SE AMPLIA EL PLAZO DE JECUCION HASTA EL 30 DE JUNIO DE 2026</t>
  </si>
  <si>
    <t>PS-0826-2026</t>
  </si>
  <si>
    <t>FORTALECIMIENTO DE LAS CAPACIDADES PRODUCTIVAS Y COMERCIALES DE LOS PEQUEÑOS PRODUCTORES AGROPECUARIOS A TRAVÉS DE LA ECONOMÍA SOLIDARIA EN EL DEPARTAMENTO DEL MAGDALENA</t>
  </si>
  <si>
    <t>483</t>
  </si>
  <si>
    <t>PRESTAR SERVICIOS PROFESIONALES PARA EL SEGUIMIENTO FINANCIERO PROYECTO FORTALECIMIENTO DE LAS CAPACIDADES PRODUCTIVAS Y COMERCIALES DE LOS PEQUEÑOS PRODUCTORES AGROPECUARIOS A TRAVÉS DE LA ECONOMÍA SOLIDARIA EN EL DEPARTAMENTO DEL MAGDALENA</t>
  </si>
  <si>
    <t>EMILIO ENRIQUE CASTRO PIMIENTA</t>
  </si>
  <si>
    <t>0826</t>
  </si>
  <si>
    <t>https://communitysecopgovco/Public/Tendering/OpportunityDetail/Index?noticeUID=CO1NTC9926298&amp;isFromPublicArea=True&amp;isModal=False</t>
  </si>
  <si>
    <t>COMERCIO INTERNACIONAL - GERENCIA DE RECURSOS HUMANOS</t>
  </si>
  <si>
    <t>dumar.olmos@gmail.com</t>
  </si>
  <si>
    <t>CARRERA 7N 18 34 CENTRO</t>
  </si>
  <si>
    <t>MODIFICACION N° 001 DE FECHA 27 DE MAYO DE 2026 DONDE SE ADICIONA LA SUMA DE $ 6.150.000 AL VALOR INICIAL Y SE AMPLIA EL PLAZO DE JECUCION HASTA EL 30 DE JUNIO DE 2026</t>
  </si>
  <si>
    <t>PS-0825-2026</t>
  </si>
  <si>
    <t>PRESTAR SERVICIOS PROFESIONALES COMO COMERCIANTE INTERNACIONAL ESPECIALISTA PARA APOYAR EL DESARROLLO TÉCNICO METODOLÓGICO Y OPERATIVO DEL PROYECTO FORTALECIMIENTO DE LAS CAPACIDADES PARA EL EMPRENDIMIENTO EN EL DEPARTAMENTO DEL MAGDALENA”</t>
  </si>
  <si>
    <t>DUMAR ENRIQUE OLMOS POSADA</t>
  </si>
  <si>
    <t>0825</t>
  </si>
  <si>
    <t>https://communitysecopgovco/Public/Tendering/OpportunityDetail/Index?noticeUID=CO1NTC9905067&amp;isFromPublicArea=True&amp;isModal=False</t>
  </si>
  <si>
    <t>ADMINISTRACION EN SEGURIDAD Y SALUD EN EL TRABAJO</t>
  </si>
  <si>
    <t>dpolopinzon@gmail.com</t>
  </si>
  <si>
    <t>CALLE 30 50 9 CONJUNTO LAGUNA TORRE 4 APTO 203</t>
  </si>
  <si>
    <t>MODIFICACION N° 001 DE FECHA 28 DE MAYO DE 2026 DONDE SE ADICIONA LA SUMA DE $ 2.950.000 AL VALOR INICIAL Y SE AMPLIA EL PLAZO DE JECUCION HASTA EL 30 DE JUNIO DE 2026</t>
  </si>
  <si>
    <t>PS-0824-2026</t>
  </si>
  <si>
    <t xml:space="preserve"> FORTALECIMIENTO Y LA ATENCIÓN INTEGRAL DE LA POBLACIÓN VULNERABLE EN LA SECRETARIA DE EQUIDAD Y PODER POPULAR DE LA GOBERNACIÓN DEL MAGDALENA </t>
  </si>
  <si>
    <t xml:space="preserve">PRESTACIÓN DE SERVICIOS COMO PROFESIONAL PARA EL FORTALECIMIENTO Y LA ATENCIÓN INTEGRAL DE LA POBLACIÓN VULNERABLE EN LA SECRETARIA DE EQUIDAD Y PODER POPULAR DE LA GOBERNACIÓN DEL MAGDALENA </t>
  </si>
  <si>
    <t>DEIMER DE JESUS POLO PINZON</t>
  </si>
  <si>
    <t>0824</t>
  </si>
  <si>
    <t>https://communitysecopgovco/Public/Tendering/OpportunityDetail/Index?noticeUID=CO1NTC9904479&amp;isFromPublicArea=True&amp;isModal=False</t>
  </si>
  <si>
    <t>brando.santa2001@gmail.com</t>
  </si>
  <si>
    <t>CALLE 11A 21 48 OLVIO</t>
  </si>
  <si>
    <t>PS-0823-2026</t>
  </si>
  <si>
    <t>DESARROLLO DE OBRAS MENORES PARA EL CAMBIO CON PARTICIPACION POPULAR EN EL DEPARTAMENTO DEL MAGDALENA</t>
  </si>
  <si>
    <t xml:space="preserve">PRESTACIÓN DE SERVICIOS COMO TECNICO PARA EL DESARROLLO DE OBRAS MENORES PARA EL CAMBIO CON PARTICIPACIÓN POPULAR EN EL DEPARTAMENTO DEL MAGDALENA </t>
  </si>
  <si>
    <t>BRANDON DUARTE SANTA</t>
  </si>
  <si>
    <t>0823</t>
  </si>
  <si>
    <t>https://communitysecopgovco/Public/Tendering/OpportunityDetail/Index?noticeUID=CO1NTC9924580&amp;isFromPublicArea=True&amp;isModal=False</t>
  </si>
  <si>
    <t>anacrisramos0124@gmail.com</t>
  </si>
  <si>
    <t>CALLE 10# 17 - 28 PORVENIR</t>
  </si>
  <si>
    <t>MODIFICACION N° 001 DE FECHA 21 DE MAYO DE 2026 DONDE SE ADICIONA LA SUMA DE $3.000.000 AL VALOR INICIAL Y SE AMPLIA EL PLAZO DE EJECUCION HASTA EL 30 DE JUNIO DE 2026</t>
  </si>
  <si>
    <t>PS-0822-2026</t>
  </si>
  <si>
    <t xml:space="preserve">FORTALECIMIENTO DE ESTRATEGIAS PARA IMPULSAR INICIATIVAS Y POLITICAS QUE PROMUEVAN EL TRABAJO DECENTE MEDIANTE LA INTERMEDIACIÓN LABORAL ATRAVÉS DE LA AGENCIA DE GESTIÓN Y COLOCACIÓN DE EMPLEO DEL DEPARTAMENTO DEL MAGDALENA </t>
  </si>
  <si>
    <t>487</t>
  </si>
  <si>
    <t xml:space="preserve">PRESTAR SERVICIOS DE APOYO A LA GESTION PARA DESARROLLAR ACTIVIDADES ADMINISTRATIVAS EN EL MARCO DEL PROYECTO FORTALECIMIENTO DE ESTRATEGIAS PARA IMPULSAR INICIATIVAS Y POLITICAS QUE PROMUEVAN EL TRABAJO DECENTE MEDIANTE LA INTERMEDIACIÓN LABORAL ATRAVÉS DE LA AGENCIA DE GESTIÓN Y COLOCACIÓN DE EMPLEO DEL DEPARTAMENTO DEL MAGDALENA </t>
  </si>
  <si>
    <t>MAICAO</t>
  </si>
  <si>
    <t>ANA CRISTINA RAMOS PALMERA</t>
  </si>
  <si>
    <t>0822</t>
  </si>
  <si>
    <t>https://communitysecopgovco/Public/Tendering/OpportunityDetail/Index?noticeUID=CO1NTC992 &amp;isFromPublicArea=True&amp;isModal=False</t>
  </si>
  <si>
    <t>maryjimenezc1@hotmail.com</t>
  </si>
  <si>
    <t>CALLE 11A 21 40 BARRIO OLIVO</t>
  </si>
  <si>
    <t xml:space="preserve">CINCO MESES </t>
  </si>
  <si>
    <t>MODIFICACION No 001 DE FECHA DE 28 DE MAYO DE 2026 DONDE SE ADICIONA LA SUMA $3.000.000 AL VALOR INICIAL Y SE AMPLIA EL PLAZO DE EJECUCION HASTA 30 DE JUNIO DE 2026</t>
  </si>
  <si>
    <t>PS-0819-2026</t>
  </si>
  <si>
    <t>FORTALECIMIENTO DE ESTRATEGIAS PARA IMPULSAR INICIATIVAS Y POLITICAS QUE PROMUEVAN EL TRABAJO DECENTE MEDIANTE LA INTERMEDIACIÓN LABORAL ATRAVÉS DE LA AGENCIA DE GESTIÓN Y COLOCACIÓN DE EMPLEO DEL DEPARTAMENTO DEL MAGDALENA</t>
  </si>
  <si>
    <t>PRESTAR SERVICIOS DE APOYO A LA GESTION PARA DESARROLLAR ACTIVIDADES ADMINISTRATIVAS EN EL MARCO DEL PROYECTO FORTALECIMIENTO DE ESTRATEGIAS PARA IMPULSAR INICIATIVAS Y POLITICAS QUE PROMUEVAN EL TRABAJO DECENTE MEDIANTE LA INTERMEDIACIÓN LABORAL ATRAVÉS DE LA AGENCIA DE GESTIÓN Y COLOCACIÓN DE EMPLEO DEL DEPARTAMENTO DEL MAGDALENA</t>
  </si>
  <si>
    <t>MARIA DE JESUS JIMENEZ CEBALLOS</t>
  </si>
  <si>
    <t>0819</t>
  </si>
  <si>
    <t>https://communitysecopgovco/Public/Tendering/OpportunityDetail/Index?noticeUID=CO1NTC9936899&amp;isFromPublicArea=True&amp;isModal=False</t>
  </si>
  <si>
    <t>luisatete1999@gmail.com</t>
  </si>
  <si>
    <t>CARRERA 2B 19A 27</t>
  </si>
  <si>
    <t>MODIFICACION No 001 DE FECHA 27 DE MAYO DE 2026 DONDE SE ADICIONA LA SUMA DE $2.950.000 AL VALOR INICIAL Y SE AMPLIA EL PLAZO DE EJECUCION HASTA EL 3O DE JUNIO DE 2026</t>
  </si>
  <si>
    <t>PS-0818-2026</t>
  </si>
  <si>
    <t xml:space="preserve">PRESTACIÓN DE SERVICIOS DE APOYO A LA GESTIÓN POR PARTE DEL CONTRATISTA EN LA SECRETARÍA SECCIONAL DE SALUD DEL DEPARTAMENTO DEL MAGDALENA EN EL ÁREA DE JURÍDICA VIGENCIA 2026 </t>
  </si>
  <si>
    <t>LUISA FERNANDA TETE RUEDA</t>
  </si>
  <si>
    <t>0818</t>
  </si>
  <si>
    <t>https://communitysecopgovco/Public/Tendering/OpportunityDetail/Index?noticeUID=CO1NTC9920121&amp;isFromPublicArea=True&amp;isModal=False</t>
  </si>
  <si>
    <t>sandranievesmc@gmail.com</t>
  </si>
  <si>
    <t>CALLE 13B 3B MZ E CASA 13B ROSALIA</t>
  </si>
  <si>
    <t>PS-0816-2026</t>
  </si>
  <si>
    <t>PRESTACIÓN DE SERVICIOS PROFESIONALES EN PSICOLOGÍA POR PARTE DE EL CONTRATISTA EN LA SECRETARÍA SECCIONAL DE SALUD DEL DEPARTAMENTO DEL MAGDALENA PARA FORTALECER LAS ACCIONES EN LOS EJES ESTRATÉGICO EL PDSP 2022 – 2031: ATENCIÓN PRIMARIA EN SALUD - PUEBLOS Y COMUNIDADES ÉTNICAS Y CAMPESINAS MUJERES SECTORES LGBTIQ+ Y OTRAS POBLACIONES POR CONDICIÓN Y/O SITUACIÓN - CONOCIMIENTO EN SALUD PÚBLICA Y SOBERANÍA SANITARIA- GOBERNABILIDAD Y GOBERNANZA DE LA SALUD PÚBLICA EN RELACIÓN A LA DISMINUCIÓN DE LA CONDUCTA SUICIDA Y LAS TASAS DE VIOLENCIA INTERPERSONAL</t>
  </si>
  <si>
    <t>SANDRA MILENA NIEVES COQUIES</t>
  </si>
  <si>
    <t>0816</t>
  </si>
  <si>
    <t>https://community.secop.gov.co/Public/Tendering/OpportunityDetail/Index?noticeUID=CO1.NTC.9930973&amp;isFromPublicArea=True&amp;isModal=False</t>
  </si>
  <si>
    <t>TECNICO LABORAL EN AUXILIAR DE ENFERMERIA - TECNICO LABORAL POR COMPETENCIAS EN AUXILIAR</t>
  </si>
  <si>
    <t>mayra.cantillo86@gmail.com</t>
  </si>
  <si>
    <t>CL 11 2 67 TAGANGA</t>
  </si>
  <si>
    <t>MODIFICACION N° 001 DE FECHA 1 DE JUNIO DE 2026 DONDE SE ADICIONA LA SUMA DE $2.753.333 AL VALOR INICIAL Y SE AMPLIA EL PLAZO DE EJECUCION HASTA EL 30 DE JUNIO DE 2026</t>
  </si>
  <si>
    <t>PS-0815-2026</t>
  </si>
  <si>
    <t>PRESTACION DE SERVICIOS DE APOYO  A LA GESTION POR PARTE DE EL CONTRATISTA EN LA SECRETARIA SECCIONAL DE SALUD DEL DEPARTAMENTO DEL MAGDALENA PARA FORTALECER LAS ACCIONES EN LOS EJES ESTRATEGICOS EL PDSP 2022-2031: ATENCION PRIMARIA EN SALUD - PUEBLOS Y COMUNIDADES ETNICAS Y CAMPESINAS MUJERES SECTORES LGBTIQ+Y OTRAS POBLACIONES POR CONDICION Y/O SITUACION - CONOCIMIENTO EN SALUD PUBLICA Y SOBERANIA SANITARIA - GOBERNABILIDAD Y GOBERNANZA DE LA SALUD PUBLICA EN RELACION A LAS ENFERMEDADES TRANSMISIBLES COMPONENTE TUBERCULOSIS</t>
  </si>
  <si>
    <t>MAYRA KARINA CANTILLO MATTOS</t>
  </si>
  <si>
    <t>0815</t>
  </si>
  <si>
    <t>https://communitysecopgovco/Public/Tendering/OpportunityDetail/Index?noticeUID=CO1NTC9914576&amp;isFromPublicArea=True&amp;isModal=False</t>
  </si>
  <si>
    <t>ODONTOLOGIA -ESPECIALIZACION EN GERENCIA Y AUDITORIA DE LA CALIDAD EN LA SALUD</t>
  </si>
  <si>
    <t>odontomariam@gmail.com</t>
  </si>
  <si>
    <t>CALLE 135 55 75 CONJUNTO VIÑA DEL MAR</t>
  </si>
  <si>
    <t xml:space="preserve"> MODIFICACION N° 001 DE FECHA 28 DE MAYO DE 2026 DONDE SE ADICIONA LA SUMA DE $ 6.200.000 AL VALOR INICIAL Y SE AMPLIA EL PLAZO DE EJECUCION HASTA EL 30 DE JUNIO DE 206 </t>
  </si>
  <si>
    <t>PS-0814-2026</t>
  </si>
  <si>
    <t>PRESTACIÓN DE SERVICIO PROFESIONALES POR PARTE DEL CONTRATISTA EN LA SECRETARÍA SECCIONAL DE SALUD DEL DEPARTAMENTO DEL MAGDALENA PARA FORTALECER LAS ACCIONES EN LOS EJES ESTRATEGICO EL PSDP 2022 - 2031: ATENCION PRIMARIA EN SALUD – PUEBLOS Y COMUNIDADES ETNICAS Y CAMPESINAS MUJERES SECTORES LGBTIQ+ Y OTRAS POBLACIONES POR CONDICION Y/O SITUACION- CONOCIMIENTO EN SALUD PUBLICA Y SOBERANIA SANITARIA – GOBERNABILIDAD Y GOBERNANZA DE LA SALUD PUBLICA EN RELACION A LA SEGURIDAD ALIMENTARIA Y NUTRICIONAL</t>
  </si>
  <si>
    <t>MARIAM ESTEPHANIA CANTILLO DEL CASTILLO</t>
  </si>
  <si>
    <t>0814</t>
  </si>
  <si>
    <t>https://communitysecopgovco/Public/Tendering/OpportunityDetail/Index?noticeUID=CO1NTC9913922&amp;isFromPublicArea=True&amp;isModal=False</t>
  </si>
  <si>
    <t>INGENIERIA BIOMEDICA</t>
  </si>
  <si>
    <t>majovilovilla@hotmail.com</t>
  </si>
  <si>
    <t>CALLE 2921B 83 MZ F CASA 130 VILLAMARBELLA</t>
  </si>
  <si>
    <t xml:space="preserve"> MODIFICACION N° 001 DE FECHA 28 DE MAYO DE 2026 DONDE SE ADICIONA LA SUMA DE $ 4.800.000 AL VALOR INICIAL Y SE AMPLIA EL PLAZO DE EJECUCION HASTA EL 30 DE JUNIO DE 206 </t>
  </si>
  <si>
    <t>PS-0813-2026</t>
  </si>
  <si>
    <t>PRESTACIÓN DE SERVICIOS PROFESIONALES POR PARTE DEL CONTRATISTA EN LA SECRETARIA SECCIONAL DE SALUD DEL DEPARTAMENTO DEL MAGDALENA PARA APOYAR EN LA COORDINACIÓN Y PLANIFICACIÓN EN METROLOGÍA PARA CUMPLIMIENTO DE LA NORMA NTC 17025-BIOMÈDICA Y ASESORAR EN LA ADQUISICIÓN Y CONTROL DE CALIDAD DE LOS EQUIPOS DEL LSPM</t>
  </si>
  <si>
    <t>MARIA JOSE VILORIA VILLAMIZAR</t>
  </si>
  <si>
    <t>0813</t>
  </si>
  <si>
    <t>https://communitysecopgovco/Public/Tendering/OpportunityDetail/Index?noticeUID=CO1NTC9909727&amp;isFromPublicArea=True&amp;isModal=False</t>
  </si>
  <si>
    <t>ABOGADA - ESPECIALIZACION EN DERECHO ADMINISTRATIVO</t>
  </si>
  <si>
    <t>andrea_palmera@hotmail.com</t>
  </si>
  <si>
    <t xml:space="preserve">CARRERA 53A 116 26 </t>
  </si>
  <si>
    <t xml:space="preserve"> MODIFICACION N° 001 DE FECHA 28 DE MAYO DE 2026 DONDE SE ADICIONA LA SUMA DE $ 5.550.000 AL VALOR INICIAL Y SE AMPLIA EL PLAZO DE EJECUCION HASTA EL 30 DE JUNIO DE 206 </t>
  </si>
  <si>
    <t>PS-0812-2026</t>
  </si>
  <si>
    <t>ANDREA MARIA PALMERA MARQUEZ</t>
  </si>
  <si>
    <t>0812</t>
  </si>
  <si>
    <t>https://communitysecopgovco/Public/Tendering/OpportunityDetail/Index?noticeUID=CO1NTC9932071&amp;isFromPublicArea=True&amp;isModal=False</t>
  </si>
  <si>
    <t>INGENIERIA PESQUERA</t>
  </si>
  <si>
    <t>neiderarango2008@gmail.com</t>
  </si>
  <si>
    <t>CALLEJO 8H MZ H CASA 8 SANTA LUCIA</t>
  </si>
  <si>
    <t xml:space="preserve"> MODIFICACION N° 001 DE FECHA 27 DE MAYO DE 2026 DONDE SE ADICIONA LA SUMA DE $ 4.800.000 AL VALOR INICIAL Y SE AMPLIA EL PLAZO DE EJECUCION HASTA EL 30 DE JUNIO DE 206 </t>
  </si>
  <si>
    <t>PS-0811-2026</t>
  </si>
  <si>
    <t>PRESTAR SERVICIOS DE INGENIERO PESQUERO PARA EL DESARROLLO TECNICO DEL PROYECTO FORTALECIMIENTO INTEGRAL A LA CAPACIDAD PRODUCTIVA DEL SECTOR PESQUERO EN EL DEPARTAMENTO DEL MAGDALENA</t>
  </si>
  <si>
    <t>NEIDER ALBERTO ARANGO OLIVEROS</t>
  </si>
  <si>
    <t>0811</t>
  </si>
  <si>
    <t>https://communitysecopgovco/Public/Tendering/OpportunityDetail/Index?noticeUID=CO1NTC9915486&amp;isFromPublicArea=True&amp;isModal=False</t>
  </si>
  <si>
    <t>ADMINISTRACION PUBLICA - TECNOLOGIA EN ANIMACION 3D</t>
  </si>
  <si>
    <t>lewysrodriguez7@gmail.com</t>
  </si>
  <si>
    <t>CALLE 27 17 A 51 PISO 2 SANTA CATALINA</t>
  </si>
  <si>
    <t>PS-0809-2026</t>
  </si>
  <si>
    <t>537</t>
  </si>
  <si>
    <t>PRESTACIÓN DE SERVICIOS PROFESIONALES COMO ADMINISTRADOR PÚBLICO PARA EL FORTALECIMIENTO INTEGRAL DE LOS PROCESOS ADMINISTRATIVOS Y FINANCIEROS DE LA SECRETARÍA DE HACIENDA DEL DEPARTAMENTO DEL MAGDALENA EN LA VIGENCIA 2026</t>
  </si>
  <si>
    <t>LEWYS ENRIQUE RODRIGUEZ PACHECO</t>
  </si>
  <si>
    <t>0809</t>
  </si>
  <si>
    <t>https://communitysecopgovco/Public/Tendering/OpportunityDetail/Index?noticeUID=CO1NTC9932971&amp;isFromPublicArea=True&amp;isModal=False</t>
  </si>
  <si>
    <t>INGENIERIA PESQUERA .</t>
  </si>
  <si>
    <t>jucti@hotmail.com</t>
  </si>
  <si>
    <t>CARRERA 14 2A 36 GAIRA</t>
  </si>
  <si>
    <t>PS-0808-2026</t>
  </si>
  <si>
    <t>1057</t>
  </si>
  <si>
    <t>JUAN CARLOS TOLOZA IBAÑEZ</t>
  </si>
  <si>
    <t>0808</t>
  </si>
  <si>
    <t>https://communitysecopgovco/Public/Tendering/OpportunityDetail/Index?noticeUID=CO1NTC9935309&amp;isFromPublicArea=True&amp;isModal=False</t>
  </si>
  <si>
    <t>INGENIERIA PESQUERA - DISEÑO Y CONSTRUCCION DE BARCOS PESQUEROS</t>
  </si>
  <si>
    <t>aguasfernando121@gmail.com</t>
  </si>
  <si>
    <t>MZ 2 CS 36 VILLAS DE SANTA CRUZ</t>
  </si>
  <si>
    <t>MODIFICACION N° 001 DE FECHA 27 DE MAYO DE 2026 DONDE SE ADICIONA LA SUMA DE $4.800.000 AL VALOR INICIAL Y SE AMPLIA EL PLAZO DE EJECUCION HASTA EL 30 DE JUNIO DE 2026 //  ACLARATORIO N° 001 A LA MODIFICACION N 001 DE FECHA 4 DE JUNIO DE 206 DONDE SE ACLARA EL N° DE CEDULA DEL CONTRATISTA</t>
  </si>
  <si>
    <t>PS-0807-2026</t>
  </si>
  <si>
    <t>ERIC SAMUEL LACERA PADILLA</t>
  </si>
  <si>
    <t>0807</t>
  </si>
  <si>
    <t>https://communitysecopgovco/Public/Tendering/OpportunityDetail/Index?noticeUID=CO1NTC9915574&amp;isFromPublicArea=True&amp;isModal=False</t>
  </si>
  <si>
    <t>PSICOLOGO</t>
  </si>
  <si>
    <t>osrager@gmail.com</t>
  </si>
  <si>
    <t>CALLE 7 # 20-19</t>
  </si>
  <si>
    <t>MODIFICACION N° 001 DE FECHA 26 DE MAYO DE 2026 DONDE SE ADICIONA LA SUMA DE $4.850.000 AL VALOR INICIAL Y SE AMPLIA EL PLAZO DE EJECUCION HASTA EL 30 DE JUNIO DE 2026</t>
  </si>
  <si>
    <t>PS-0806-2026</t>
  </si>
  <si>
    <t>ROGER EMIRO MERCADO LYONS</t>
  </si>
  <si>
    <t>JEFE OFICINA DE PENSIONES</t>
  </si>
  <si>
    <t>539</t>
  </si>
  <si>
    <t>PRESTAR LOS SERVICIOS PROFESIONALES COMO PSICOLOGO EN LA OFICINA  DE PENSIONES DE LA GOBERNACIÓN DEL MAGDALENA</t>
  </si>
  <si>
    <t>OSVALDO RAFAEL GUTIERREZ POLO</t>
  </si>
  <si>
    <t>0806</t>
  </si>
  <si>
    <t>https://communitysecopgovco/Public/Tendering/OpportunityDetail/Index?noticeUID=CO1NTC9919001&amp;isFromPublicArea=True&amp;isModal=False</t>
  </si>
  <si>
    <t>natalia_ropain@hotmail.com</t>
  </si>
  <si>
    <t>CALLE 6 10A 30 CASA 2</t>
  </si>
  <si>
    <t>PS-0805-2026</t>
  </si>
  <si>
    <t>NATALIA ANDREA ROPAIN SANCHEZ</t>
  </si>
  <si>
    <t>0805</t>
  </si>
  <si>
    <t>https://communitysecopgovco/Public/Tendering/OpportunityDetail/Index?noticeUID=CO1NTC9913317&amp;isFromPublicArea=True&amp;isModal=False</t>
  </si>
  <si>
    <t>INGENIERIA CIVIL - ESPECIALISTA EN GERENCIA DE PROYECTOS DE INGENIERIA</t>
  </si>
  <si>
    <t>escobarjulio98@gmail.com</t>
  </si>
  <si>
    <t>CARRERA 31 20B 132</t>
  </si>
  <si>
    <t>CUATRO MESES -VEINTIOCHO DIAS</t>
  </si>
  <si>
    <t>MODIFICACION N° 001 DE FECHA 28 DE MAYO DE 2026 DONDE SE ADICIONA LA SUMA DE $5.550.000 AL VALOR INICIAL Y SE AMPLIA EL PLAZO DE EJECUCION HASTA EL 30 DE JUNIO DE 2026 /// OTRO SI N° 1 A LA MODIFICAICON N° 001 DE FECHA 10 DE JUNIO DE 2026 DONDE SE CORRIGE EL VALOR  TOTAL DE LA ADICION</t>
  </si>
  <si>
    <t>PS-0804-2026</t>
  </si>
  <si>
    <t>250271 - 1226</t>
  </si>
  <si>
    <t>MANTENIMIENTO Y REHABILITACIÓN DE LA RED VIAL TERCIARIA EN EL DEPARTAMENTO DEL MAGDALENA</t>
  </si>
  <si>
    <t xml:space="preserve">PRESTAR LOS SERVICIOS COMO INGENIERO CIVIL ESPECIALISTA PARA EL FORTALECIMIENTO DEL PROYECTO MANTENIEMIENTO Y/O REHABILITACIÓN DE LA RED VIAL TERCIARIA EN EL DEPARTAMENTO DEL MAGDALENA </t>
  </si>
  <si>
    <t>JULIO CESAR ESCOBAR QUINTERO</t>
  </si>
  <si>
    <t>0804</t>
  </si>
  <si>
    <t>https://communitysecopgovco/Public/Tendering/OpportunityDetail/Index?noticeUID=CO1NTC9911725&amp;isFromPublicArea=True&amp;isModal=False</t>
  </si>
  <si>
    <t>FINANZAS Y COMERCIO EXTERIOR - ESPECIALIZACION EN GESTION FINANCIERA</t>
  </si>
  <si>
    <t>girzela_rodriguez@hotmail.com</t>
  </si>
  <si>
    <t>CALLE 16 25 55 LIBERTADOR</t>
  </si>
  <si>
    <t xml:space="preserve">NOTIFICA ESTADO EMBARAZO MEDIANTE OFICIO DE FECHA 13 DE MARZO DE 2026 ///  MODIFICACION N° 001 DE FECHA 28 DE MAYO DE 2026 DONDE SE ADICIONA LA SUMA DE $ 5.850.000 AL VAKOR INICIAL Y SE AMPLIA EL PLAZO DE EJECUCION HASTA EL 30 DE JUNIO DE 206 </t>
  </si>
  <si>
    <t>PS-0803-2026</t>
  </si>
  <si>
    <t>PRESTAR SERVICIOS PROFESIONALES ESPECIALIZADO COMO GESTOR EMPRESARIAL EN EL MARCO DEL PROYECTO FORTALECIMIENTO DE ESTRATEGIAS PARA IMPULSAR INICIATIVAS Y POLITICAS QUE PROMUEVAN EL TRABAJO DECENTE MEDIANTE LA INTERMEDIACIÓN LABORAL ATRAVÉS DE LA AGENCIA DE GESTIÓN Y COLOCACIÓN DE EMPLEO DEL DEPARTAMENTO DEL MAGDALENA</t>
  </si>
  <si>
    <t>BUCARAMANGA</t>
  </si>
  <si>
    <t>GIRLEZA RODRIGUEZ GOMEZ</t>
  </si>
  <si>
    <t>0803</t>
  </si>
  <si>
    <t>https://communitysecopgovco/Public/Tendering/OpportunityDetail/Index?noticeUID=CO1NTC9910590&amp;isFromPublicArea=True&amp;isModal=False</t>
  </si>
  <si>
    <t>MEDICINA VETERINARIA Y ZOOTECNIA</t>
  </si>
  <si>
    <t>angellynacampos@gmail.com</t>
  </si>
  <si>
    <t>CALLE 12 21 50 PUEBLO NUEVO</t>
  </si>
  <si>
    <t>MODIFICACION N° 001 DE FECHA 21 DE MAYO DE 2026 DONDE SDE ADICIONA LA SUMA DE $4.800.000 AL VALOR INICIAL Y SE AMPLIA EL PLAZO DE EJECUCION HASTA EL 30 DE JUNIO DE 2026</t>
  </si>
  <si>
    <t>PS-0802-2026</t>
  </si>
  <si>
    <t>FORTALECIMIENTO DE LAS CAPACIDADES PRODUCTIVAS Y COMERCIALES DE LOS PEQUEÑOS PRODUCTORES AGROPECUARIOS A TRAVÉS DE LA ECONOMÍA SOLIDARIA EN EL DEPARTAMENTO DEL MAGDALENA DEL MAGDALENA - BRIGADAS AGRARIAS</t>
  </si>
  <si>
    <t>PRESTAR SERVICIOS PROFESIONALES COMO MÉDICO VETERINARIO Y/O ZOOTECNISTA AL PROYECTO FORTALECIMIENTO DE LAS CAPACIDADES PRODUCTIVAS Y COMERCIALES DE LOS PEQUEÑOS PRODUCTORES AGROPECUARIOS A TRAVÉS DE LA ECONOMÍA SOLIDARIA EN EL DEPARTAMENTO DEL MAGDALENA DEL MAGDALENA - BRIGADAS AGRARIAS</t>
  </si>
  <si>
    <t>ANGELLY STEICY CAMPOS LEMUS</t>
  </si>
  <si>
    <t>0802</t>
  </si>
  <si>
    <t>https://community.secop.gov.co/Public/Tendering/OpportunityDetail/Index?noticeUID=CO1.NTC.9904668</t>
  </si>
  <si>
    <t>ENFERMERIA - ESPECIALIZACION EN SALUD - MAESTRIA EN EPIDEMIOLOGIA</t>
  </si>
  <si>
    <t>yuranismejia13@gmail.com</t>
  </si>
  <si>
    <t>MZ 90 CASA 4 EL PANDO</t>
  </si>
  <si>
    <t>MODIFICACION N° 001 DE FECHA 1 DE JUNIO DE 2026 DONDE SDE ADICIONA LA SUMA DE $6.200.000 AL VALOR INICIAL Y SE AMPLIA EL PLAZO DE EJECUCION HASTA EL 30 DE JUNIO DE 2026</t>
  </si>
  <si>
    <t>PS-0801-2026</t>
  </si>
  <si>
    <t>PRESTACION DE SERVICIOS PROFESIONALES POR PARTE DEL CONTRATISTA EN LA SECRETARIA SECCIONAL DE SALUD DEL DEPARTAMENTO DEL MAGDALENA PARA FORTALECER LAS ACCIONES EN LOS EJES ESTRATEGICOS EL PDSP 2022-2031: GOBERNABILIDAD Y GOBERNANZA DE LA SALUD PUBLICA COMO REFERENTE DE VIGILANCIA NUTRICIONAL</t>
  </si>
  <si>
    <t>YURANIS PAOLA MEJIA MELO</t>
  </si>
  <si>
    <t>0801</t>
  </si>
  <si>
    <t>https://community.secop.gov.co/Public/Tendering/OpportunityDetail/Index?noticeUID=CO1.NTC.9906153&amp;isFromPublicArea=True&amp;isModal=False</t>
  </si>
  <si>
    <t>INGENIERA DE ALIMENTOS</t>
  </si>
  <si>
    <t>onelys35@gmail.com</t>
  </si>
  <si>
    <t>CARRERA 7B 27 32 ESPERANZA</t>
  </si>
  <si>
    <t>MODIFICACION No 001 DE FECHA 27 DE MAYO DE 2026 DONDE SE ADICIONA LA SUMA DE $4.850.000 AL VALOR INICIAL Y SE AMPLIA EL PLAZO DE EJECUCION HASTA EL 30 DE JUNIO DE 2026</t>
  </si>
  <si>
    <t>PS-0800-2026</t>
  </si>
  <si>
    <t>PRESTACION DE SERVICIOS PROFESIONALES POR PARTE DEL CONTRATISTA EN LA SECRETARIA SECCIONAL DE SALUD DEL DEPARTAMENTO DEL MAGDALENA PARA FORTALECER LA GOBERNABILIDAD Y GOBERNANZA DE LA SALUD PUBLICA Y ASI GARANTIZAR LA FISCALIZACION SANITARIA FORTALECIMIENTO DE LAS CADENAS PRODUCTIVAS EN LOS 29 MUNICIPIOS EN LA CADENA DE COMERCIALIZACION DE ALIMENTOS Y PRODUCTOS CARNICOS COMESTIBLES Y LA COORDINACION INTERSECTORIAL PARA DISMINUIR LA ILEGALIDAD EN LA CADENA DE COMERCIALIZACION DE PRODUCTOS CARNICOS COMESTIBLES CONFORME A LAS ACCIONES ESTABLECIDAS EN LA LEY 9 DE 1979 LEY 715 DE 2001 RESOLUCION 1229 DE 2013 DECRETO COMPILADO 780 DE 2016 Y RESOLUCION 2164</t>
  </si>
  <si>
    <t>ONELYS MARIA JIMENEZ SANJUAN</t>
  </si>
  <si>
    <t>0800</t>
  </si>
  <si>
    <t>https://community.secop.gov.co/Public/Tendering/OpportunityDetail/Index?noticeUID=CO1.NTC.10150247&amp;isFromPublicArea=True&amp;isModal=False</t>
  </si>
  <si>
    <t>portesdecolombia@gmail.com</t>
  </si>
  <si>
    <t>CALLE 16 F N° 97 - 66 BOGOTA</t>
  </si>
  <si>
    <t>MC-010-2026</t>
  </si>
  <si>
    <t>MAGDA KARINA ALARCON GOMEZ</t>
  </si>
  <si>
    <t>SIETE MESES . VEINTICUTARO DIAS</t>
  </si>
  <si>
    <t>GOBERNABILIDAD Y GOBERNANZA SGP - 32. SISTEMA GENERAL DE PARTICIPACIONES - SALUD PUBLICA</t>
  </si>
  <si>
    <t>379</t>
  </si>
  <si>
    <t>PRESTACIÓN DE SERVICIOS DE TRANSPORTE MULTIMODAL ESPECIALIZADO DE SUSTANCIAS INFECCIOSAS MUESTRAS BIOLÓGICAS ALIMENTOS AGUA Y MUESTRAS AMBIENTALES DESDE EL LABORATORIO DE SALUD PÚBLICA AL INSTITUTO NACIONAL DE SALUD E INVIMA Y OTROS LABORATORIOS DEL PAÍS”</t>
  </si>
  <si>
    <t>TAME</t>
  </si>
  <si>
    <t>ERNESTO MANCIPE ORTIZ</t>
  </si>
  <si>
    <t>PORTES DE COLOMBIA SAS</t>
  </si>
  <si>
    <t>0799</t>
  </si>
  <si>
    <t>https://community.secop.gov.co/Public/Tendering/OpportunityDetail/Index?noticeUID=CO1.NTC.9905911&amp;isFromPublicArea=True&amp;isModal=False</t>
  </si>
  <si>
    <t>INGENIERO AMBIENTAL Y SANITARIO</t>
  </si>
  <si>
    <t>leocerbar19@gmail.com</t>
  </si>
  <si>
    <t>CARRERA 2 N° 11A  12 ARIGUANI</t>
  </si>
  <si>
    <t>MODIFICACION N° 001 DE FECHA 1 DE JUNIO DONDE SE ADICIONA LA SUMA DE $ 4.526.666 AL VALOR INICIAL Y SE AMPLIA EL PLAZO DE EJECUCION HASTA EL 30 DE JUNIO DE 2026</t>
  </si>
  <si>
    <t>PS-0798-2026</t>
  </si>
  <si>
    <t>PRESTACIÓN DE SERVICIOS PROFESIONALES POR PARTE DEL CONTRATISTA EN LA SECRETARIA SECCIONAL DE SALUD DEL DEPARTAMENTO DEL MAGDALENA EN LA DIMENSIÓN FORTALECIMIENTO DE LA AUTORIDAD SANITARIA EN APOYAR LAS ACTIVIDADES DEL PROCESO DE BIOSEGURIDAD Y MANEJO DE RESIDUOS DEL LABORATORIO DEPARTAMENTAL DE SALUD PÚBLICA DEL MAGDALENA EN MARCO NORMATIVO RESOLUCIÓN 1164/2002 Y DEMÁS NORMAS COMPLEMENTARIAS</t>
  </si>
  <si>
    <t>LEONARDO DAVID CERVANTES BARROS</t>
  </si>
  <si>
    <t>0798</t>
  </si>
  <si>
    <t>https://community.secop.gov.co/Public/Tendering/OpportunityDetail/Index?noticeUID=CO1.NTC.9934017</t>
  </si>
  <si>
    <t>TECNICO EN OPERACIÓN DE COMPUTADORES</t>
  </si>
  <si>
    <t>chileguit@gmail.com</t>
  </si>
  <si>
    <t>CALLE 29 D N° 4 - 21  BOULEVAR DE LAS ROSAS</t>
  </si>
  <si>
    <t>CESION DE DERECHOS ECONOMICOS DE FECHA 20 DE ABRIL DE 2026 A LA SRA MARIA DE LOS REMEDIOS CHILEGUIT PANA - CC 36. 553,191 ///  MODIFICACION  N° 001 DE FECHA 27 DE MAYO DE 2026 DONDE SE ADICIONA LA SUMA DE $2.950.000 AL VALOR INICIAL Y SE AMPLIA EL PLAZO DE EJECUCION HASTA EL 30 DE JUNIO DE 2026</t>
  </si>
  <si>
    <t>PS-0797-2026</t>
  </si>
  <si>
    <t>FORTALECER LOS PROCESOS DE REFERENCIA Y CONTRA REFERENCIA ASIGNANDO CENTROS ASISTENCIALES PARA LA ATENCIÓN DE PACIENTES SEGÚN EL NIVEL DE COMPLEJIDAD REQUERIDO POR EL MISMO COMO TAMBIÉN DAR RESPUESTA OPORTUNA A LAS LLAMADAS DE URGENCIAS EMERGENCIAS Y DESASTRES QUE SE PRESENTAN</t>
  </si>
  <si>
    <t>HUMBERTO JOSE VILLA CHILEGUIT</t>
  </si>
  <si>
    <t>0797</t>
  </si>
  <si>
    <t>https://community.secop.gov.co/Public/Tendering/OpportunityDetail/Index?noticeUID=CO1.NTC.9837660</t>
  </si>
  <si>
    <t>TECNOLOGA EN RGENCIA DE FARMACIA</t>
  </si>
  <si>
    <t>fredybossa@hotmail.com</t>
  </si>
  <si>
    <t>CALLE 6 N° 13 - 76 GAIRA</t>
  </si>
  <si>
    <t>MODIFICACION No 001 DE FECHA 27 DE MAYO DE 2026 DONDE SE ADICIONA LA SUMA DE $3.050.000 AL VALOR INICIAL Y SE AMPLIA EL PLAZO DE EJECUCION HASTA EL 30 DE JUNIO DE 2026</t>
  </si>
  <si>
    <t>PS-0796-2026</t>
  </si>
  <si>
    <t>PRESTACIÓN DE SERVICIOS DE APOYO A LA GESTION POR PARTE DE EL CONTRATISTA EN LA SECRETARÍA SECCIONAL DE SALUD DEL DEPARTAMENTO DEL MAGDALENA PARA FORTALECER LAS ACCIONES EN EL EJE ESTRATÉGICO EL PDSP 2022 – 2031: CONOCIMIENTO EN SALUD PÚBLICA Y SOBERANÍA SANITARIA - GOBERNABILIDAD Y GOBERNANZA DE LA SALUD PÚBLICA EN EL COMPONENTE DE SALUD AMBIENTAL – MEDICAMENTOS Y FONDO ROTARIO DE ESTUPEFACIENTES (FRE)</t>
  </si>
  <si>
    <t>EL COPEY</t>
  </si>
  <si>
    <t>FREDY ALFONSO ULLOA GUZMAN</t>
  </si>
  <si>
    <t>0796</t>
  </si>
  <si>
    <t>https://community.secop.gov.co/Public/Tendering/OpportunityDetail/Index?noticeUID=CO1.NTC.9924582</t>
  </si>
  <si>
    <t>TECNOLOGO EN GESTIÓN DE PROCESOS ADMINISTRAIVOS</t>
  </si>
  <si>
    <t>alxrc6488@gmail.com</t>
  </si>
  <si>
    <t>CARRERA 28 A 14 - 297 REPOSO</t>
  </si>
  <si>
    <t>MODIFICACION N° 001 DE FECHA 26+ DE MAYO DE 2026 DONDE SE ADICIONA LA SUMA DE $3.050.000 AL VALOR INICIAL Y SE AMPLIA EL PLAZO DE EJECUCION HASTA EL 30 DE JUNIO DE 2026</t>
  </si>
  <si>
    <t>PS-0795-2026</t>
  </si>
  <si>
    <t xml:space="preserve"> PRESTACIÓN DE SERVICIOS DE APOYO A LA GESTIÓN POR PARTE DEL CONTRATISTA EN LA SECRETARÍA SECCIONAL DE SALUD DEL DEPARTAMENTO DEL MAGDALENA PARA FORTALECER LAS ACCIONES EN LOS EJES ESTRATÉGICO EL PDSP 2022 – 2031: ATENCIÓN PRIMARIA EN SALUD - CONOCIMIENTO EN SALUD PÚBLICA Y SOBERANÍA SANITARIA - GOBERNABILIDAD Y GOBERNANZA DE LA SALUD PÚBLICA EN RELACIÓN A LAS ENFERMEDADES TRANSMISIBLES COMPONENTE PROGRAMA AMPLIADO DE INMUNIZACIONES</t>
  </si>
  <si>
    <t>ALEXANDER ENRIQUE REYES CONRADO</t>
  </si>
  <si>
    <t>0795</t>
  </si>
  <si>
    <t>https://community.secop.gov.co/Public/Tendering/OpportunityDetail/Index?noticeUID=CO1.NTC.9912603</t>
  </si>
  <si>
    <t>ENFERMREA - ESPECIALISTA EN EPIDEMIOLOGIA</t>
  </si>
  <si>
    <t>aixaayala2@gmail.com</t>
  </si>
  <si>
    <t>CALLE 28A N° 18 A 39 LA PRADERA</t>
  </si>
  <si>
    <t>MODIFICACION N° 001 DE FECHA 25 DE MAYO DE 2026 DONDE SE ADICIONA LA SUMA DE $4.850.000 AL VALOR INICIAL Y SE AMPLIA EL PLAZO DE EJECUCION HASTA EL 30 DE JUNIO DE 2026</t>
  </si>
  <si>
    <t>PS-0794-2026</t>
  </si>
  <si>
    <t>46</t>
  </si>
  <si>
    <t>PRESTACIÓN DE SERVICIOS PROFESIONALES NECESARIOS PARA LA EJECUCIÓN DEL PROYECTO FORTALECIMIENTO DE LAS COMPETENCIAS DE LOS ENTES ENCARGADOS DEL ASEGURAMIENTO Y LA PRESTACIÓN INTEGRAL DE SERVICIOS DE SALUD A LA POBLACIÓN DEL MAGDALENA</t>
  </si>
  <si>
    <t>AIXA LEONOR AYALA QUIROZ</t>
  </si>
  <si>
    <t>0794</t>
  </si>
  <si>
    <t>https://community.secop.gov.co/Public/Tendering/OpportunityDetail/Index?noticeUID=CO1.NTC.9907014</t>
  </si>
  <si>
    <t xml:space="preserve">TECNICO EN ASISTENCIA EN ORGANIZACIÓN DE ARCHIVOS - CONTABILIDAD Y FINANZAS- </t>
  </si>
  <si>
    <t>abraham861@hotmail.es</t>
  </si>
  <si>
    <t>CARRER 6 N° 26 A 215 LOS ANGELES</t>
  </si>
  <si>
    <t>PS-0793-2026</t>
  </si>
  <si>
    <t>PRESTACIÓN DE SERVICIOS DE APOYO A LA GESTIÓN EN EL ÁREA DE SALUD Y ÁMBITO LABORAL DE LA SECRETARIA SECCIONAL DE SALUD DEL DEPARTAMENTO VIGENCIA 2026</t>
  </si>
  <si>
    <t>ABRAHAM ALBERTO CEBALLOS LADINOG</t>
  </si>
  <si>
    <t>0793</t>
  </si>
  <si>
    <t xml:space="preserve">        https://communitysecopgovco/Public/Tendering/OpportunityDetail/Index?noticeUID=CO1NTC9900993&amp;isFromPublicArea=True&amp;isModal=False </t>
  </si>
  <si>
    <t>INGENIERO PESQUERO</t>
  </si>
  <si>
    <t>mendez3038@gmail.com</t>
  </si>
  <si>
    <t>AVENIDA 15 N° 15 - 2 NORTE PORTAL DE LAS AVENIDAS MZ B CASA 15</t>
  </si>
  <si>
    <t>MODIFICACION N° 001 DE FECHA 27 DE MAYO DE 2026 DONDE SE ADICIONA LA SUMA DE $4 .800.000 AL VALOR INICIAL Y SE AMPLIA EL PLAZO DE EJECUCION HASTA EL 30 DE JUNIO DE 2026</t>
  </si>
  <si>
    <t>PS-0792-2026</t>
  </si>
  <si>
    <t>OTROS SERVICIOS PROFESIONALES TECNICOS Y EMPRESARIALES CP - 205. ICLD DEPARTAMENTPS PARA FONPET</t>
  </si>
  <si>
    <t>MAGANGUE</t>
  </si>
  <si>
    <t xml:space="preserve"> JESUS RICARDO MENDEZ GAMARRA</t>
  </si>
  <si>
    <t>0792</t>
  </si>
  <si>
    <t xml:space="preserve">      https://communitysecopgovco/Public/Tendering/OpportunityDetail/Index?noticeUID=CO1NTC9900721&amp;isFromPublicArea=True&amp;isModal=False   --</t>
  </si>
  <si>
    <t>INGENIERA PESQUERA - MAESTRIA EN PESQUERIAS TROPICALES</t>
  </si>
  <si>
    <t>linamarcelapimienta@gmail.com</t>
  </si>
  <si>
    <t>CALLE 23 F OESTE 23 - MZ F CASA 23 CANTILITO</t>
  </si>
  <si>
    <t>PS-0791-2026</t>
  </si>
  <si>
    <t>LINA MARCELA PIMIENTA RODRIGUEZ</t>
  </si>
  <si>
    <t>0791</t>
  </si>
  <si>
    <t xml:space="preserve">   https://communitysecopgovco/Public/Tendering/OpportunityDetail/Index?noticeUID=CO1NTC9899633&amp;isFromPublicArea=True&amp;isModal=False</t>
  </si>
  <si>
    <t>ABOGADO -ESPECIALISTA EN DERECO ADMINISTRATIVO</t>
  </si>
  <si>
    <t>dianaseveriche_6@hotmail.com</t>
  </si>
  <si>
    <t>CARRERA 19 E N° 8 - 13 ALMENDROS</t>
  </si>
  <si>
    <t>MODIFICACION N° 001 DE FECHA 19 DE MAYO DE 2026 DONDE SE ADICIONA LA SUMA DE $ 5.850.000 AL VALOR INICIAL Y SE AMPLIA EL PLAZO DE EJECUCION HASTA EL 30 DE JUNIO DE 2026</t>
  </si>
  <si>
    <t>PS-0790-2026</t>
  </si>
  <si>
    <t>547</t>
  </si>
  <si>
    <t>DIANA MARGARITA SEVERICHE MONTAGUT</t>
  </si>
  <si>
    <t>0790</t>
  </si>
  <si>
    <t xml:space="preserve">   https://communitysecopgovco/Public/Tendering/OpportunityDetail/Index?noticeUID=CO1NTC9898665&amp;isFromPublicArea=True&amp;isModal=False  --</t>
  </si>
  <si>
    <t>ADMINISTRADOR DE EMPRESAS - ESPECIALISTA EN FORMULACION Y GESTION INTEGRAL DE PROYECTOS</t>
  </si>
  <si>
    <t>srrb1999@gmail.com</t>
  </si>
  <si>
    <t>DIAGONAL 35 N° 5 - 44 MAMATOCO</t>
  </si>
  <si>
    <t>MODIFICACION N° 001 DE FECHA 28 DE MAYO DE 2026 DONDE SE ADICIONA LA SUMA DE $5.550.000 AL VALOR INICIAL Y SE AMPLIA EL PLAZO DE EJECUCION HASTA EL 30 DE JUNIO DE 2016</t>
  </si>
  <si>
    <t>PS-0789-2026</t>
  </si>
  <si>
    <t>538</t>
  </si>
  <si>
    <t>PRESTACION DE SERVICIOS PROFESIONALES ESPECIALIZADOS COMO ADMINISTRADOR DE EMPRESAS PARA EL FORTALECIMIENTO INTEGRAL DE LOS PROCESOS ADMINISTRATIVOS Y FINANCIEROS DE LA SECRETARIA DE HACIENDA DEL DEPARTAMENTO DEL MAGDALENA EN LA VIGENCIA 2026</t>
  </si>
  <si>
    <t xml:space="preserve"> SEBASTIAN RONALDO RIATIGA BARROSO</t>
  </si>
  <si>
    <t>0789</t>
  </si>
  <si>
    <t xml:space="preserve">   https://communitysecopgovco/Public/Tendering/OpportunityDetail/Index?noticeUID=CO1NTC9897879&amp;isFromPublicArea=True&amp;isModal=False </t>
  </si>
  <si>
    <t>INEGNERIO AGRONOMO</t>
  </si>
  <si>
    <t>jdr2495@gmail.com</t>
  </si>
  <si>
    <t>CALLE 18 SUR N° 21 - 17 NORTE LIBANO 2000</t>
  </si>
  <si>
    <t>MODIFICACION N° 001 DE FECHA 20 DE MAYO DE 2026 DONDE SE ADICIONA LA SUMA DE $ 4.150.000 AL VALOR INICIAL Y SE AMPLIA EL PLAZO DE EJECUCION HASTA EL 30 DE JUNIO DE 2026</t>
  </si>
  <si>
    <t>PS-0788-2026</t>
  </si>
  <si>
    <t>FORTALECIMIENTO DE LAS CAPACIDADES PRODUCTIVAS Y COMERCIALES DE LOS PEQUEÑOS PRODUCTORES AGROPECUARIOS A TRAVES DE LA ECONOIA SOLIDARIA EN EL DEPARTAMENTO DEL MAGDALENA</t>
  </si>
  <si>
    <t xml:space="preserve">PRESTACIÓN DE SERVICIOS PROFESIONALES COMO INGENIERO AGRONOMO AL PROYECTO FORTALECIMIENTO DE LAS CAPACIDADES PRODUCTIVAS Y COMERCIALES DE LOS PEQUEÑOS PRODUCTORES AGROPECUARIOS A TRAVÉS DE LA ECONOMÍA SOLIDARIA EN EL DEPARTAMENTO DEL MAGDALENA” </t>
  </si>
  <si>
    <t>JESUS DAVID RIVAS RIVADENEIRA</t>
  </si>
  <si>
    <t>0788</t>
  </si>
  <si>
    <t>NATALY MORENO</t>
  </si>
  <si>
    <t>https://community.secop.gov.co/Public/Tendering/OpportunityDetail/Index?noticeUID=CO1.NTC.10181863&amp;isFromPublicArea=True&amp;isModal=False</t>
  </si>
  <si>
    <t>contabili@vivacseguridad.com</t>
  </si>
  <si>
    <t>AVENIDA LIBERTADOR N° 27 - 32</t>
  </si>
  <si>
    <t xml:space="preserve">MODIFICACION N° 001 DE FECHA 2 DE JUNIO DE 2026 DONDE SE  MODIFICA LA CLAUSULA DE GARANTIAS //  OTRO SI ACLARATORIO A LA MODIFICACION N° 001 DE FECHA 7 DE MAYO DE 2026 DONDE SEACLARA EL PLAZO  /// MODIFICACION N° 002 DE FECHA 9 DE JUNIO DE 2026 DONDE SE ADICIONA LA SUMA DE $388.832.700 AL VALOR INICIAL  Y SE MODIFICA EL ALCANCE DEL OBJETO </t>
  </si>
  <si>
    <t>LP-003-2026</t>
  </si>
  <si>
    <t>SIETE MESES - VEINTISEIS DIAS</t>
  </si>
  <si>
    <t>SERVICIOM DE INVESTIGACION Y SEGURIDAD - 20. INGRESOS CORRIENTES DE LIBRE DESTINACIÓN</t>
  </si>
  <si>
    <t>40</t>
  </si>
  <si>
    <t>PRESTACIÓN DEL SERVICIO DE VIGILANCIA Y SEGURIDAD PRIVADA MODALIDAD CON ARMAS CON RECURSO HUMANO EN LAS INSTALACIONES DEL PALACIO TAYRONA Y DISTINTAS DEPENDENCIAS DONDE FUNCIONAN LAS OFICINAS DE LA GOBERNACIÓN DEL MAGDALENA”</t>
  </si>
  <si>
    <t>MANIZALEZ</t>
  </si>
  <si>
    <t>QUINCHIA</t>
  </si>
  <si>
    <t>NANCY STELLA NAVARRO DUQUE</t>
  </si>
  <si>
    <t>COMPAÑIA DE VIGILANCIA Y SEGURIDAD PRIVADA VIVAC LIMITADA Sigla: VIVAC SEGURIDAD</t>
  </si>
  <si>
    <t>0787</t>
  </si>
  <si>
    <t>https://community.secop.gov.co/Public/Tendering/OpportunityDetail/Index?noticeUID=CO1.NTC.10218826&amp;isFromPublicArea=True&amp;isModal=False</t>
  </si>
  <si>
    <t>cesaraugusto1178@hotmail.com</t>
  </si>
  <si>
    <t>AVENIDA LIBERTADOR N° 26 - 128</t>
  </si>
  <si>
    <t>MC-013-2026</t>
  </si>
  <si>
    <t>518</t>
  </si>
  <si>
    <t>SERVICIO DE LAVADO Y DESINFECCIÓN DE LOS VEHÍCULOS QUE PERTENECEN AL PARQUE AUTOMOTOR DE LA GOBERNACIÓN DEL MAGDALENA</t>
  </si>
  <si>
    <t>ATALA MILAG ROS ARREG OCES RADA</t>
  </si>
  <si>
    <t>0786</t>
  </si>
  <si>
    <t>https://community.secop.gov.co/Public/Tendering/OpportunityDetail/Index?noticeUID=CO1.NTC.10152857&amp;isFromPublicArea=True&amp;isModal=False</t>
  </si>
  <si>
    <t>tributaria@previsora.gov.co</t>
  </si>
  <si>
    <t>CALLE 57 N° 9 - 07 BOGOTA</t>
  </si>
  <si>
    <t>MC-007-2026</t>
  </si>
  <si>
    <t>ADQUISICIÓN DE PÓLIZA TODO RIESGO QUE AMPARA LOS BIOLOGICOS INSUMOS Y EQUIPOS DEL PROGRAMA AMPLIO DE INMUNIZACIONES DE LA SECRETARIA SECCIONAL DE SALUD DEL DEPARTAMENTO DEL MAGDALENA</t>
  </si>
  <si>
    <t>LA PREVISORA SA COMPAÑÍA DE SEGUROS</t>
  </si>
  <si>
    <t>0785</t>
  </si>
  <si>
    <t>https://community.secop.gov.co/Public/Tendering/OpportunityDetail/Index?noticeUID=CO1.NTC.10218895&amp;isFromPublicArea=True&amp;isModal=False</t>
  </si>
  <si>
    <t>enrique12039@hotmail.com</t>
  </si>
  <si>
    <t>CALLE 24 N° 17-  60 CIENAGA</t>
  </si>
  <si>
    <t>UN MES - QUINCE DIAS</t>
  </si>
  <si>
    <t>HASTA EL 28 DE JUNIO DE 2026</t>
  </si>
  <si>
    <t xml:space="preserve">OTRO SI N° 001 DE FECHA 3 DE JUNIO DE 2026 DONDE SE CORRIGEN LAS GARANTIAS /// MODIFICACION N° 001 DE FECHA 12 DE JUNIO DE 2026 DONDE SE ADICOONA LA SUMA DE $11.950,000 AL VALOR INICIAL  Y SE AMPLI EL PLAZO DE EJECUCION HASTA EL 28 DE JUNIO DE 2026 </t>
  </si>
  <si>
    <t>MC-015-2026</t>
  </si>
  <si>
    <t>BUQUES - 205. ICLD DEPARTAMENTOS PARA FONPET</t>
  </si>
  <si>
    <t>1153</t>
  </si>
  <si>
    <t>ADQUISICIÓN DE EMBARCACIONES TIPO CANOAS COMTEMPLADAS EN EL PROYECTO FORTALECIMIENTO INTEGRAL A LA CAPACIDAD PRODUCTIVA DEL SECTOR PESQUERO EN EL DEPARTAMENTO DEL MAGDALENA</t>
  </si>
  <si>
    <t>ENRIQUE DE ARMAS BARRIOS</t>
  </si>
  <si>
    <t>MULTISERVICIOS EDB SAS</t>
  </si>
  <si>
    <t>0784</t>
  </si>
  <si>
    <t>https://community.secop.gov.co/Public/Tendering/OpportunityDetail/Index?noticeUID=CO1.NTC.10222674&amp;isFromPublicArea=True&amp;isModal=False</t>
  </si>
  <si>
    <t>jesuslopera.agro99@gmail.com</t>
  </si>
  <si>
    <t>CALLE 5 N° 7 - 74 BARRIO SAN FRANCISCO - EL BANCO</t>
  </si>
  <si>
    <t>QUINCE DIAS</t>
  </si>
  <si>
    <t xml:space="preserve">MODIFICACION N° 001 DE FECHA 28 DE MAYO DE 2026 DONDE SE MODIFICAC LA FORMA DE PAGO /// MODIFICACION N° 002 DE FECHA 10 DE JUNIO DE 2026 DONDE SE ADICIONA LA SUMA DE $10.132.550 AL VALOR ADICIONAL Y SE AMPLIA EL PLAZO DE EJECUCION EN QUINcE DIAS MAS AL INICIALMENTE PACTADO /// MODIFICACION N° 003 DE FECHA 9 DE JULIO DE 2026 DONDE SE  ODIFICA LA FORMA DE PAGO </t>
  </si>
  <si>
    <t>MC-016-2026</t>
  </si>
  <si>
    <t>CEREALES ANIMALES VIVOS COMRECI AL POR MENOR EN ESTABLKECIMIENTOS NO ESPECIALIZADOS  SERVICIOS DE TRANSPRTE DE CARGA POR VIA TERRESTRE - 205. ICLD DEPARTAMENTOS PARA FONPET</t>
  </si>
  <si>
    <t>1014</t>
  </si>
  <si>
    <t>ADQUISICIÓN DE ANIMALES E INSUMOS PECUARIOS PARA LA CONFORMACIÓN DE LOS KITS DE ESPECIES MENORES Y ACTIVOS PRODUCTIVOS COMTEMPLADOS EN EL PROYECTO FORTALECIMIENTO INTEGRAL A LA CAPACIDAD PRODUCTIVA DEL SECTOR PESQUERO EN EL DEPARTAMENTO DEL MAGDALENA”</t>
  </si>
  <si>
    <t>EL BANCO</t>
  </si>
  <si>
    <t>JESUS ALBERTO LOPERA BARROSO</t>
  </si>
  <si>
    <t>0783</t>
  </si>
  <si>
    <t>EFRAIN LOZANO</t>
  </si>
  <si>
    <t>https://community.secop.gov.co/Public/Tendering/OpportunityDetail/Index?noticeUID=CO1.NTC.9941187&amp;isFromPublicArea=True&amp;isModal=False</t>
  </si>
  <si>
    <t>PSICOLOGIA - ESPECIALISTA EN DERECHOS HUMANOS Y DERECHO INTERNACIONAL HUMANITARIO</t>
  </si>
  <si>
    <t>ginna19_90@hotmail.com</t>
  </si>
  <si>
    <t>CARRERA 21A 3N 29 e11 BOULEVAR DE LAS ROSAS</t>
  </si>
  <si>
    <t>PS-0782-2026</t>
  </si>
  <si>
    <t>FORTALECIMIENTO DE LAS CAPACIDADES INSTITUCIONALES ENFOCADAS EN ESTRATEGIAS QUE GARANTICEN LA CONVIVENCIA Y SEGURIDAD CIUDADANA EN EL DEPARTAMENTO DEL MAGDALENA</t>
  </si>
  <si>
    <t>OTROS SERVICIOS PROFESIONALES CIENTIFICOS Y TECNICOS. - 01 IMPUESTO DE REGISTRO - FONPET 20%</t>
  </si>
  <si>
    <t>396 - 398</t>
  </si>
  <si>
    <t>PRESTACIÓN DE SERVICIOS PROFESIONALES PARA APOYAR LA PLANIFICACIÓN ARTICULACIÓN Y SEGUIMIENTO A LA GESTIÓN INSTITUCIONAL DE LA SECRETARÍA DEL INTERIOR DEL DEPARTAMENTO DEL MAGDALENA</t>
  </si>
  <si>
    <t xml:space="preserve"> 1 082926134</t>
  </si>
  <si>
    <t>GINNA STEPHANIE BELEÑO RADA</t>
  </si>
  <si>
    <t>0782</t>
  </si>
  <si>
    <t>https://community.secop.gov.co/Public/Tendering/OpportunityDetail/Index?noticeUID=CO1.NTC.9936777</t>
  </si>
  <si>
    <t>NOTIFICA ESTADO DE EMBARAZO MEDIANTE OFICIO DE FECHA 11 DE MARZO DE 2026</t>
  </si>
  <si>
    <t>MEDICINA - TECNOLOGIA EN GESTION ADMINISTRATIVA</t>
  </si>
  <si>
    <t>tatylins_09@hotmail.com</t>
  </si>
  <si>
    <t>CARRERA 32B 24 39 NUEVA GALICIA</t>
  </si>
  <si>
    <t>MODIFICACIONN °001 DE FECHA 27 DE MAYO DE 2026 DONDE SE ADICONA LA SUMA DE $ 4.850.000 AL VALOR INICIAL Y SE AMPLIA EL PLAZO DE EJECUION HATA EL 30 DE JUNIO DE 2026</t>
  </si>
  <si>
    <t>PS-0781-2026</t>
  </si>
  <si>
    <t>PRESTAR SERVICIOS PROFESIONALES EN MEDICINA PARA APOYAR LA  REGULACIÓN VALORACIÓN TÉCNICA ANÁLISIS CLÍNICO Y TOMA DE  DECISIONES ASISTENCIALES EN LOS PROCESOS DE REFERENCIA Y  CONTRARREFERENCIA LA VIGILANCIA DE LA CAPACIDAD INSTALADA Y LA  COORDINACIÓN DE LA RESPUESTA EN URGENCIAS EMERGENCIAS Y DESASTRES  DEL DEPARTAMENTO DEL MAGDALENA GARANTIZANDO LA OPORTUNIDAD  SEGURIDAD DEL PACIENTE Y CUMPLIMIENTO DE LOS LINEAMIENTOS TÉCNICOS  ESTABLECIDOS POR EL CENTRO REGULADOR DE URGENCIAS Y EMERGENCIAS –  CRUE MAGDALENA Y LA SECRETARÍA DE SALUD DEPARTAMENTAL</t>
  </si>
  <si>
    <t>LINDA TATIANA  RODRIGUEZ MENDOZA</t>
  </si>
  <si>
    <t>0781</t>
  </si>
  <si>
    <t>https://community.secop.gov.co/Public/Tendering/OpportunityDetail/Index?noticeUID=CO1.NTC.9931662</t>
  </si>
  <si>
    <t>TECNICA PROFESIONAL EN INGENIERIA DE SISTEMAS - INGENIERIA INFORMATICA - ESPECIALIZACION EN GERENCIA DE TECNOLOGIAS DE INFORMACION</t>
  </si>
  <si>
    <t>acostalarry@hotmail.com</t>
  </si>
  <si>
    <t>CALLE 45A 27 150 ATARDECER DE LA SIERRA</t>
  </si>
  <si>
    <t>MODIFICACIONN °001 DE FECHA 27 DE MAYO DE 2026 DONDE SE ADICONA LA SUMA DE $ 5.550.000 AL VALOR INICIAL Y SE AMPLIA EL PLAZO DE EJECUION HATA EL 30 DE JUNIO DE 2026</t>
  </si>
  <si>
    <t>PS-0780-2026</t>
  </si>
  <si>
    <t xml:space="preserve">PRESTACIÓN DE SERVICIOS PROFESIONALES NECESARIOS PARA LA  EJECUCIÓN DEL PROYECTO ASISTENCIA TÉCNICA PARA EL  ACOMPAÑAMIENTO ASESORÍA Y SEGUIMIENTO TÉCNICO A LOS  PROCEDIMIENTOS Y TRÁMITES INSTITUCIONALES DE COMPETENCIA DE LAS  ENTIDADES ENCARGADAS DEL ASEGURAMIENTO Y PRESTACIÓN INTEGRAL DE  SERVICIOS DE SALUD A LA POBLACIÓN DEL MAGDALENA” </t>
  </si>
  <si>
    <t>LARRY EDWARD  ACOSTA RODRIGUEZ</t>
  </si>
  <si>
    <t>0780</t>
  </si>
  <si>
    <t>https://community.secop.gov.co/Public/Tendering/OpportunityDetail/Index?noticeUID=CO1.NTC.9928004</t>
  </si>
  <si>
    <t>MEDICO Y CIRUJANO - ESPECIALISTA EN MEDICINA INTERNA - ESPECIALISTA EN NEFROLOGIA - ESPECIALISTA EN GERENCIA DE LA CALIDAD Y AUDITORIA EN SALUD</t>
  </si>
  <si>
    <t>gomezgenaro@hotmail.com</t>
  </si>
  <si>
    <t>CARRERA 14 29 47 CASA 5 BAVARIA CLUB</t>
  </si>
  <si>
    <t>PS-0779-2026</t>
  </si>
  <si>
    <t>PRESTACION DE SERVICIOS PROFESIONALES POR PARTE DEL CONTRATISTA EN LA SECRETARIA SECCIONAL DE SALUD DEL DEPARTAMENTO DEL MAGDALENA EN LA DIMENSION FORTALECIMIENTO DE LA AUTORIDAD SANITARIA PARA APOYAR EN LO RELACIONADO CON ENFERMEDADES HUERFANAS Y MUERTE DIGNA; A LOS ACTORES DEL SISTEMA GENERAL DE SEGURIDAD SOCIAL EN SALUD - SGSSS DEL DEPARTAMENTO DEL MAGDALENA</t>
  </si>
  <si>
    <t>GENARO ALBERTO GOMEZ TORRES</t>
  </si>
  <si>
    <t>0779</t>
  </si>
  <si>
    <t>https://community.secop.gov.co/Public/Tendering/OpportunityDetail/Index?noticeUID=CO1.NTC.9922804</t>
  </si>
  <si>
    <t>ENFERMERIA - ESPECIALIZACION EN SALUD - MAESTRIA EN ENFERMERIA - ESPECIALIZACION EN GERENCIA Y AUDITORIA DE LA CALIDAD</t>
  </si>
  <si>
    <t>vargasguerrerograciela@gmail.com</t>
  </si>
  <si>
    <t>CARRERA 16E 11B 08 RIASCOS</t>
  </si>
  <si>
    <t>MODIFICACION No 001 DE FECHA 27 DE MAYO DE 2026 DONDE SE ADICIONA LA SUMA DE $6.200.000 AL VALOR INICIAL Y SE AMPLIA EL PLAZO DE EJECUCION HASTA EL 30 DE JUNIO DE 2026</t>
  </si>
  <si>
    <t>PS-0778-2026</t>
  </si>
  <si>
    <t>PRESTACION DE SERVICIOS PROFESIONALES EN LA SECRETARIA SECCIONAL DE SALUD DEL DEPARTAMENTO DEL MAGDALENA EN LA DIMENSION DE FORTALECIMIENTO DE LA AUTORIDAD SANITARIA PARA APOYAR EL DESARROLLO DE CAPACIDADES Y CUMPLIMIENTO A LA ADHERENCIA A GUIAS PROTOCOLOS Y LINEAMIENTOS PARA LA ATENCION A LAS GESTANTES ATENCION DEL PARTO ASI COMO TAMBIEN EL SEGUIMIENTO DE LAS ACCIONES RELACIONADAS CON EDAEIRA EN MENORES DE CINCO (5) AÑOS</t>
  </si>
  <si>
    <t>GRACIELA EMILIA VARGAS GUERRERO</t>
  </si>
  <si>
    <t>0778</t>
  </si>
  <si>
    <t>https://community.secop.gov.co/Public/Tendering/OpportunityDetail/Index?noticeUID=CO1.NTC.9913677</t>
  </si>
  <si>
    <t>dianaserrano@hotmail.com</t>
  </si>
  <si>
    <t>MANZANA 1 CASA 8 SIERRA MORENA</t>
  </si>
  <si>
    <t>PS-0777-2026</t>
  </si>
  <si>
    <t>PRESTACION DE SERVICIOS PROFESIONALES POR PARTE DEL CONTRATISTA EN LA SECRETARIA SECCIONAL DE SALUD DEL DEPARTAMENTO DEL MAGDALENA EN LA DIMENSION DE FORTALECIMIENTO DE LA AUTORIDAD SANITARIA EN EL AREA DE SAC (SISTEMA DE ATENCION A LA COMUNIDAD)</t>
  </si>
  <si>
    <t>SAN JUAN NEPOMUCENO</t>
  </si>
  <si>
    <t>DINA MUZ SERRANO RODELO</t>
  </si>
  <si>
    <t>0777</t>
  </si>
  <si>
    <t>https://community.secop.gov.co/Public/Tendering/OpportunityDetail/Index?noticeUID=CO1.NTC.9936217&amp;isFromPublicArea=True&amp;isModal=False</t>
  </si>
  <si>
    <t>yurycantillocabana16@hotmail.com</t>
  </si>
  <si>
    <t>MZ J CA 18 VILLAS DE ALEJANDRIA</t>
  </si>
  <si>
    <t>PS-0776-2026</t>
  </si>
  <si>
    <t>FORTALECIMIENTO DE LA OFERTA INSTITUCIONAL PARA LA ATENCIÓN DE PERSONAS MIGRANTES Y RETORNADA EN EL DEPARTAMENTO DEL MAGDALENA</t>
  </si>
  <si>
    <t>519</t>
  </si>
  <si>
    <t>PRESTACIÓN DE SERVICIOS PROFESIONALES COMO PSICÓLOGA REQUERIDAS EN EL MARCO DEL PROYECTO FORTALECIMIENTO DE LA OFERTA INSTITUCIONAL PARA LA ATENCIÓN DE PERSONAS MIGRANTES Y RETORNADA EN EL DEPARTAMENTO DEL MAGDALENA</t>
  </si>
  <si>
    <t>PUEBLO VIEJO</t>
  </si>
  <si>
    <t xml:space="preserve">YURANIS PAOLA CANTILLO CABANA </t>
  </si>
  <si>
    <t>0776</t>
  </si>
  <si>
    <t>https://communitysecopgovco/Public/Tendering/OpportunityDetail/Index?noticeUID=CO1NTC9935735&amp;isFromPublicArea=True&amp;isModal=False</t>
  </si>
  <si>
    <t>saruizpt@gmail.com</t>
  </si>
  <si>
    <t>CALLE 34C 18 14 MZ 37 CASA 11 EL PANDO</t>
  </si>
  <si>
    <t>PS-0775-2026</t>
  </si>
  <si>
    <t xml:space="preserve">ISNARDO ENRIQUE ALVAREZ POLO  </t>
  </si>
  <si>
    <t>JEFE OFICINA DE TECNOLOGÍAS DE LA INFORMACIÓN</t>
  </si>
  <si>
    <t xml:space="preserve"> IMPLEMENTACIÓN DEL CENTRO DE DESARROLLO E INNOVACIÓN DE SOFTWARE DE LA GOBERNACIÓN DEL MAGDALENA</t>
  </si>
  <si>
    <t>211</t>
  </si>
  <si>
    <t>PRESTACIÓN DE SERVICIOS DE APOYO A LA GESTIÓN PARA DESARROLLO DE SOFTWARE EN EL MARCO DEL PROYECTO PARA LA IMPLEMENTACIÓN DEL CENTRO DE DESARROLLO E INNOVACIÓN DE SOFTWARE DE LA GOBERNACIÓN DEL MAGDALENA</t>
  </si>
  <si>
    <t>SEBASTIAN ANDRES RUIZ PERTUZ</t>
  </si>
  <si>
    <t>0775</t>
  </si>
  <si>
    <t>https://communitysecopgovco/Public/Tendering/OpportunityDetail/Index?noticeUID=CO1NTC9934699&amp;isFromPublicArea=True&amp;isModal=False</t>
  </si>
  <si>
    <t>rozanalobato@gmail.com</t>
  </si>
  <si>
    <t>CALLE 29kN 21B 16 LOS LAURELES</t>
  </si>
  <si>
    <t>CESION DE FECHA 30 DE ENERO DE 2026 AL SEÑOR EDWIN ALFONSO BADILLO AVILA - CC. 1082845823 ///  MODIFICACION N° 001 DE FECHA 19 DE MAYO DE 2026 DONDE SE ADICIONA LA SUMA DE $ 4.800.000 AL VALOR INICIAL Y SE AMPLIA ELPLAZO DE EJECUCION HASTA EL 30 DE JUNIO DE 2026</t>
  </si>
  <si>
    <t>PS-0774-2026</t>
  </si>
  <si>
    <t xml:space="preserve">ROGER EMIRO MERCADO LYONS </t>
  </si>
  <si>
    <t>FORTALECIMIENTO DE LA CAPACIDAD ADMINISTRATIVA OPERATIVA Y LOGISTICA PROFESIONAL Y DE APOYO A LA GESTION DE LA HACIENDA PUBLICA DEL DEPARTAMENTO DEL MAGDALENA</t>
  </si>
  <si>
    <t>130</t>
  </si>
  <si>
    <t>PRESTACION DE SERVICIOS PROFESIONALES EN EL MARCO DEL PROYECTO DE FORTALECIMIENTO DE LA CAPACIDAD ADMINISTRATIVA OPERATIVA Y LOGISTICА PROFESIONAL Y DE APOYO A LA GESTION DE LA HACIENDA PUBLICA DEL DEPARTAMENTO DEL MAGDALENA VIGENCIA 2026 BPIN 202500000016323</t>
  </si>
  <si>
    <t>ROZANA MARGARITA LOBATO CHARRIS</t>
  </si>
  <si>
    <t>0774</t>
  </si>
  <si>
    <t>https://communitysecopgovco/Public/Tendering/OpportunityDetail/Index?noticeUID=CO1NTC9897842&amp;isFromPublicArea=True&amp;isModal=False</t>
  </si>
  <si>
    <t>ABOGADO - ESPECIALISTA EN DERECHOS HUMANOS Y DERECHO INTERNACIONAL HUMANITARIO</t>
  </si>
  <si>
    <t>fernandezkelly18@gmail.com</t>
  </si>
  <si>
    <t>MZ G CASA 18 VILLA DEL MAR</t>
  </si>
  <si>
    <t>PS-0773-2026</t>
  </si>
  <si>
    <t>PRESTAR SERVICIOS PROFESIONALES COMO ASESORA JURÍDICA DE LA OFICINA DE PROGRAMAS DE ALIMENTACION DEL DEPARTAMENTO DEL MAGDALENA Y BRINDAR ACOMPAÑAMIENTO EN LA SUPERVISION DEL PAE EN LA GOBERNACION DEL MAGDALENA</t>
  </si>
  <si>
    <t>KELLY JOHANA FERNANDEZ VILORIA</t>
  </si>
  <si>
    <t>0773</t>
  </si>
  <si>
    <t>https://communitysecopgovco/Public/Tendering/OpportunityDetail/Index?noticeUID=CO1NTC9896973&amp;isFromPublicArea=True&amp;isModal=False</t>
  </si>
  <si>
    <t>ACTA DE TERMINACION ANTICIPADA POR MUTUO ACUERDO DE FECHA 1 DE ABIRL DE 2026</t>
  </si>
  <si>
    <t>josellanesaosta@gmail.com</t>
  </si>
  <si>
    <t>CARRERA 5 39 31</t>
  </si>
  <si>
    <t>PS-0772-2026</t>
  </si>
  <si>
    <t>FORTALECIMIENTO DE LAS CAPACIDADES PA RA EL EMPRENDIMIENTO EN EL DEPARTAMENTO DEL MAGDALENA</t>
  </si>
  <si>
    <t>PRESTAR SERVICIOS DE APOYO A LA GESTION PARA DESARROLLAR ACTIVIDADES ADMINISTRATIVAS EN EL MARCO DEL PROYECTO FORTALECIMIENTO DE LAS CAPACIDADES PA RA EL EMPRENDIMIENTO EN EL DEPARTAMENTO DEL MAGDALENA</t>
  </si>
  <si>
    <t xml:space="preserve">JOSE ODASIR LLANES ACOSTA </t>
  </si>
  <si>
    <t>0772</t>
  </si>
  <si>
    <t>https://communitysecopgovco/Public/Tendering/OpportunityDetail/Index?noticeUID=CO1NTC9907854&amp;isFromPublicArea=True&amp;isModal=False</t>
  </si>
  <si>
    <t>MARKETING Y NEGOCIOS INTERNACIONALES</t>
  </si>
  <si>
    <t>avilagildaniela@gmail.com</t>
  </si>
  <si>
    <t>CALLE 26 6 61 BARRIO LA ESPERANZA</t>
  </si>
  <si>
    <t>MODIFICACION N° 001 DE FECHA 13 BDE FEBRERO DE 2026 DEONSE MODIFCACN LAS ACTIVIDADES // MODIFICACION No 002 DE FECHA 27 DE MAYO DE 2026 DONDE SE ADICIONA LA SUMA DE $4.850.000 AL VALOR INCIAL Y SE AMPLIA EL PLAZO DE EJECUCION HASTA EL 3O DE JUNIO DE 2026</t>
  </si>
  <si>
    <t>PS-0771-2026</t>
  </si>
  <si>
    <t>PRESTACIÓN DE SERVICIOS PROFESIONALES POR PARTE DEL CONTRATISTA EN EL AREA DE ASEGURAMIENTO DURANTE LA VIGENCIA DE 2026</t>
  </si>
  <si>
    <t xml:space="preserve"> DANIELA OLIVETH AVILA GIL </t>
  </si>
  <si>
    <t>0771</t>
  </si>
  <si>
    <t>https://communitysecopgovco/Public/Tendering/OpportunityDetail/Index?noticeUID=CO1NTC9907752&amp;isFromPublicArea=True&amp;isModal=False</t>
  </si>
  <si>
    <t>ODONTOLOGIA - VERIFICADOR DE LAS CONDICIONES DE HABILITACION DE PRESTADORES DE SERVICIOS DE SALUD - ESPECIALIZACION EN GERENCIA DE LA CALIDAD Y AUDITORIA EN SALUD</t>
  </si>
  <si>
    <t>ceidyrubio@gmail.com</t>
  </si>
  <si>
    <t>MANZANA 41 CASA 1 CIUDADELA 20 DE JULIO</t>
  </si>
  <si>
    <t>MODIFICACION N° 001 DE FECHA 27 DE MAYO DE 2026 DONDE SE ADICIONA LA SUMA DE $6.200,000 AL VALOR INICIAL Y SE AMPLIA EL PLAZO DE EJECUCION HASTA EL 30 DE JUNIO DE 2026</t>
  </si>
  <si>
    <t>PS-0770-2026</t>
  </si>
  <si>
    <t xml:space="preserve"> CEIDY CAROLINA RUBIO MEJIA</t>
  </si>
  <si>
    <t>0770</t>
  </si>
  <si>
    <t>https://communitysecopgovco/Public/Tendering/OpportunityDetail/Index?noticeUID=CO1NTC9907809&amp;isFromPublicArea=True&amp;isModal=False</t>
  </si>
  <si>
    <t>berena.meza@hotmail.com</t>
  </si>
  <si>
    <t xml:space="preserve">CONJUNTO RESIDENCIAL VILLA DEL MAR </t>
  </si>
  <si>
    <t>MODIFICACION N° 001 DE FECHA 28 DE MAYO DE 2026 DONDE SE ADICIONA LA SUMA DE $4.850.000 AL VALOR INICIAL Y SE AMPLIA EL PLAZO DE EJECUCION HASTA EL 30 DE JUNIO DE 2026</t>
  </si>
  <si>
    <t>PS-0769-2026</t>
  </si>
  <si>
    <t>PRESTACIÓN DE SERVICIOS PROFESIONALES POR PARTE DEL CONTRATISTA EN LA SECRETARIA SECCIONAL DE SALUD DEL DEPARTAMENTO DE LA MAGDALENA ÁREA DE PROMOCIÓN SOCIAL CON EL FIN DE REALIZAR ACCIONES COMO REFERENTE EN EL COMPONENTE DE NARP NEGRAS AFROCOLOMBIANAS RAIZALES Y PALENQUEROS</t>
  </si>
  <si>
    <t xml:space="preserve">BERENA BERNARDA MEZA RODRIGUEZ </t>
  </si>
  <si>
    <t>0769</t>
  </si>
  <si>
    <t>https://community.secop.gov.co/Public/Tendering/ContractNoticePhases/View?PPI=CO1.PPI.44353658&amp;isFromPublicArea=True&amp;isModal=False</t>
  </si>
  <si>
    <t>consorciogestionvia@gmail.com</t>
  </si>
  <si>
    <t>VIA 40 N° 73 - 290 OFICINA 610 CENTRO EMPRESARIAL MIX -BARRANQUILLA</t>
  </si>
  <si>
    <t>OBRAS</t>
  </si>
  <si>
    <t>LP-010-2025</t>
  </si>
  <si>
    <t>SEIS MESES - VEINTIOCHO DIAS</t>
  </si>
  <si>
    <t>463</t>
  </si>
  <si>
    <t>OBRAS DE MEJORAMIENTO MANTENIMIENTO Y REHABILITACIÓN DEL TRAMO GUAIMARO - REMOLINO - SITIONUEVO - PALERMO VIA 2702 DEPARTAMENTO DEL MAGDALENA INCLUYE GESTIÓN PREDIAL SOCIAL Y AMBIENTAL EN EL MARCO DEL CONVENIO 649-2013”</t>
  </si>
  <si>
    <t>RAFAEL ANDRES CHAVEZ MORALES</t>
  </si>
  <si>
    <t>1. PROYECTOS DE INGENIERÍA CIVIL LA FE SAS  - NIT 901574917-1 -  (85%); 2. INGENIERÍA RYD SAS - NIT 901499915-4 - (5%); 3. INGENIERÍA Y CONSULTORÍA VIAL SAS - NIT 901800271-0 - (10%);</t>
  </si>
  <si>
    <t>CONSORCIO GESTIÓN VÍA</t>
  </si>
  <si>
    <t>0768</t>
  </si>
  <si>
    <t>https://community.secop.gov.co/Public/Tendering/OpportunityDetail/Index?noticeUID=CO1.NTC.9898174</t>
  </si>
  <si>
    <t>ENFERMERIA - ESPECIALIZACION EN GERENCIA Y AUDITORIA DE LA CALIDAD</t>
  </si>
  <si>
    <t>andreazambrano2601@gmail.com</t>
  </si>
  <si>
    <t>CARRERA 15 # 2 - 18 VILLA CARMELA</t>
  </si>
  <si>
    <t>MODIFICACION N° 001 DE FECHA 24 DE MAYO DE 2026 DONDE SE ADICIONA LA SUMA DE $5.550.000 AL VALOR INICIAL Y SE AMPLIA EL PLAZO DE EJECUCION HASTA EL 30 DE JUNIO DE 2026</t>
  </si>
  <si>
    <t>PS-0767-2026</t>
  </si>
  <si>
    <t>PRESTACION DE SERVICIOS PROFESIONALES POR PARTE DEL CONTRATISTA EN LA SECRETARIA SECCIONAL DE SALUD DEL DEPARTAMENTO DEL MAGDALENA PARA FORTALECER LAS ACCIONES EN LOS EJES ESTRATEGICOS EL PDSP 2022-2031: GOBERNABILIDAD Y GOBERNANZA DE LA SALUD PUBLICA COMO REFERENTE DE ZOONOSIS</t>
  </si>
  <si>
    <t>ANDREA CAROLINA ZAMBRANO OROZCO</t>
  </si>
  <si>
    <t>0767</t>
  </si>
  <si>
    <t>https://communitysecopgovco/Public/Tendering/OpportunityDetail/Index?noticeUID=CO1NTC9896651&amp;isFromPublicArea=True&amp;isModal=False</t>
  </si>
  <si>
    <t>carlos_salas5@hotmail.com</t>
  </si>
  <si>
    <t>CALLE 12 8 17 GAIRA</t>
  </si>
  <si>
    <t>CESION DE FECHA 5 DE MAYO AL SEÑOR ISAAC DE JESUS PALACION FRIAS - CC. 85.472.799</t>
  </si>
  <si>
    <t>PS-0766-2026</t>
  </si>
  <si>
    <t>535</t>
  </si>
  <si>
    <t xml:space="preserve">PRESTACION DE SERVICIOS PROFESIONALES COMO ABOGADO ESPECIALIZADO PARA EL FORTALECIMIENTO DEL ÁREA DE GESTIÓN TRIBUTARIA Y COBRO COACTIVO DE LA SECRETARIA DE HACIENDA VIGENCIA 2026 </t>
  </si>
  <si>
    <t xml:space="preserve">CARLOS ANDRES SALAS CAMPO </t>
  </si>
  <si>
    <t>0766</t>
  </si>
  <si>
    <t>https://communitysecopgovco/Public/Tendering/OpportunityDetail/Index?noticeUID=CO1NTC9896022&amp;isFromPublicArea=True&amp;isModal=False</t>
  </si>
  <si>
    <t>CONTADURIA PUBLICA - TECNOLOGIA EN GESTION DE SEGURIDAD EN EL TRABAJO</t>
  </si>
  <si>
    <t>andrea.chileguit@outlook.es</t>
  </si>
  <si>
    <t>CALLE 26A 17 A 43 SANTA ELENA</t>
  </si>
  <si>
    <t>MODIFICACION N° 001 DE FECHA 28 DE MAYO DE 206 DONDE SE ADICIONA LA SUMA DE $4.800.000 AL VALOR INICIAL Y SE AMPLIA EL PLAZO DE EJECUCION HASTA EL 30 DE JUNIO DE 2026</t>
  </si>
  <si>
    <t>PS-0765-2026</t>
  </si>
  <si>
    <t>226</t>
  </si>
  <si>
    <t>ANDREA PAOLA VILLA CHILEGUIT</t>
  </si>
  <si>
    <t>0765</t>
  </si>
  <si>
    <t>https://communitysecopgovco/Public/Tendering/OpportunityDetail/Index?noticeUID=CO1NTC9893658&amp;isFromPublicArea=True&amp;isModal=False</t>
  </si>
  <si>
    <t>ADIMINSTRACION PUBLICA</t>
  </si>
  <si>
    <t>adelapad123@gmail.com</t>
  </si>
  <si>
    <t>CALLEJON 6B MZ B 6 CONCEPCION 1</t>
  </si>
  <si>
    <t>MODIFICACION N° 001 DE FECHA 27 DE MAYO DE 206 DONDE SE ADICIONA LA SUMA DE $4.150.000 AL VALOR INICIAL Y SE AMPLIA EL PLAZO DE EJECUCION HASTA EL 30 DE JUNIO DE 2026</t>
  </si>
  <si>
    <t>PS-0764-2026</t>
  </si>
  <si>
    <t>PRESTAR SERVICIOS PROFESIONALES COMO ADMINISTRADOR PÚBLICO DE LA OFICINA DE PROGRAMAS DE ALIMENTACIÓN DEL DEPARTAMENTO DEL MAGDALENA Y BRINDAR ACOMPAÑAMIENTO EN LA SUPERVISIÓN DEL PAE DE LA GOBERNACIÓN DEL MAGDALENA</t>
  </si>
  <si>
    <t>ZONA BANANERA</t>
  </si>
  <si>
    <t>ADELA YESENIA PADILLA PINTO</t>
  </si>
  <si>
    <t>0764</t>
  </si>
  <si>
    <t>https://communitysecopgovco/Public/Tendering/OpportunityDetail/Index?noticeUID=CO1NTC9925694&amp;isFromPublicArea=True&amp;isModal=False</t>
  </si>
  <si>
    <t>gustavo.castillo2999@gmail.com</t>
  </si>
  <si>
    <t>MANZANA 5 CASA 15 URB. ANDREA CAROLINA</t>
  </si>
  <si>
    <t>MODIFICACION N° 001 DE FECHA 28 DE MAYO DE 206 DONDE SE ADICIONA LA SUMA DE $4.150.000 AL VALOR INICIAL Y SE AMPLIA EL PLAZO DE EJECUCION HASTA EL 30 DE JUNIO DE 2026 /// OTRO SI N 1 A LA MODIFICACION N° 001 DE FECHA 9 DE JUNIO DE 2026 DONDE SE CORRIEGE EL OBJETO</t>
  </si>
  <si>
    <t>PS-0763-2026</t>
  </si>
  <si>
    <t>ADRIANA CRISTINA TRUJILLO ARIAS</t>
  </si>
  <si>
    <t>OTROS SERVICIOS PROFESIONALES CIENTIFICOS Y TECNICOS. - 25 SISTEMA GENERAL DE PARTICIPACIONES - EDUCACION</t>
  </si>
  <si>
    <t>367</t>
  </si>
  <si>
    <t>PRESTAR SERVICIOS PROFESIONALES COMO ABOGADO PARA EL ACOMPAÑAMIENTO DE ACTIVIDADES ASIGNADAS EN EL AREA DE PRESTACIONES SOCIALES DE LA SECRETARIA DE EDUCACION DEL DEPARTAMENTO DEL MAGDALENA</t>
  </si>
  <si>
    <t>GUSTAVO DE JESUS CASTILLO MEDINA</t>
  </si>
  <si>
    <t>0763</t>
  </si>
  <si>
    <t>https://community.secop.gov.co/Public/Tendering/OpportunityDetail/Index?noticeUID=CO1.NTC.9936037&amp;isFromPublicArea=True&amp;isModal=False</t>
  </si>
  <si>
    <t>INGENIERO INDUSTRAIL</t>
  </si>
  <si>
    <t>ing.deluque@gmail.com</t>
  </si>
  <si>
    <t>CALLE 27 N° 19 C 6 URBANIZACION LOSCERROS</t>
  </si>
  <si>
    <t>MODIFICACION N°001 DE FECHA 28 DE MAYO DE 2026 DONDE SE ADICIONA LA SUMA DE $4.800.000 AL VALOR INICIAL Y SE AMPIA EL PLAZO DE EJECUCION HASTA EL 30 DE JUNIO DE 2026</t>
  </si>
  <si>
    <t>PS-0761-2026</t>
  </si>
  <si>
    <t>SECRETARIA DE HACIENDA  - RENTAS</t>
  </si>
  <si>
    <t>FORTALECIMIENTO INTEGRAL DE LA GESTIÓN OPERATIVA DEL PROGRAMA ANTICONTRABANDO DEL DEPARTAMENTO DEL MAGDALENA</t>
  </si>
  <si>
    <t>OTROS SERVICIOS PROFESIONALES CIENTIUFICOS Y TECNICOS - B921. FND FEDERACIÓN NACIONAL DE DPTOS</t>
  </si>
  <si>
    <t>466</t>
  </si>
  <si>
    <t>DEWIN MIGUEL DE LUQUE YEPES</t>
  </si>
  <si>
    <t>0761</t>
  </si>
  <si>
    <t xml:space="preserve">     https://communitysecopgovco/Public/Tendering/OpportunityDetail/Index?noticeUID=CO1NTC9884324&amp;isFromPublicArea=True&amp;isModal=False --</t>
  </si>
  <si>
    <t>wendypetuzdelacruz@hotmail.com</t>
  </si>
  <si>
    <t>CALLE 2 N° 15 - 242 SEVILLA</t>
  </si>
  <si>
    <t>INTERADMINISTRATIVO</t>
  </si>
  <si>
    <t>CI-0760-2026</t>
  </si>
  <si>
    <t>DIEZ MESES - VEINTE DIAS</t>
  </si>
  <si>
    <t>POUEBLOS Y COMUNIDADES SGP - 32. SISTENMA GENERAL DE PARTICIPACIONES - SALUD PUBLICA</t>
  </si>
  <si>
    <t>380</t>
  </si>
  <si>
    <t>PRESTACIÓN DE SERVICIOS PARA LA EJECUCIÓN DE LAS ACTIVIDADES QUE CONCIERNEN A LAS INTERVENCIONES COLECTIVAS O INDIVIDUALES DE ALTA EXTERNALIDAD EN SALUD PARA LA POBLACIÓN AFRO ASENTADA EN EL DEPARTAMENTO DEL MAGDALENA EN EL MARCO DEL PLAN DE SALUD PÚBLICA DE INTERVENCIONES COLECTIVAS [PIC] EN ARMONÍA CON EL PLAN DECENAL DE SALUD PÚBLICA 2022 – 2031 ADOPTADO POR EL PLAN TERRITORIAL DE SALUD DEL DEPARTAMENTO DEL MAGDALENA Y DEL PLAN DE ACCIÓN EN SALUD 2026 DEL DEPARTAMENTO DEL MAGDALENA RESOLUCIÓN 1035 DE 2022 RESOLUCIÓN 1597 DE 2025 Y LA CIRCULAR 011 DE 2018 Y DEMÁS NORMAS COMPLEMENTARIAS</t>
  </si>
  <si>
    <t>WENDY VANESA PERTUZ DE LA CRUZ</t>
  </si>
  <si>
    <t>CONSEJO COMUNITARIO DE COMUNIDADES NEGRAS DEL CORREGIMIENTO DE SEVILLA</t>
  </si>
  <si>
    <t>0760</t>
  </si>
  <si>
    <t>https://communitysecopgovco/Public/Tendering/OpportunityDetail/Index?noticeUID=CO1NTC9919220&amp;isFromPublicArea=True&amp;isModal=False</t>
  </si>
  <si>
    <t>admonasosevilla@gmail.com</t>
  </si>
  <si>
    <t>PRADO SEVILLA SECTOR CAPITOLIO n° 2 - 49 ZONA BANANERA</t>
  </si>
  <si>
    <t>CAR-0759-2026</t>
  </si>
  <si>
    <t>SERVICIOS INMOBILIARIOS RELATIVOS A BIENES RAICES PROPIOS O ARRENDADOS - 25. SISTEMA GENERAL DE PARTICIPSCIONES - EDUCACIÓN</t>
  </si>
  <si>
    <t>102</t>
  </si>
  <si>
    <t>ARRENDAMIENTO DE LOS INMUEBLES EL CAPITOLIO Y EL PRADO EN EL MUNICIPIO DE ZONA BANANERA – MAGDALENA PARA EL FUNCIONAMIENTO DE LA IED HUMBERTO VELASQUEZ GARCIA DE ZONA BANANERA SEDES CAPITOLIO Y SEDE EL PRADO MAGDALENA</t>
  </si>
  <si>
    <t>MANUEL VIVES ROVIRA</t>
  </si>
  <si>
    <t>ASOSEVILLA</t>
  </si>
  <si>
    <t>0759</t>
  </si>
  <si>
    <t>https://communitysecopgovco/Public/Tendering/OpportunityDetail/Index?noticeUID=CO1NTC9892193&amp;isFromPublicArea=True&amp;isModal=False</t>
  </si>
  <si>
    <t>LICECINADO EN DUCACION BASICA CON ENFASIS EN EDUCACION FISICA</t>
  </si>
  <si>
    <t>jesuscatano2828@gmail.com</t>
  </si>
  <si>
    <t xml:space="preserve">MZ H CASA 28 CONRITIOS </t>
  </si>
  <si>
    <t>PS-0758-2026</t>
  </si>
  <si>
    <t>250273 - 1426</t>
  </si>
  <si>
    <t xml:space="preserve">IMPLEMENTACIÓN DEL PROYECTO BECAS DEL CAMBIO MEDIANTE LA FINANCIACION DE PROGRAMAS EN EDUCACIÓN SUPERIOR PUBLICA GRATUITA Y DE CALIDAD EN EL DEPARTAMENTO DEL MAGDALENA </t>
  </si>
  <si>
    <t>IMPLEMENTACIÓN DEL PROYECTO BECAS DEL CAMBIO MEDIANTE LA FINANCIACION DE PROGRAMAS EN EDUCACIÓN SUPERIOR PUBLICA GRATUITA Y DE CALIDAD EN EL DEPARTAMENTO DEL MAGDALENA - 732. ASIGNACIÓN PARA LA INVERSIÓN REGIONAL - DEPARTAMENTOS</t>
  </si>
  <si>
    <t>250198 - 19825</t>
  </si>
  <si>
    <t>PRESTACIÓN DE SERVICIOS PROFESIONALES COMO LICENCIADO EN EL ÁREA DE DESPACHO DE LA SECRETARIA DE EDUCACIÓN DEL MAGDALENA EN EL MARCO DEL PROYECTO  BECAS DEL CAMBIO”</t>
  </si>
  <si>
    <t>JESUS ALBERTO CATAÑO RUIZ</t>
  </si>
  <si>
    <t>0758</t>
  </si>
  <si>
    <t>https://communitysecopgovco/Public/Tendering/OpportunityDetail/Index?noticeUID=CO1NTC9888914&amp;isFromPublicArea=True&amp;isModal=False</t>
  </si>
  <si>
    <t>ADMINISTARDOR DE EMPRESAS TURISTICAS</t>
  </si>
  <si>
    <t>gilaryyu14@gmailcom</t>
  </si>
  <si>
    <t>CARRERA 10 BIS N° 112 - 18 LA PAZ</t>
  </si>
  <si>
    <t>MODIFICACION N°001 DE FECHA 28 DE MAYO DE 2026 DONDE SE ADICIONA LA SUMA DE $4.150.000 AL VALOR INICIAL Y SE AMPIA EL PLAZO DE EJECUCION HASTA EL 30 DE JUNIO DE 2026</t>
  </si>
  <si>
    <t>PS-0757-2026</t>
  </si>
  <si>
    <t>IMPLEMENTACIÓN DE UNA ESTRATEGIA DE APROPIAICÓN MUSICAL A PARTIR DE LA FORMACIÓN Y DOTACIÓN INSTRUMENTAL PARA LA INTERPRETACIÓN VALLENATA TAMBORA CORO BANDAS DE PAAZ EN LAS IE DEL DEPARTAMENTO DEL MAGDALENA</t>
  </si>
  <si>
    <t>OTROS SERVICIOS PROFESIONALES CIENTIFICOS Y TECNICOS - 86. RENTAS REORIENTADAS A INVERSIÓN DE ACUERDO</t>
  </si>
  <si>
    <t>PRESTACION DE SERVICIOS PROFESIONALES PARA LA IMPLEMENTACION DEL PROYECTO IMPLEMENTACIÓN DE UNA ESTRATEGIA DE APROPIACIÓN MUSICAL A PARTIR DE LA FORMACIÓN Y DOTACIÓN INSTRUMENTAL PARA LA INTERPRETACIÓN VALLENATA TAMBORAS CORO BANDA DE PAZ EN LAS IE DEL DEPARTAMENTO DEL MAGDALENA DE LA OFICINA DE CULTURA</t>
  </si>
  <si>
    <t xml:space="preserve"> GILARY YULITZA PARRA MORALES</t>
  </si>
  <si>
    <t>0757</t>
  </si>
  <si>
    <t>https://communitysecopgovco/Public/Tendering/OpportunityDetail/Index?noticeUID=CO1NTC9892296&amp;isFromPublicArea=True&amp;isModal=False</t>
  </si>
  <si>
    <t xml:space="preserve">DIEZ SENESTRES DE DERECHO </t>
  </si>
  <si>
    <t>reymadronerom@gmail.com</t>
  </si>
  <si>
    <t>CRA16 EE N° 11 c 18 riascois</t>
  </si>
  <si>
    <t>MODIFICACION N°001 DE FECHA 21 DE MAYO DE 2026 DONDE SE ADICIONA LA SUMA DE $3.650.000 AL VALOR INICIAL Y SE AMPIA EL PLAZO DE EJECUCION HASTA EL 30 DE JUNIO DE 2026</t>
  </si>
  <si>
    <t>PS-0756-2026</t>
  </si>
  <si>
    <t>553</t>
  </si>
  <si>
    <t>PRESTACIÓN DE SERVICIOS APOYO A LA GESTION PARA APOYAR LAS ACTIVIDADES ADMINISTRATIVAS DE LA OFICINA DE CONTRATACIÓN DE LA GOBERNACION DEL MAGDALENA</t>
  </si>
  <si>
    <t>MARIA ANGELICA REY MADROÑERO</t>
  </si>
  <si>
    <t>0756</t>
  </si>
  <si>
    <t>https://communitysecopgovco/Public/Tendering/OpportunityDetail/Index?noticeUID=CO1NTC9914918&amp;isFromPublicArea=True&amp;isModal=False</t>
  </si>
  <si>
    <t>jdiazdiaz694@gmail.com</t>
  </si>
  <si>
    <t>CALLE 27 N° 6 - 61 LA ESPERANZA</t>
  </si>
  <si>
    <t>14,750.000</t>
  </si>
  <si>
    <t>PS-0755-2026</t>
  </si>
  <si>
    <t>472</t>
  </si>
  <si>
    <t>PRESTACION DE SERVICIOS DE APOYO A LA GESTION EN EL MARCO DEL PROYECTO DE FORTALECIMIENTO DE LA CAPACIDAD ADMINISTRAIVA OPERATIVA Y LOGISTICA PROFESIONAL Y DE APOYO A LA GESTION DE LA HACIENDA PUBLICA DEL DEPARTAMENTO DEL MAGDALENA VIGENCIA 2026 CODIGO BPIN 202500000016323</t>
  </si>
  <si>
    <t xml:space="preserve">JORGE LUIS DIAZ DIAZ  </t>
  </si>
  <si>
    <t>0755</t>
  </si>
  <si>
    <t>https://communitysecopgovco/Public/Tendering/OpportunityDetail/Index?noticeUID=CO1NTC9927815&amp;isFromPublicArea=True&amp;isModal=False</t>
  </si>
  <si>
    <t>ARQUITECTO - ,AESTRIA EN DESARROLLO TERRITORIAL SOSTENIBLE - ESPECIALISTA EN GSTION PARA EL DESARROLLO TERRITORIAL</t>
  </si>
  <si>
    <t>jogope1@gmail.com</t>
  </si>
  <si>
    <t xml:space="preserve">CARRERA 7 N° 7 - 40 KENEDDY - CIENAGA </t>
  </si>
  <si>
    <t>MODIFICACION No 001 DE FECHA 28 DE MAYO DE 2026 DONDE SE ADICIONA LA SUMA DE $5.550.000 AL VALOR INICIAL Y SE AMPLIA EL PLAZO DE EJECUCION HASTA EL 30 DE JUNIO DE 2026 /// OTRO SI N° 1 A LA MODIFICACIN N° 001 DE FECHA 9 DE JUNIO DE 2026 DONDE SE ACLARA EL VALOR DE LA ADICION</t>
  </si>
  <si>
    <t>PS-0754-2026</t>
  </si>
  <si>
    <t>PRESTACIÓN DE SERVICIOS PROFESIONALES COMO ARQUITECTO ESPECIALISTA PARA EL DESARROLLO DE OBRAS MENORES PARA EL CAMBIO CON PARTICIPACION POPULAR EN EL DEPARTAMENTO DEL MAGDALENA</t>
  </si>
  <si>
    <t xml:space="preserve"> JOHANNA DE LOURDES MARGARITA GONZALEZ PEÑA</t>
  </si>
  <si>
    <t>0754</t>
  </si>
  <si>
    <t>https://community.secop.gov.co/Public/Tendering/OpportunityDetail/Index?noticeUID=CO1.NTC.9904788</t>
  </si>
  <si>
    <t>PSICOLOGA</t>
  </si>
  <si>
    <t>yusco222@gmail.com</t>
  </si>
  <si>
    <t>CALLE 11A N° 19 A 88 SAN FRANCISCO</t>
  </si>
  <si>
    <t>PS-0753-2026</t>
  </si>
  <si>
    <t xml:space="preserve"> PRESTACIÓN DE SERVICIOS PROFESIONALES POR PARTE DE EL CONTRATISTA EN LA SECRETARÍA SECCIONAL DE SALUD DEL DEPARTAMENTO DEL MAGDALENA ÁREA DE PROMOCIÓN SOCIAL CON EL FIN DE DESARROLLAR LAS ACCIONES COMO APOYO AL COMPONENTE DE DISCAPACIDAD</t>
  </si>
  <si>
    <t>YUSLEIDYS CORTES ORTIZ</t>
  </si>
  <si>
    <t>0753</t>
  </si>
  <si>
    <t>https://community.secop.gov.co/Public/Tendering/OpportunityDetail/Index?noticeUID=CO1.NTC.9916757&amp;isFromPublicArea=True&amp;isModal=False</t>
  </si>
  <si>
    <t>BACTERIOLOGIA - ESPECIALIZACION EN LABORATORIO CLINICO DE HEMATOLOGIA Y BANCO DE SANGRE</t>
  </si>
  <si>
    <t>linamiranda21@gmail.com</t>
  </si>
  <si>
    <t>TRANS 9 29-430 TORRE 1 APTO 803 BAVARIA</t>
  </si>
  <si>
    <t>MODIFICACION No 001 DE FECHA 1 DE JUNIO  DE 2026 DONDE SE ADICIONA LA SUMA DE $5.786.666 AL VALOR INICIAL Y SE AMPLIA EL PLAZO DE EJECUCION HASTA EL 30 DE JUNIO DE 2026</t>
  </si>
  <si>
    <t>PS-0752-2026</t>
  </si>
  <si>
    <t>PRESTACION DE SERVICIOS PROFESIONALES POR PARTE DEL CONTRATISTA EN EL LABORATORIO DE SALUD PUBLICA ADSCRITO A LA SECRETARIA SECCIONAL DE SALUD DEL DEPARTAMENTO DEL MAGDALENA PARA FORTALECER LAS ACCIONES EN LOS EJES ESTRATEGICOS EL PDSP 2022-2031: GOBERNABILIDAD Y GOBERNANZA DE LA SALUD PUBLICA EN RELACION A LA VIGILANCIA DEL 100% DE LOS EVENTOS DE INTERES EN SALUD PUBLICA</t>
  </si>
  <si>
    <t>LINA MARLIES MIRANDA TRESPALACIOS</t>
  </si>
  <si>
    <t>0752</t>
  </si>
  <si>
    <t>G</t>
  </si>
  <si>
    <t>https://community.secop.gov.co/Public/Tendering/OpportunityDetail/Index?noticeUID=CO1.NTC.10181783&amp;isFromPublicArea=True&amp;isModal=False</t>
  </si>
  <si>
    <t>vitesse.comercial@gmail.com</t>
  </si>
  <si>
    <t>CARRERA 69 K N° °71 - 23 OFICINA 302 BOGOTA</t>
  </si>
  <si>
    <t>MC-012-2026</t>
  </si>
  <si>
    <t>SERVICIO DE PUBLICIDAD Y EL SUMINISTRO DE ESPACIO O TIEMPO PUBLICITARIO- 20. INGRESOS CORRIENTES DE LIBRE DESTINACIÓN</t>
  </si>
  <si>
    <t>70</t>
  </si>
  <si>
    <t>SUMINISTRO DE MATERIAL PUBLICITARIO INSTITUCIONAL PARA APOYAR LA DIFUSIÓN DE LAS ACTIVIDADES Y PROGRAMAS DENTRO DEL PLAN DE DESARROLLO 2024-2027 DE LA GOBERNACIÓN DEL MAGDALENA</t>
  </si>
  <si>
    <t>UBATE</t>
  </si>
  <si>
    <t>YENNY YOLANDA SIERRA VELASQUEZ</t>
  </si>
  <si>
    <t>VITESSE</t>
  </si>
  <si>
    <t>0751</t>
  </si>
  <si>
    <t>https://community.secop.gov.co/Public/Tendering/OpportunityDetail/Index?noticeUID=CO1.NTC.9927703</t>
  </si>
  <si>
    <t>kellyana14@hotmail.com</t>
  </si>
  <si>
    <t xml:space="preserve">CALLE 10N 16A 19 </t>
  </si>
  <si>
    <t>MODIFICACION N° 001 DE FECHA 27 DE MAYO DE 2026 DONDE SE ADICIONA LA SUMA DE$4.850.000 AL VALOR INICIAL Y SE AMPLIA ELPLAZO DE EJECUION HASTA EL 30 DE JUNIO DE 2026</t>
  </si>
  <si>
    <t>PS-0750-2026</t>
  </si>
  <si>
    <t>PRESTACION DE SERVICIOS PROFESIONALES POR PARTE DEL CONTRATISTA EN LA SECRETARIA SECCIONAL DE SALUD DEL DEPARTAMENTO DEL MAGDALENA EN EL AREA JURIDICA  VIGENCIA 2026</t>
  </si>
  <si>
    <t>KELLY ANA PALACIO ZUÑIGA</t>
  </si>
  <si>
    <t>0750</t>
  </si>
  <si>
    <t>https://community.secop.gov.co/Public/Tendering/OpportunityDetail/Index?noticeUID=CO1.NTC.9895244</t>
  </si>
  <si>
    <t>kandylabella@hotmail.com</t>
  </si>
  <si>
    <t>CARRERA 10 # 6-49 PESCAITO</t>
  </si>
  <si>
    <t>MODIFICACION N° 001 DE FECHA 28 DE MAYO DE 2026 DONDE SE ADICIONA LA SUMA DE$2.800.000 AL VALOR INICIAL Y SE AMPLIA ELPLAZO DE EJECUION HASTA EL 30 DE JUNIO DE 2026</t>
  </si>
  <si>
    <t>PS-0749-2026</t>
  </si>
  <si>
    <t>PRESTACION DE SERVICIOS DE APOYO A LA GESTION PARA LA REALIZACION DE MANTENIMIENTO DE ESPACIOS EN LA SECRETARIA SECCIONAL DE SALUD DEL DEPARTAMENTO DEL MAGDALENA</t>
  </si>
  <si>
    <t>JHORMAN ERAHOSQUINTO GARCOA</t>
  </si>
  <si>
    <t>0749</t>
  </si>
  <si>
    <t>https://community.secop.gov.co/Public/Tendering/OpportunityDetail/Index?noticeUID=CO1.NTC.9922628</t>
  </si>
  <si>
    <t>TECNICO PRODUCCION AGROPECUARIA</t>
  </si>
  <si>
    <t>f-cabana@hotmail.com</t>
  </si>
  <si>
    <t>CALLE 35 4 4</t>
  </si>
  <si>
    <t>MODIFICACION N° 001 DE FECHA 27 DE MAYO DE 2026 DONDE SE ADICIONA LA SUMA DE$2.950.000 AL VALOR INICIAL Y SE AMPLIA ELPLAZO DE EJECUION HASTA EL 30 DE JUNIO DE 2026</t>
  </si>
  <si>
    <t>PS-0748-2026</t>
  </si>
  <si>
    <t>PRESTACION DE SERVICIOS TECNICOS POR PARTE DEL CONTRATISTA  EN LA SECRETARIA SECCIONAL DE SALUD DEL DEPARTAMENTO DEL MAGDALENA PARA FORTALECER LA GOBERNABILIDAD Y GOBERNANZA DE LA SALUD PUBLICA Y ASI GARANTIZAR LA FISCALIZACION SANITARIA Y CONTROL DE ZOONOSIS Y VECTORES CONFORME A LAS ACCIONES ESTABLECIDAS EN LA LEY 9 DE 1979 LEY 715 DE 2001 RESOLUCION 1229 DE 2013 DECRETO COMPILADO 780 DE 2016 CONPES 3550 DE 2008N EL SUBREGION O MUNICIPIOS ASOGNADOS</t>
  </si>
  <si>
    <t>FIDEL  CABANA NOCHE</t>
  </si>
  <si>
    <t>0748</t>
  </si>
  <si>
    <t xml:space="preserve"> https://community.secop.gov.co/Public/Tendering/OpportunityDetail/Index?noticeUID=CO1.NTC.10224277&amp;isFromPublicArea=True&amp;isModal=False</t>
  </si>
  <si>
    <t>miguelqc1187@gmail.com</t>
  </si>
  <si>
    <t>CRA 16 D N° 12 - 40</t>
  </si>
  <si>
    <t>CD-0747-2026</t>
  </si>
  <si>
    <t>PREVENCIÓN PREPARACION RESPUESTAS Y RECUPERACIÓN A EMERGENCIAS PRESENTADAS POR VARIABILIIDAD CLIMATICA EN ELL DEPARTAENMTO DEL MAGDALENA</t>
  </si>
  <si>
    <t>COMERCIO AL POR MENOR EN ESTABLECIMIENTOS NO ESPECIALIZADOS - B20. INGRESOS CORRIENTES DE LIBRE DESTINACIÓN</t>
  </si>
  <si>
    <t>SUMINISTRO DE ELEMENTOS DE ASISTENCIA HUMANITARIA CON EL PROPÓSITO DE IMPLEMENTAR ACCIONES DE RESPUESTA ANTE LAS AFECTACIONES CAUSADAS POR LA VARIABILIDAD CLIMÁTICA EN LOS MUNICIPIOS DEL DEPARTAMENTO DEL MAGDALENA”</t>
  </si>
  <si>
    <t>MIGUEL ANTONIO QUINTERO CELIS</t>
  </si>
  <si>
    <t>ASOCIACIÓN DE SEMBRADORES RURALES DEL MAGDALENA</t>
  </si>
  <si>
    <t>0747</t>
  </si>
  <si>
    <t>https://community.secop.gov.co/Public/Tendering/OpportunityDetail/Index?noticeUID=CO1.NTC.10207834&amp;isFromPublicArea=True&amp;isModal=False</t>
  </si>
  <si>
    <t>ferrelectricosmarin@gmail.com</t>
  </si>
  <si>
    <t>CARRRA 4 N° 78 - 26 ARACATACA</t>
  </si>
  <si>
    <t>CD-0746-2026</t>
  </si>
  <si>
    <t>TRES MESES - VEINTE DIAS</t>
  </si>
  <si>
    <t>SUMINISTRO DE ELEMENTOS DE FERRETERÍA CON EL PROPÓSITO DE IMPLEMENTAR ACCIONES DE RESPUESTA ANTE LAS AFECTACIONES CAUSADAS POR LA VARIABILIDAD CLIMÁTICA EN LOS MUNICIPIOS DEL DEPARTAMENTO DEL MAGDALENA</t>
  </si>
  <si>
    <t>JEFFERSON EDUARDO MARIN AREVALO</t>
  </si>
  <si>
    <t>0746</t>
  </si>
  <si>
    <t>https://community.secop.gov.co/Public/Tendering/OpportunityDetail/Index?noticeUID=CO1.NTC.9904871</t>
  </si>
  <si>
    <t>benavides_alfredo@hotmail.com</t>
  </si>
  <si>
    <t>CALLE 18 NORTE 17 - 04</t>
  </si>
  <si>
    <t>PS-0745-2026</t>
  </si>
  <si>
    <t>PRESTACION DE SERVICIOS PROFESIONALES POR PARTE DEL CONTRATISTA EN LA SECRETARIA SECCIONAL DE SALUD DEL DEPARTAMENTO DEL MAGDALENA PARA FORTALECER LA GOBERNABILIDAD Y GOBERNANZA DE LA SALUD PUBLICA E INTERVENIR LOS DETERMINATES SOCIALES EN SALUD EN FORTALECIMIENTO DE LAS CAPACIDADES PARA LA GESTION TERRITORIAL TRAVERSALIZACION DE LOS ENFOQUES DIFERENCIAL DEL GENERO CURSO DE VIDA SALUD FAMILIAR Y COMUNITARIA PSICOSOCIAL Y RECONOCIMIENTO Y RESPETO POR LA SALUD PROPIA DE LOS PUEBLOS Y COMUNIDADES GARANTIZANDO LA PARTICIPACION DE LAS DIFERENTES FORMAS Y EXPRESIONES ORGANIZATIVAS DE LOS PUEBLOS Y COMUNIDADES ETNICAS Y CAMPESINAS SECTORES LGBTIQ+ Y OTRAS POBLACIONES POR CONDICION Y SITUACION EN LA PLANEACION Y RESPUESTA DE LA SALUD PUBLICA GARANTIZANDO DE MANERA EFECTIVA EL DERECHO INDIVIDUAL Y COLECTIVO EN CORCONDANCIA CON LA RESOLUCION 1567 DE 2025</t>
  </si>
  <si>
    <t>ALFREDO ENRIQUE BENAVIDEZ RUIZ</t>
  </si>
  <si>
    <t>0745</t>
  </si>
  <si>
    <t xml:space="preserve"> https://community.secop.gov.co/Public/Tendering/OpportunityDetail/Index?noticeUID=CO1</t>
  </si>
  <si>
    <t>contabilidad@cajamag.com.co</t>
  </si>
  <si>
    <t>CALLE 23 N° 7 - 78 CENTRO</t>
  </si>
  <si>
    <t>PS-0744-2026</t>
  </si>
  <si>
    <t>EMMA CECILIA PEÑATE ARAGÓN</t>
  </si>
  <si>
    <t>JEFE OFICINA DE TALENTO HUMANO</t>
  </si>
  <si>
    <t>304</t>
  </si>
  <si>
    <t xml:space="preserve">PRESTACIÓN DE SERVICIOS DE APOYO PARA LA IMPLEMENTACIÓN DEL PLAN DE CAPACITACIÓN Y BIENESTAR SOCIAL DE LA GOBERNACIÓN DEL MAGDALENA </t>
  </si>
  <si>
    <t xml:space="preserve"> MARTHA CLEOTILDE GARCIA VALENCIA</t>
  </si>
  <si>
    <t>CAJA DE COMPENSACION FAMILIAR DE MAGDALENA - CAJAMAG</t>
  </si>
  <si>
    <t>0744</t>
  </si>
  <si>
    <t xml:space="preserve">       https://communitysecopgovco/Public/Tendering/OpportunityDetail/Index?noticeUID=CO1NTC9893375&amp;isFromPublicArea=True&amp;isModal=False </t>
  </si>
  <si>
    <t>soporte@operacionexito.com.co</t>
  </si>
  <si>
    <t>CALLE 50 BA N° 41 C 48 ITAGUI</t>
  </si>
  <si>
    <t>PS-0743-2026</t>
  </si>
  <si>
    <t>IMPLEMENTACIÓN DE LA ESTRATEGIA MOVILIZACIÓN SOCIAL POR LA CALIDAD EN EL DEPARTAMENTP DEL MAGDALENA</t>
  </si>
  <si>
    <t>PROPIO - SGP EDUCACIÓN</t>
  </si>
  <si>
    <t xml:space="preserve">OTROS TIPOS DE EDUCACIÓN Y SERVICIOS DE APOYO EDUCATIVO - 20. B20. INGRESOS CORRIENTES DE LIBRE DESTINACIÓN - 25. SISTEMA GENERAL DE PARTICIPACIONES - </t>
  </si>
  <si>
    <t>376</t>
  </si>
  <si>
    <t>PRESTAR SERVICIOS PARA EL FORTALECIMIENTO DE LA CALIDAD EDUCATIVA POR MEDIO DE LA ESTRATEGIA DE MOVILIZACIÓN SOCIAL POR LA EDUCACIÓN Y SU PROGRAMA OLIMPIADAS DEL SABER Y PREMIOS A LA EXCELENCIA</t>
  </si>
  <si>
    <t>MEDELLIN</t>
  </si>
  <si>
    <t>SABANETA</t>
  </si>
  <si>
    <t>DANIELA GIRALDO ALVAREZ</t>
  </si>
  <si>
    <t>GRUPO EDUCATIVO OPERACIÓN ÉXITO SAS</t>
  </si>
  <si>
    <t>0743</t>
  </si>
  <si>
    <t>https://communitysecopgovco/Public/Tendering/OpportunityDetail/Index?noticeUID=CO1NTC9896932&amp;isFromPublicArea=True&amp;isModal=False</t>
  </si>
  <si>
    <t>ADMINISTRACION DE EMPRESAS - TECNOLOGIA EN ELETRONICA INDUSTRIAL</t>
  </si>
  <si>
    <t>ricardocaicedodelgado@hotmail.com</t>
  </si>
  <si>
    <t>CARRERA 1C 25 15 APTO 1602B</t>
  </si>
  <si>
    <t>MODIFICACION N° 01 DE FECHA 28 DE MAYO DE 2026 DONDE SE ADICIONA LA SUMA DE $5.150.000 AL VALOR INICIAL Y SE AMPLIA EL PLAZO DE EJECUCION AHSTA EL 30 DE JUNIO DE 2026</t>
  </si>
  <si>
    <t>PS-0742-2026</t>
  </si>
  <si>
    <t>FORTALECIMIENTO DE ESTRATEGIAS PARA IMPULSAR INICIATIVAS Y POLITICAS QUE PROMUEVAN EL TRABAJO DECENTE MEDIANTE LA INTERMEDIACION LABORAL A TRAVES DE LA AGENCIA DE GESTION Y COLOCACION DE EMPLEO DEL DEPARTAMENTO DE MAGDALENA</t>
  </si>
  <si>
    <t>PRESTAR SERVICIOS PROFESIONALES COMO ASESOR TRANSVERSAL EN EL MARCO DEL PROYECTO FORTALECIMIENTO DE ESTRATEGIAS PARA IMPULSAR INICIATIVAS Y POLITICAS QUE PROMUEVAN EL TRABAJO DECENTE MEDIANTE LA INTERMEDIACION LABORAL ATRAVES DE LA AGENCIA DE GESTION Y COLOCACION DE EMPLEO DEL DEPARTAMENTO DEL MAGDALENA</t>
  </si>
  <si>
    <t xml:space="preserve"> RICARDO CAICEDO DELGADO</t>
  </si>
  <si>
    <t>0742</t>
  </si>
  <si>
    <t>https://communitysecopgovco/Public/Tendering/OpportunityDetail/Index?noticeUID=CO1NTC9892200&amp;isFromPublicArea=True&amp;isModal=False</t>
  </si>
  <si>
    <t>COMERCIO INTERNACIONAL</t>
  </si>
  <si>
    <t>valepadillapolo@gmail.com</t>
  </si>
  <si>
    <t>CALLE 29 18 62 SANTA CATALINA</t>
  </si>
  <si>
    <t>MODIFICACION N° 01 DE FECHA 28 DE MAYO DE 2026 DONDE SE ADICIONA LA SUMA DE $4.150.000 AL VALOR INICIAL Y SE AMPLIA EL PLAZO DE EJECUCION AHSTA EL 30 DE JUNIO DE 2026</t>
  </si>
  <si>
    <t>PS-0741-2026</t>
  </si>
  <si>
    <t>473</t>
  </si>
  <si>
    <t>NANCY VALERIA PADILLA POLO</t>
  </si>
  <si>
    <t>0741</t>
  </si>
  <si>
    <t>https://communitysecopgovco/Public/Tendering/OpportunityDetail/Index?noticeUID=CO1NTC9885655&amp;isFromPublicArea=True&amp;isModal=False</t>
  </si>
  <si>
    <t>INGENIERIA DE SISTEMAS</t>
  </si>
  <si>
    <t xml:space="preserve"> ejreal75@gmail.com</t>
  </si>
  <si>
    <t>MANZANA Ñ #2 URBANIZACION ALAMEDA</t>
  </si>
  <si>
    <t>PS-0740-2026</t>
  </si>
  <si>
    <t>IMPLEMENTACION DEL CENTRO DE DESARROLLO E INNOVACION DE SOFTWARE DE LA GOBERNACION DEL MAGDALENA</t>
  </si>
  <si>
    <t>OTROS SERVICIOS PROFESIONALES CIENTIFICOS Y TECNICOS. - 01. IMPUESTO DE REGISTRO - FONPET 20%</t>
  </si>
  <si>
    <t>PRESTACIÓN DE SERVICIOS PROFESIONALES Y APOYO A LA GESTIÓN PARA DESARROLLO DE SOFTWARE EN EL MARCO DEL PROYECTO PARA LA IMPLEMENTACIÓN DEL CENTRO DE DESARROLLO E INNOVACIÓN DE SOFTWARE DE LA GOBERNACIÓN DEL MAGDALENA</t>
  </si>
  <si>
    <t xml:space="preserve"> EVER JOSE REALES SALAS</t>
  </si>
  <si>
    <t>0740</t>
  </si>
  <si>
    <t>https://community.secop.gov.co/Public/Tendering/OpportunityDetail/Index?noticeUID=CO1.NTC.10116558&amp;isFromPublicArea=True&amp;isModal=False</t>
  </si>
  <si>
    <t>contratos@inmucol.com</t>
  </si>
  <si>
    <t>CARRERA 14 N° 22  28</t>
  </si>
  <si>
    <t>MC-005-2026</t>
  </si>
  <si>
    <t>OCHO MESE S- DIECISEIS DIAS</t>
  </si>
  <si>
    <t>492</t>
  </si>
  <si>
    <t>MANTENIMIENTO PREVENTIVO Y CORRECTIVO A TODO COSTO DE LOS AIRES ACONDICIONADOS DE LAS DEPENDENCIAS QUE HACEN PARTE DEL DEPARTAMENTO DEL MAGDALENA</t>
  </si>
  <si>
    <t>ANDRES FELIPE MANJARRES MOLINA</t>
  </si>
  <si>
    <t>0739</t>
  </si>
  <si>
    <t>https://community.secop.gov.co/Public/Tendering/OpportunityDetail/Index?noticeUID=CO1.NTC.10186421&amp;isFromPublicArea=True&amp;isModal=False</t>
  </si>
  <si>
    <t>tractorespuestosjl@gmail.com</t>
  </si>
  <si>
    <t>KM 7 VA LATERNA BARRIO LA PAZ</t>
  </si>
  <si>
    <t>CD-0738-2026</t>
  </si>
  <si>
    <t>VEINTICUATRO DIAS</t>
  </si>
  <si>
    <t>BOMBAS COMPRESORES MOTORES DE FUERZA HIDRAULICA Y MOTORES DE POTENCIA NEUMTICA Y VALVULAS - 20. INGRESOS CORRIENTES DE LIBRE DESTINACIÓN</t>
  </si>
  <si>
    <t>SUMINISTRO DE EQUIPOS Y SERVICIOS NECESARIOS PARA GARANTIZAR EL ADECUADO FUNCIONAMIENTO DE LA MAQUINARIA PESADA UTILIZADA PARA LA ADECUACIÓN DEL TERRENO Y POSTERIOR INSTALACIÓN DEL PASO TEMPORAL DEL PUENTE MENDIHUACA EN EL DEPARTAMENTO DEL MAGDALENA</t>
  </si>
  <si>
    <t>MARIA DEL ROSARIO FRAGOZO RAMIREZ</t>
  </si>
  <si>
    <t>0738</t>
  </si>
  <si>
    <t>https://community.secop.gov.co/Public/Tendering/OpportunityDetail/Index?noticeUID=CO1.NTC.9922581</t>
  </si>
  <si>
    <t>BACTERIOLOGIA - ESPECIALIZACION EN LABORATORIO CLINICO DE HEMATOLOGIA Y BANCO DE SANGRE - MAESTRIA DE MICROBIOLOGIA</t>
  </si>
  <si>
    <t>piedadnoches@gmail.com</t>
  </si>
  <si>
    <t>CARRERA 1N-17 92 EDIFICIO MURUJUY - APTO 8-01 RODADERO</t>
  </si>
  <si>
    <t>MODIFICACION DE 001 DE FECHA 27 DE MAYO DE 2026 DONDE SE ADICIONA LA SUMA DE $6.550.000 AL VALOR INICIAL Y SE AMPLIA EL PLAZO DE EJECUCION HASTA EL 30 DE JUNIO DE 2026</t>
  </si>
  <si>
    <t>PS-0737-2026</t>
  </si>
  <si>
    <t>PRESTACION DE SERVICIOS PROFESIONALES POR PARTE DEL CONTRATISTA EN LA SECRETARIA SECCIONAL DE SALUD DEL DEPARTAMENTO DEL MAGDALENA EN LA DIMENSION DEL FORTALECIMIENTO DE LA AUTORIDAD SANITARIA EN APOYAR LAS ACTIVIDADES DEL AREA DE PARASITOLOGIA CLINICA DEL LABORATORIO DEPARTAMENTAL DE SALUD PUBLICA DEL MAGDALENA EN EL MARCO NORMATIVO DEL DECRETO 2323/2006  RESOLUCION 1646/2018 Y DEMAS LINEAMIENTOS COMPLEMENTARIOS</t>
  </si>
  <si>
    <t>PIEDAD SOFIA NOCHES AHUMADA</t>
  </si>
  <si>
    <t>0737</t>
  </si>
  <si>
    <t>https://community.secop.gov.co/Public/Tendering/OpportunityDetail/Index?noticeUID=CO1.NTC.9917899</t>
  </si>
  <si>
    <t>yanelispertuzper@gmail.com</t>
  </si>
  <si>
    <t>URBANZACION VILLA CAMILA MZ 2 CASA 3|</t>
  </si>
  <si>
    <t>MODIFICACION DE 001 DE FECHA 27 DE MAYO DE 2026 DONDE SE ADICIONA LA SUMA DE $4.850.000 AL VALOR INICIAL Y SE AMPLIA EL PLAZO DE EJECUCION HASTA EL 30 DE JUNIO DE 2026</t>
  </si>
  <si>
    <t>PS-0736-2026</t>
  </si>
  <si>
    <t>PRESTACION DE SERVICIOS PROFESIONALES POR PARTE DEL CONTRATISTA EN LA SECRETARIA SECCIONAL DE SALUD DEL DEPARTAMENTO DEL MAGDALENA AREA DE PROMOCION SOCIA CON EL FIN DE DESARROLLAR LAS ACCIONES COMO APOYO AL COMPONENTE DE DISCAPACIDAD</t>
  </si>
  <si>
    <t>YANELIS ESTHER PERTUZ SAMPER</t>
  </si>
  <si>
    <t>0736</t>
  </si>
  <si>
    <t>https://community.secop.gov.co/Public/Tendering/OpportunityDetail/Index?noticeUID=CO1.NTC.9891724</t>
  </si>
  <si>
    <t>kate.amorochov@gmail.com</t>
  </si>
  <si>
    <t>CALLE 25 - 32 2 CONDOMINIO SIERRA VERDE</t>
  </si>
  <si>
    <t>MODIFICACION No 001 DE FECHA DE 27 DE MAYO DE 2026 DONDE SE ADICIONA LA SUMA $4.150.000 AL VALOR INICIAL Y SE AMPLIA EL PLAZO DE EJECUCION HASTA EL 30 DE JUNIO DE 2026</t>
  </si>
  <si>
    <t>PS-0735-2026</t>
  </si>
  <si>
    <t>PRESTACION DE SERVICIOS PROFESIONALES POR PARTE DEL CONTRATISTA EN LA SECRETARIA SECCIONAL DE SALUD DEL DEPARTAMENTO DEL MAGDALENA PARA FORTALECER LAS ACCIONES EN EL EJE ESTRATEGICO DEL PDSP 2022-2031: CONOCIMIENTO EN SALUD PUBLICA Y SOBERANIA SANITARIA - GOBERNABILIDAD Y GOBERNANZA DE LA SALUD PUBLICA EN RELACION A LA GESTION EN SALUD PUBLICA</t>
  </si>
  <si>
    <t>KATERIN ANDREA AMOROCHO  VESGA</t>
  </si>
  <si>
    <t>0735</t>
  </si>
  <si>
    <t xml:space="preserve">    https://community.secop.gov.co/Public/Tendering/OpportunityDetail/Index?noticeUID=CO1.NTC.10170727&amp;isFromPublicArea=True&amp;isModal=False</t>
  </si>
  <si>
    <t>ferretodola6@hotmail.com</t>
  </si>
  <si>
    <t>CALLE 6 N° 10 A 78</t>
  </si>
  <si>
    <t>CD-0734-2026</t>
  </si>
  <si>
    <t>PREVENCIN PREPARACION RESPUESTAS Y RCUPERACION A EMERGENCIAS PRESENTADAS POR VARIABILIIDAD CLIMATICA EN ELL DEPARTAENMTO DEL MAGDALENA</t>
  </si>
  <si>
    <t>SERVICIOS DE FABIRCACIÓN DE ALIMENTOS BEBIDAS Y TABACO - B20. INGRESOS CORRIENTES DE LIBRE DESTINACIÓN</t>
  </si>
  <si>
    <t>SUMINISTRO DE INSUMOS FERRETEROS ELEMENTOS DE PROTECCIÓN PERSONAL Y DOTACIÓN PARA INGENIEROS MILITARES EN LA CONSTRUCCION DEL PUENTE MENDIHUACA</t>
  </si>
  <si>
    <t>CURITI</t>
  </si>
  <si>
    <t>OSCAR DELGADO AMAYA</t>
  </si>
  <si>
    <t>0734</t>
  </si>
  <si>
    <t>https://communitysecopgovco/Public/Tendering/OpportunityDetail/Index?noticeUID=CO1NTC9890195&amp;isFromPublicArea=True&amp;isModal=False</t>
  </si>
  <si>
    <t>GESTION CULTURAL Y DE INDUSTRIAS CREATIVAS</t>
  </si>
  <si>
    <t>positivostaff@gmail.com</t>
  </si>
  <si>
    <t>CALLE 25 23 50</t>
  </si>
  <si>
    <t>MODIFICACION N° 001 DE FECHA 26 DE MAYO DE 2026 DONDE SE ADICONA LA SUMA DE $3.500.000 AL VALOR INICIAL Y SE AMPLIA EL,PLAZO DE EJECUCION HASTA EL 30 DE JUNIO DE 206</t>
  </si>
  <si>
    <t>PS-0733-2026</t>
  </si>
  <si>
    <t>FORTALECIMIENTO DEL DIALOGO INTERCULTURAL A TRAVES DE ESPACIOS DE EXPRESION Y CIRULACION DE BIENES Y SERVICIOS Y SABERES CULTURALES EN EL DEPARTAMENTO DEL MAGDALENA</t>
  </si>
  <si>
    <t>OTROS SERVICIOS PROFESIONALES CIENTIFICOS Y TECNICOS. - 86 RENTAS REORIENTADAS A INVERSIÓN EN ACUERDO</t>
  </si>
  <si>
    <t>111</t>
  </si>
  <si>
    <t xml:space="preserve">PRESTACIÓN DE SERVICIOS PROFESIONALES PARA LA IMPLEMENTACIÓN DEL PROYECTO DE FORTALECIMIENTO DEL DIALOGO INTERCULTURAL A TRAVÉS DE ESPACIOS DE EXPRESIÓN Y CIRCULACIÓN DE BIENES SERVICIOS Y SABERES CULTURALES EN EL DEPARTAMENTO DEL MAGDALENA” DE LA OFICINA DE CULTURA” </t>
  </si>
  <si>
    <t xml:space="preserve">ASDRUBAL HERRERA BORJA </t>
  </si>
  <si>
    <t>0733</t>
  </si>
  <si>
    <t>https://communitysecopgovco/Public/Tendering/OpportunityDetail/Index?noticeUID=CO1NTC9885926&amp;isFromPublicArea=True&amp;isModal=False</t>
  </si>
  <si>
    <t>angelitamdlh@gmail.com</t>
  </si>
  <si>
    <t>CARRERA 32B 16 51 VILLA SARAY CAS 1</t>
  </si>
  <si>
    <t>MODIFICACION N° 001 DE FECHA 27 DE MAYO DE 2026 DONDE SE ADICONA LA SUMA DE $4.150.000 AL VALOR INICIAL Y SE AMPLIA EL,PLAZO DE EJECUCION HASTA EL 30 DE JUNIO DE 206</t>
  </si>
  <si>
    <t>PS-0732-2026</t>
  </si>
  <si>
    <t>FORTALECIMIENTO DE ESTRATEGIAS PARA IMPULSAR INICIATIVAS Y POLITICAS QUE PROMUEVAN EL TRABAJO DECENTE MEDIANTE LA INTEMEDIACION LABORAL A TRAVES DE LA AGENCIA DE GESTION Y COLOCACION DE EMPLEO  DEL DEPARTAMENTO DEL MAGDALNEA</t>
  </si>
  <si>
    <t>OTROS SERVICIOS PROFESIONALES CIENTIFICOS Y TECNICOS. -B20. INGRESOS CORRIENTES DE LIBRE DESTINACION</t>
  </si>
  <si>
    <t>PRESTAR SERVICIOS PROFESIONALES COMO GESTOR EMPRESARIAL EN EL MARCO DEL PROYECTO FORTALECIMIENTO DE ESTRATEGIAS PARA IMPULSAR INICIATIVAS Y POLITICAS QUE PROMUEVAN EL TRABAJO DECENTE MEDIANTE LA INTERMEDIACIÓN LABORAL ATRAVÉS DE LA AGENCIA DE GESTIÓN Y COLOCACIÓN DE EMPLEO DEL DEPARTAMENTO DEL MAGDALENA</t>
  </si>
  <si>
    <t>ANGELA CAMILA MARTINEZ DE LA HOZ</t>
  </si>
  <si>
    <t>0732</t>
  </si>
  <si>
    <t>https://communitysecopgovco/Public/Tendering/OpportunityDetail/Index?noticeUID=CO1NTC9905417&amp;isFromPublicArea=True&amp;isModal=False</t>
  </si>
  <si>
    <t>TECNOLOGIA EN TRANSITO, TRANSPORTE TERRESTRE Y SEGURIDAD SOCIAL</t>
  </si>
  <si>
    <t>kevin20rbp@gmail.com</t>
  </si>
  <si>
    <t>CL 29 K2 29B BRR SANTANA</t>
  </si>
  <si>
    <t>MODIFICACION No 001 DE FECHA 27 DE MAYO DE 2026 DONDE SE ADICIONA LA SUMA DE $3.500.000 AL VALOR INICIAL Y SE AMPLIA EL PLAZO DE EJECUCION HASTA EL 30 DE JUNIO DE 2026</t>
  </si>
  <si>
    <t>PS-0731-2026</t>
  </si>
  <si>
    <t>OTROS SERVICIOS PROFESIONALES CIENTIFICOS Y TECNICOS. - B926. MULTAS DE TRANSITO Y TRANSPORTE ELETRONICA</t>
  </si>
  <si>
    <t>366</t>
  </si>
  <si>
    <t>KEVIN RAFAEL BORNACHERA PEREIRA</t>
  </si>
  <si>
    <t>0731</t>
  </si>
  <si>
    <t>https://communitysecopgovco/Public/Tendering/OpportunityDetail/Index?noticeUID=CO1NTC9905204&amp;isFromPublicArea=True&amp;isModal=False</t>
  </si>
  <si>
    <t>jennifermorganteran@gmail.com</t>
  </si>
  <si>
    <t>CARRERA 31 N° 34 A 48 URBANIZACIO CIUDAD DEL SOL MZ D CASA 34</t>
  </si>
  <si>
    <t>PS-0730-2026</t>
  </si>
  <si>
    <t>OTROS SERVICIOS PROFESIONALES CIENTIFICOS Y TECNICOS - 16. MULTAS TRANSITO Y TRANSPORTE</t>
  </si>
  <si>
    <t>523</t>
  </si>
  <si>
    <t>PRESTACIÓN DE SERVICIOS PROFESIONALES EN ADMINISTRACIÓN DE EMPRESAS PARA EL FORTALECIMIENTO DE LA OFICINA DE TRÁNSITO Y TRANSPORTE DEL DEPARTAMENTO DEL MAGDALENA</t>
  </si>
  <si>
    <t>ARACATACA</t>
  </si>
  <si>
    <t>JENNIFER JULIETH MORGAN TERAN</t>
  </si>
  <si>
    <t>0730</t>
  </si>
  <si>
    <t>https://communitysecopgovco/Public/Tendering/OpportunityDetail/Index?noticeUID=CO1NTC9905036&amp;isFromPublicArea=True&amp;isModal=False</t>
  </si>
  <si>
    <t>MARKETING Y NEGOCIOS INTRENACIONALES - ESPECIALITA EM GERENCIA FINANCIERA</t>
  </si>
  <si>
    <t>elsaferrer2318@gmail.com</t>
  </si>
  <si>
    <t>CARREA 2 N°  19 - 52</t>
  </si>
  <si>
    <t>MODIFICACION N° 001 DE FECHA 27 DE MAYO DE 206 DONDE SE ADICIONA LA SUMA DE $5.150.000 AL VALOR INICIAL Y SE AMPLIA EL PLAZO DE EJECUCION HASTA EL 30 DE JUNIO DE 2026</t>
  </si>
  <si>
    <t>PS-0729-2026</t>
  </si>
  <si>
    <t>1017 - 1018</t>
  </si>
  <si>
    <t>OTROS SERVICIOS PROFESIONALES CIENTIFICOS Y TECNICOS - 16. MULTAS TRANSITO Y TRANSPORTE - B926. MULTAS TRANSITO Y TRANSPORTE</t>
  </si>
  <si>
    <t>477 - 478</t>
  </si>
  <si>
    <t>PRESTACIÓN DE SERVICIOS PROFESIONALES EN MARKETING Y NEGOCIOS INTERNACIONALES ESPECIALIZADO PARA EL FORTALECIMIENTO DE LA OFICINA DE TRÁNSITO Y TRANSPORTE DEL DEPARTAMENTO DEL MAGDALENA</t>
  </si>
  <si>
    <t xml:space="preserve"> ELSA PIEDAD FERRER PERTUZ</t>
  </si>
  <si>
    <t>0729</t>
  </si>
  <si>
    <t>https://communitysecopgovco/Public/Tendering/OpportunityDetail/Index?noticeUID=CO1NTC9904496&amp;isFromPublicArea=True&amp;isModal=False</t>
  </si>
  <si>
    <t>TECNOLOGO EN TRANSITO TRANSPORTE TERRESTRE Y SEGURIDAD VIAL</t>
  </si>
  <si>
    <t>csarandres_m@hotmail.com</t>
  </si>
  <si>
    <t>CARRERA 24 N° 42 A 7 SANTA CRUZ</t>
  </si>
  <si>
    <t>PS-0728-2026</t>
  </si>
  <si>
    <t>OTROS SERVICIOS PROFESIONALES CIENTIFICOS Y TECNICOS - B926. MULTAS TRANSITO Y TRANSPORTE</t>
  </si>
  <si>
    <t>364</t>
  </si>
  <si>
    <t>CESAR ANDRES MONTES JIMENEZ</t>
  </si>
  <si>
    <t>0728</t>
  </si>
  <si>
    <t>https://communitysecopgovco/Public/Tendering/OpportunityDetail/Index?noticeUID=CO1NTC9904634&amp;isFromPublicArea=True&amp;isModal=False</t>
  </si>
  <si>
    <t>TECNOLOGA EN GESTIÓN CONTABLE Y FINANCIERA</t>
  </si>
  <si>
    <t>aliveega63@hotmail.es</t>
  </si>
  <si>
    <t>TRANSVRSAL 9 N° 30A 09 EDIFIOC MARTICA APTTO 201 SAN PEDRO ALEJANDRINO</t>
  </si>
  <si>
    <t>MODIFICACION No 001 DE FECHA 27 DE MAYO DE 2026 DONDE SE ADICIONA LA SUMA $2.950.000 AL VALOR INICIAL Y SE AMPLIA EL PLAZO DE EJECUCION HASTA EL 30 DE JUNIO DE 2026</t>
  </si>
  <si>
    <t>PS-0727-2026</t>
  </si>
  <si>
    <t>349</t>
  </si>
  <si>
    <t>PRESTACIÓN DE SERVICIOS DE APOYO A LA GESTIÓN COMO AUXILIAR CONTABLE PARA EL FORTALECIMIENTO DE LA OFICINA DE TRÁNSITO Y TRANSPORTE DEL DEPARTAMENTO DEL MAGDALENA</t>
  </si>
  <si>
    <t xml:space="preserve">ALICIA ESTHER VEGA FERNANDEZ </t>
  </si>
  <si>
    <t>0727</t>
  </si>
  <si>
    <t>https://communitysecopgovco/Public/Tendering/OpportunityDetail/Index?noticeUID=CO1NTC9890616&amp;isFromPublicArea=True&amp;isModal=False</t>
  </si>
  <si>
    <t>INGENIERO CIVIL - ESPECIAISTA EN GERNECIA DE PROYECTOS DE INGENIERIA</t>
  </si>
  <si>
    <t>kellyfrancoingnieria@gmail.com</t>
  </si>
  <si>
    <t xml:space="preserve">CALLE 8 N° 8 E 8 URBANIZACION VILLAS DE ALEJANDRIA </t>
  </si>
  <si>
    <t>PS-0726-2026</t>
  </si>
  <si>
    <t>250268 - 926</t>
  </si>
  <si>
    <t>PRESTAR LOS SERVICIOS PROFESIONALES COMO INGENIERA CIVIL PARA EL FORTALECIMIENTO DEL PROYECTO MANTENIEMIENTO Y/O REHABILITACIÓN DE LA RED VIAL TERCIARIA EN EL DEPARTAMENTO DEL MAGDALENA”</t>
  </si>
  <si>
    <t>KELLY JHOANNA FRANCO GONZALEZ</t>
  </si>
  <si>
    <t>0726</t>
  </si>
  <si>
    <t>https://communitysecopgovco/Public/Tendering/OpportunityDetail/Index?noticeUID=CO1NTC9889218&amp;isFromPublicArea=True&amp;isModal=False</t>
  </si>
  <si>
    <t>nedomo1@gmail.com</t>
  </si>
  <si>
    <t xml:space="preserve">CALLE 45 N° 42  -3 TORRES TEJARES DEL LIBERTADOR TORRE 1 BLOQUE B </t>
  </si>
  <si>
    <t>MODIFICACION N° 001 DE FECHA 26 DE MAYO DE 2026 DONDE SE ADICIONA LA SUMA DE $7.000.000 AL VALOR INICIAL Y SE AMPLIA EL PLAZO DE EJECUCION HASTA EL 30 DE JUNIO DE 2026</t>
  </si>
  <si>
    <t>PS-0725-2026</t>
  </si>
  <si>
    <t>250269 - 1026</t>
  </si>
  <si>
    <t>PRESTAR LOS SERVICIOS PROFESIONALES COMO INGENIERO CIVIL - ESPECIALISTA PARA BRINDAR APPOYO A LA SUPERVISION DEL PROYECTO MANTENIEMIENTO Y/O REHABILITACIÓN DE LA RED VIAL TERCIARIA EN EL DEPARTAMENTO DEL MAGDALENA”</t>
  </si>
  <si>
    <t>NEYR EDUARDO DOMINGUEZ MONTAÑO</t>
  </si>
  <si>
    <t>0725</t>
  </si>
  <si>
    <t>https://communitysecopgovco/Public/Tendering/OpportunityDetail/Index?noticeUID=CO1NTC9903148&amp;isFromPublicArea=True&amp;isModal=False</t>
  </si>
  <si>
    <t>MARKETING Y NEGOCIS INTERNACION ALES</t>
  </si>
  <si>
    <t>irlanmontoya3@gmail.com</t>
  </si>
  <si>
    <t>CALLE 26B N° 32 - 16 APTO 204B CONJUNTO ARRECIFES</t>
  </si>
  <si>
    <t>PS-0724-2026</t>
  </si>
  <si>
    <t>488</t>
  </si>
  <si>
    <t>PRESTAR SERVICIOS PROFESIONALES PARA EL FORTALECIMIENTO DE LOS PROCESOS ADMINISTRATIVOS E INSTITUCIONALES DEL DEPARTAMENTO DEL MAGDALEN</t>
  </si>
  <si>
    <t>IRLAN JESUS MONTOYA OROZCO</t>
  </si>
  <si>
    <t>0724</t>
  </si>
  <si>
    <t>https://communitysecopgovco/Public/Tendering/OpportunityDetail/Index?noticeUID=CO1NTC9902107&amp;isFromPublicArea=True&amp;isModal=False</t>
  </si>
  <si>
    <t>CONTADOR PUBLICO - ESPECIALISTA EN GERENCIA DE PROYECTOS</t>
  </si>
  <si>
    <t>andreaoloverosal@gmail.com</t>
  </si>
  <si>
    <t>MZ 3 CSA 39 VILLA MERCEDES</t>
  </si>
  <si>
    <t>MODIFICACION N° 001 DE FECHA 27 DE MAYO DE 2026 DONDE SE ADICIONA LA SUMA DE $6.200.000 AL VALOR INICIAL Y SE AMPLIA EL PLAZO DE EJECUCION HASTA EL 30 DE JUNIO DE 2026</t>
  </si>
  <si>
    <t>PS-0723-2026</t>
  </si>
  <si>
    <t>OTRO SERVICIOS PROFESIONALES CIENTIFICOS Y TECNICOS. - 01. IMPUESTO DE REGISTRO - FONPET 20%</t>
  </si>
  <si>
    <t>525</t>
  </si>
  <si>
    <t xml:space="preserve">PRESTACIÓN DE SERVICIOS PROFESIONALES ESPECIALIZADOS DE CONTADOR PÚBLICO PARA EL FORTALECIMIENTO DE LAS CAPACIDADES INSTITUCIONALES DE LA SECRETARÍA DEL INTERIOR DEL DEPARTAMENTO DEL MAGDALENA ENFOCADAS EN LA FORMULACIÓN IMPLEMENTACIÓN Y SEGUIMIENTO DE ESTRATEGIAS QUE GARANTICEN LA CONVIVENCIA Y LA SEGURIDAD CIUDADANA </t>
  </si>
  <si>
    <t>ANDREA CAROLINA OLIVERO ALVARES</t>
  </si>
  <si>
    <t>0723</t>
  </si>
  <si>
    <t>https://community.secop.gov.co/Public/Tendering/OpportunityDetail/Index?noticeUID=CO1.NTC.10087101&amp;isFromPublicArea=True&amp;isModal=False</t>
  </si>
  <si>
    <t>utbicisdelaalegria@gmail.com</t>
  </si>
  <si>
    <t>CALLE 37 N° 46 - 90 OFICINA 309 BARRANQUILLA</t>
  </si>
  <si>
    <t>SELECCIÓN ABREVIADA POR SUBASTA INVERSA</t>
  </si>
  <si>
    <t>SA-SI-001-2026</t>
  </si>
  <si>
    <t>2223 - 2224 - 2225 - 2226</t>
  </si>
  <si>
    <t>DOTACION DE BICIS EN EL DEPARTAMEMTO DEL MAGDALENA</t>
  </si>
  <si>
    <t xml:space="preserve">B926. MULTAS DE TRANITO Y TRANSPORTE - 205. ICLD. DEPARTAMENTOS PARA FONPE </t>
  </si>
  <si>
    <t>796 - 797 - 798  799 - 800</t>
  </si>
  <si>
    <t>ADQUISICIÓN BICICLETAS TIPO ESCOLAR Y DEMAS ACCESORIOS PARA LA IMPLEMENTACIÓN DEL PROYECTO DOTACION DE BICIS DE LA ALEGRÍA EN EL DEPARTAMENTO DEL MAGDALENA</t>
  </si>
  <si>
    <t>NA</t>
  </si>
  <si>
    <t>JORGE ANDRÉS LAFAURIE RIQUETT</t>
  </si>
  <si>
    <t>1. DISTRIBUIDORA DE EQUIPOS DEL CARIBE SAS - EDDER MAURICIO SILVA SANCHEZ- CC - 72340814 - 5% y 2. ALMACEN CICLOMARTINEZ SAS -GUSTAVO ENRIQUE MARTINEZ GRANADOS  - CC °72252647 - 95%</t>
  </si>
  <si>
    <t>UT BICIS DE LA ALEGRIA 2026</t>
  </si>
  <si>
    <t>0722</t>
  </si>
  <si>
    <t>https://community.secop.gov.co/Public/Tendering/OpportunityDetail/Index?noticeUID=CO1.NTC.9940087&amp;isFromPublicArea=True&amp;isModal=False</t>
  </si>
  <si>
    <t>AUXILIAR DE ENFERMERIA</t>
  </si>
  <si>
    <t>monicapatriciamm7@gmail.com</t>
  </si>
  <si>
    <t>CALLE 22 SUR N° 22 - 0CANTILITO MZ Y CASA 22</t>
  </si>
  <si>
    <t>MODIFICACION N° 001 DE FECHA 1 DE JUNIO DE 2026 DONDE SE ADICIONA LA SUMA DE $2.893.333 AL VALOR  INICIAL Y SE AMPLIA EL PLAZO DE EJECUCION HASTA EL 30 DE JUNIO DE 2026</t>
  </si>
  <si>
    <t>PS-0721-2026</t>
  </si>
  <si>
    <t>PRESTAR SUS SERVICIOS COMO AUXILIAR DE LABORATORIO EN LA DIMENSIÓN FORTALECIMIENTO DE LA AUTORIDAD SANITARIA EN APOYAR LAS ACTIVIDADES DEL LABORATORIO DEPARTAMENTAL DE SALUD PÚBLICA DEL MAGDALENA EN EL MARCO NORMATIVO DEL DECRETO 2323/2006 RESOLUCIÓN 1646/2018 RESOLUCIÓN 1619/2015 Y DEMÁS LINEAMIENTOS COMPLEMENTARIOS</t>
  </si>
  <si>
    <t>MONICA PATRICIA MARTINEZ MONTENEGRO</t>
  </si>
  <si>
    <t>0721</t>
  </si>
  <si>
    <t>https://community.secop.gov.co/Public/Tendering/OpportunityDetail/Index?noticeUID=CO1.NTC.9902654</t>
  </si>
  <si>
    <t>ADMINISTRADOR DE EMPRESAS</t>
  </si>
  <si>
    <t>luzverella77@hotmail.com</t>
  </si>
  <si>
    <t>CALLE 34 N° 43 - 11 MZ 1 CSA 28 SIERRA ADENTRO</t>
  </si>
  <si>
    <t>MODIFICACION N° 001 DE FECHA 27 DE MAYO DE 20216 DONDE SE ADICIONA LA SUMA DE $2.950.000  AL VALOR INICIAL Y SE AMPLIA EL PLAZO DE EJECUCION HASTA EL 30 DE JUNIO DE 20216</t>
  </si>
  <si>
    <t>PS-0720-2026</t>
  </si>
  <si>
    <t>PRESTACION DE SERVICIOS  DE APOYO A LA GESTION EN LA SECRETARIA SECCIONAL DE SALUD DEL DEPARTAMENTO DEL MAGDALENA EN LA DIMENSIÓN FORTALECIMIENTO DE LA AUTORIDAD SANITARIA EN APOYAR LAS ACTIVIDADADES DEL ÁREA DE ÁREA DE CALIDAD DEL LABORATORIO DEPARTAMENTAL DE SALUD PÚBLICA DEL MAGDALENA EN EL MARCO NORMATIVO DEL DECRETO 2323/2006 RESOLUCION 1646/2018 RESOLUCION 1619/2015 Y DEMAS LINEAMIENTOS COMPLEMETARIOS</t>
  </si>
  <si>
    <t>LUZ ELENA VARELA MORELLY</t>
  </si>
  <si>
    <t>0720</t>
  </si>
  <si>
    <t>https://community.secop.gov.co/Public/Tendering/OpportunityDetail/Index?noticeUID=CO1.NTC.9896917</t>
  </si>
  <si>
    <t>luiguifernnada12345@gmail.com</t>
  </si>
  <si>
    <t>CARRERA 42 N° 22 -25</t>
  </si>
  <si>
    <t>PS-0719-2026</t>
  </si>
  <si>
    <t>LUISA FERNANDA TORDECILLA PINTO</t>
  </si>
  <si>
    <t>0719</t>
  </si>
  <si>
    <t xml:space="preserve">    https://community.secop.gov.co/Public/Tendering/OpportunityDetail/Index?noticeUID=CO1.NTC.10168396&amp;isFromPublicArea=True&amp;isModal=False  --</t>
  </si>
  <si>
    <t>carlospiro5738@gmail.com</t>
  </si>
  <si>
    <t>KM 38.4 TRINCLA DEL CARIBE ENTRADA COSTEÑO BEACH GUACHACA</t>
  </si>
  <si>
    <t>CD-0718-2026</t>
  </si>
  <si>
    <t>PREVENCIN PREPARACION RESPUESTAS Y RCUPERACION A EMERGENCIAS PRESENTADAS POR VARIABILKIDAD CLIMATICA EN ELL DEPARTAENMTO DEK MAGDALENA</t>
  </si>
  <si>
    <t>PRESTACIÓN DE SERVICIOS LOGÍSTICOS Y SUMINISTRO DE BIENES PARA LA IMPLEMENTACIÓN DE ACCIONES ORIENTADAS A LA PREVENCIÓN PREPARACIÓN RESPUESTA Y RECUPERACIÓN ANTE EMERGENCIAS DERIVADAS DE LA VARIABILIDAD CLIMÁTICA EN EL DEPARTAMENTO DEL MAGDALENA</t>
  </si>
  <si>
    <t>CARLOS HUGO PIRO VITULLO</t>
  </si>
  <si>
    <t>0718</t>
  </si>
  <si>
    <t>https://community.secop.gov.co/Public/Tendering/OpportunityDetail/Index?noticeUID=CO1.NTC.10094586&amp;isFromPublicArea=True&amp;isModal=False</t>
  </si>
  <si>
    <t>g.aseomantenimiento@lavianda.com</t>
  </si>
  <si>
    <t>CARRERA 47 N° 76 - 192 BARRANQUILLA</t>
  </si>
  <si>
    <t xml:space="preserve">MODIFICACION N° 001 DE FECHA 9 DE JUNIO DE 2026 DONDE SE ADICIONA LA SUMA DE $371.441.323 AL VALOR INICIAL </t>
  </si>
  <si>
    <t>LP-002-2026</t>
  </si>
  <si>
    <t>OCHO MESES - VEINTICUATRO DIAS</t>
  </si>
  <si>
    <t>SERVICIO DE LIMPIEZA - 20. INGRESOS CORRIENTES DE LIBRE DESTINACIÓN</t>
  </si>
  <si>
    <t>41</t>
  </si>
  <si>
    <t>PRESTACIÓN DEL SERVICIO INTEGRAL DE ASEO CAFETERÍA Y GENERALES CON INSUMOS DE ASEO Y LIMPIEZA PARA TODAS LAS DEPENDENCIAS E INMUEBLES DE LA GOBERNACION DEL DEPARTAMENTO MAGDALENA</t>
  </si>
  <si>
    <t>0717</t>
  </si>
  <si>
    <t>https://community.secop.gov.co/Public/Tendering/OpportunityDetail/Index?noticeUID=CO1.NTC.10133113&amp;isFromPublicArea=True&amp;isModal=False</t>
  </si>
  <si>
    <t xml:space="preserve"> businesscpgsas@gmail.com</t>
  </si>
  <si>
    <t>CRA 26 N° 44 - 79 SANTA CRUZ</t>
  </si>
  <si>
    <t>MC-008-2026</t>
  </si>
  <si>
    <t>OCHO MESE S- TRES DIAS</t>
  </si>
  <si>
    <t>PRESTACIÓN DE SERVICIOS DE MANTENIMIENTO PREVENTIVO Y CORRECTIVO DE LA PLANTA ELECTRICA DEL PAI PROGRAMA AMPLIO DE INMUNIZACIONES DE SALUD PUBLICA DEL DEPARTAMENTO DEL MAGDALENA</t>
  </si>
  <si>
    <t>CARLOS MARIO PERPIÑAN GIRALDO</t>
  </si>
  <si>
    <t>BUSINESS CPG SAS</t>
  </si>
  <si>
    <t>0716</t>
  </si>
  <si>
    <t>https://community.secop.gov.co/Public/Tendering/OpportunityDetail/Index?noticeUID=CO1.NTC.9898137</t>
  </si>
  <si>
    <t>alexasema423@gmail.com</t>
  </si>
  <si>
    <t>CARRERA 19 F N° 7 A 81</t>
  </si>
  <si>
    <t>MODIFICACION N° 001 DE FECHA 27 DE MAYO DE 2026 DONDE SE ADICONA LA SUMA DE $3.050.000 AL VALOR INICIAL Y SE AMPLIA EL PLAZO  DE EJECUCION HASTA EL 30 DE JUNIO DE 2026</t>
  </si>
  <si>
    <t>PS-0715-2026</t>
  </si>
  <si>
    <t>PRESTAR SUS SERVICIOS COMO AUXILIAR DE ENFERMERÍA EN LA DIMENSIÓN FORTALECIMIENTO DE LA AUTORIDAD SANITARIA EN APOYAR LAS ACTIVIDADES DEL LABORATORIO DEPARTAMENTAL DE SALUD PÚBLICA DEL MAGDALENA EN EL MARCO NORMATIVO DEL DECRETO 2323/2006 RESOLUCIÓN 1646/2018 RESOLUCIÓN 1619/2015 Y DEMÁS LINEAMIENTOS COMPLEMENTARIOS</t>
  </si>
  <si>
    <t>ALESSANDRA SIRETH ARIASSEMACSRITT</t>
  </si>
  <si>
    <t>0715</t>
  </si>
  <si>
    <t>https://community.secop.gov.co/Public/Tendering/OpportunityDetail/Index?noticeUID=CO1.NTC.10123696&amp;isFromPublicArea=True&amp;isModal=False</t>
  </si>
  <si>
    <t>businesscpgsas@gmail.com</t>
  </si>
  <si>
    <t>CALLE 30 CRA 4 A 07</t>
  </si>
  <si>
    <t>MC-009-2026</t>
  </si>
  <si>
    <t>OCHO MESES - VEEINTITRES DIAS</t>
  </si>
  <si>
    <t>PRESTACIÓN DE SERVICIOS DE MANTENIMIENTO PREVENTIVO Y CORRECTIVO DE LA RED DE FRIO (REFRIGERADORES CONGELADORES ULTRACONGELADOR) Y CUARTO FRIÓ DEL PAI (PROGRAMA AMPLIADO DE INMUNIZACIONES) DEL DEPARTAMENTO DEL MAGDALENA</t>
  </si>
  <si>
    <t>0714</t>
  </si>
  <si>
    <t>https://communitysecopgovco/Public/Tendering/OpportunityDetail/Index?noticeUID=CO1NTC9890664&amp;isFromPublicArea=True&amp;isModal=False</t>
  </si>
  <si>
    <t>valen1799@hotmail.com</t>
  </si>
  <si>
    <t>CALLE 43 N° 32 A 15 CONJUNTO VENECIA IN TIRRE 7 APTO 104</t>
  </si>
  <si>
    <t>MODIFICACION N° 001 DE FECHA 26 DE MAYO DE 2026 DONDE SE ADICONA LA SUMA DE $4.150.000 AL VALOR INICIAL Y SE AMPLIA EL PLAZO  DE EJECUCION HASTA EL 30 DE JUNIO DE 2026</t>
  </si>
  <si>
    <t>PS-0713-2026</t>
  </si>
  <si>
    <t xml:space="preserve"> 1.129.583.99</t>
  </si>
  <si>
    <t>LIRA MARIA ALVAREZ NORIEGA</t>
  </si>
  <si>
    <t xml:space="preserve"> SECRETARIA DE LA  MUJER Y EQUIDAD DE GENERO</t>
  </si>
  <si>
    <t>IMPLEMENTACIÓN DEL SISTEMA NACIONAL DEL CUIDADO EN EL DEPARTAMENTO DEL MAGDALENA</t>
  </si>
  <si>
    <t>486</t>
  </si>
  <si>
    <t>PRESTACIÓN DE SERVICIOS PROFESIONALES EN EL DISEÑO E IMPLEMENTACIÓN DEL DIAGNÓSTICO PARTICIPATIVO Y CARACTERIZACIÓN DE LAS PERSONAS CUIDADORAS Y LAS QUE REQUIEREN CUIDADO APOYO Y ASISTENCIA EN EL DEPARTAMENTO DEL MAGDALENA; EN EL MARCO DEL PROYECTO: IMPLEMENTACIÓN DEL SISTEMA NACIONAL DE CUIDADO EN EL DEPARTAMENTO DEL MAGDALENA</t>
  </si>
  <si>
    <t xml:space="preserve"> VALENTINA ORTIZ PEREIRA</t>
  </si>
  <si>
    <t>0713</t>
  </si>
  <si>
    <t>https://communitysecopgovco/Public/Tendering/OpportunityDetail/Index?noticeUID=CO1NTC9889795&amp;isFromPublicArea=True&amp;isModal=False</t>
  </si>
  <si>
    <t>jojorote@gmail.com</t>
  </si>
  <si>
    <t>CALLEJON 13A N° 17A 1 EL PARQUE</t>
  </si>
  <si>
    <t>PS-0712-2026</t>
  </si>
  <si>
    <t>FORTALECIMIENTO DE LA ATENCIÓN E INCUSIÓN SOCIAL DE LA POBLACIÓN VULNERABLE A TRAVES DE LAS ESTRATEGIAS Y SERVICIOS INSTITUCIONALES DEL DEPARTAMENTO DEL MAGDALENA</t>
  </si>
  <si>
    <t>OTROS SERVICIOS PROFESIONALES TECNICOS Y EMPRESARIALES NCP - B20 INGRESOS CORRIENTES DE LIBRE DESTINACION</t>
  </si>
  <si>
    <t>PRESTACIÓN DE SERVICIOS COMO PROFESIONAL PARA EL FORTALECIMIENTO Y LA ATENCIÓN INTEGRAL DE LA POBLACIÓN VULNERABLE EN LA SECRETARIA DE EQUIDAD Y PODER POPULAR DE LA GOBERNACIÓN DEL MAGDALENA</t>
  </si>
  <si>
    <t>JOSE JOSE DE JESUS ROPAIN TERNERA</t>
  </si>
  <si>
    <t>0712</t>
  </si>
  <si>
    <t>https://communitysecopgovco/Public/Tendering/OpportunityDetail/Index?noticeUID=CO1NTC9898563&amp;isFromPublicArea=True&amp;isModal=False</t>
  </si>
  <si>
    <t>yilmarjose@hotmail.com</t>
  </si>
  <si>
    <t>MZ A CSA 9 URBANIZACION BRISAS DE LA SIERRA</t>
  </si>
  <si>
    <t>PS-0711-2026</t>
  </si>
  <si>
    <t>CAROLINA MARIA OLARTE SAMPAYO</t>
  </si>
  <si>
    <t>JEFE OFICINA DE TURISMO</t>
  </si>
  <si>
    <t>FORTALECIMIENTO DE LAS CAPACIDADES TECNICAS PARA  LA GSTIÓN ECOTURISTICA Y SOSTENIBLE EN DIEZ AREAS CON VOCACION TURISTICA PRIORIZADAS  EN EL MARCO DE LA SENTENCIA T606 DE 2015 EN EL DEPARTAMENTO DEL MAGDALENA</t>
  </si>
  <si>
    <t>OTROS SERVICIOS PROFESIONALES CIENTIFICOS Y TECNICOS  - 01. IMPUESTOS DE REGISTRO - FONPET 20%</t>
  </si>
  <si>
    <t>521</t>
  </si>
  <si>
    <t xml:space="preserve">PRESTACIÓN DE SERVICIOS PROFESIONALES DE ASESORÍA ESPECIALIZADA PARA EL FORTALECIMIENTO DE LAS CAPACIDADES TÉCNICAS PARA LA GESTIÓN ECOTURÍSTICA Y SOSTENIBLE EN DIEZ (10) ÁREAS CON VOCACIÓN TURÍSTICA PRIORIZADAS EN EL MARCO DE LA SENTENCIA T606 DE 2015 EN EL DEPARTAMENTO DEL MAGDALENA </t>
  </si>
  <si>
    <t>HERNAN RAFAEL RUIZ DE LA CRUZ</t>
  </si>
  <si>
    <t>CONSULTORES DE POLITICA COMUNITARIAS SL COLOMBIA</t>
  </si>
  <si>
    <t>0711</t>
  </si>
  <si>
    <t>https://communitysecopgovco/Public/Tendering/OpportunityDetail/Index?noticeUID=CO1NTC9911175&amp;isFromPublicArea=True&amp;isModal=False</t>
  </si>
  <si>
    <t>tesoreria@udistrital.edu.co</t>
  </si>
  <si>
    <t>CRA 7 N° 40 B 53 BOGOTA</t>
  </si>
  <si>
    <t>SUSPENIDDO</t>
  </si>
  <si>
    <t>MODIFICACIÓN N° 001 DE FECHA 13 DE MARZO DE 2026 DONDE SE ACLARA LA FORMA DE PAGO  // ACTA DE SUSPENSION DE FECHA 16 DE JUNIO DE 2026</t>
  </si>
  <si>
    <t>CI-0710-2026</t>
  </si>
  <si>
    <t>250272 - 1326</t>
  </si>
  <si>
    <t>IMPLEMENTACIÓN DEL PROGRAMA DE ALIMENTACIÓIN ESCOLAR PAE PARA EL CAMBIO EN EL DEPARTAMENTO DEL MAGDALENA</t>
  </si>
  <si>
    <t>250224 - 22425</t>
  </si>
  <si>
    <t>INTERVENTORIA TÉCNICA ADMINISTRATIVA FINANCIERA Y JURÍDICA DEL PROGRAMA DE ALIMENTACION ESCOLAR PAE PARA EL CAMBIO DE LOS 28 MUNICIPIOS NO CERTIFICADOS DE LA SUBREGIÓN SUR Y CENTRO SUBREGIÓN NORTE Y RIO DEL DEPARTAMENTO DEL MAGDALENA VIGENCIA 2026</t>
  </si>
  <si>
    <t>PAMPLONA</t>
  </si>
  <si>
    <t>JOSE ANDELFO LIZCANO CARO</t>
  </si>
  <si>
    <t>UNIVERSIDAD DISTRITAL FRANCISCO JOSE DE CALDAS</t>
  </si>
  <si>
    <t>0710</t>
  </si>
  <si>
    <t>https://communitysecopgovco/Public/Tendering/ContractNoticePhases/View?PPI=CO1PPI45629951&amp;isFromPublicArea=True&amp;isModal=False</t>
  </si>
  <si>
    <t>contabilidad@asoarhuaco.org</t>
  </si>
  <si>
    <t>CALLE 24 CRA 19  N° 19 A 09 LOS NARANJOS</t>
  </si>
  <si>
    <t>CI-0709-2026</t>
  </si>
  <si>
    <t>DOSCIENTOS OCHENTA Y OCHO DIAS</t>
  </si>
  <si>
    <t>SERVICIOS DE FABIRCACIÓN DE ALIMENTOS BEBIDAS Y TABACO - 913. MEN ESCOLAR</t>
  </si>
  <si>
    <t>209</t>
  </si>
  <si>
    <t>SUMINISTRO DE COMPLEMENTOS ALIMENTARIOS QUE AYUDEN A LA PERMANENCIA DE LOS NIÑOS NIÑAS ADOLESCENTES Y JÓVENES QUE SE ENCUENTRAN MATRICULADOS EN LOS ESTABLECIMIENTOS EDUCATIVOS UBICADOS EN LOS TERRITORIOS INDÍGENAS DE LOS MUNICIPIOS DE ARACATACA Y FUNDACIÓN EN EL DEPARTAMENTO DEL MAGDALENA</t>
  </si>
  <si>
    <t xml:space="preserve"> ROGELIO MEJIA IZQUIERDO</t>
  </si>
  <si>
    <t>ASOCIACION DE PRODUCTORES DEL PUEBLO ARHUACO DE LA SIERRA NEVADA DE SANTA MARTA</t>
  </si>
  <si>
    <t>0709</t>
  </si>
  <si>
    <t>https://community.secop.gov.co/Public/Tendering/OpportunityDetail/Index?noticeUID=CO1.NTC.9896686</t>
  </si>
  <si>
    <t>ABOGADA - ESPECIALISTA EN DERECHO PROCESAL</t>
  </si>
  <si>
    <t>yolmaris11@gmail.com</t>
  </si>
  <si>
    <t>CALLE 29 K 4 N° 21 A 09 LOS LAURELES</t>
  </si>
  <si>
    <t>PS-0707-2026</t>
  </si>
  <si>
    <t>PRESTACIÓN DE SERVICIOS PROFESIONALES ESPECIALIZADO POR PARTE DEL CONTRATISTA EN LA SECRETARÍA SECCIONAL DE SALUD DEL DEPARTAMENTO DEL MAGDALENA EN EL AREA DE JURIDICA VIGENCIA 2026</t>
  </si>
  <si>
    <t>YOLMARIS GUTIERREZ OROZCO</t>
  </si>
  <si>
    <t>0707</t>
  </si>
  <si>
    <t>https://www.secop.gov.co/CO1BusinessLine/Tendering/ContractNoticeManagement/Index</t>
  </si>
  <si>
    <t>BACTERIOLOGA - ESPECIALISTA EN AUDITORIA DE SERVICIOS DE SALUD</t>
  </si>
  <si>
    <t>yessipacheco0324@hotmail.com</t>
  </si>
  <si>
    <t>TRANSVERSAL 44 N° 102 - 167 EDIFIO SIERRA MIRAMAR</t>
  </si>
  <si>
    <t>MODIFICACION No 001 DE FECHA 18 DE MAYO DE 2026 DONDE SE ADICIONA LA SUMA DE $6.200.000 AL VALOR INICIAL Y SE EXTIENDE LA EJECUCION HASTA EL 30 DE JUNIO DE 2026</t>
  </si>
  <si>
    <t>PS-0706-2026</t>
  </si>
  <si>
    <t>PRESTACIÓN DE SERVICIOS PROFESIONALES POR PARTE DEL CONTRATISTA EN LA SECRETARIA SECCIONAL DE SALUD DEL DEPARTAMENTO DEL MAGDALENA EN LA DIMENSIÓN FORTALECIMIENTO DE LA AUTORIDAD SANITARIA EN APOYAR LAS ACTIVIDADES DEL ÁREA DE BIOLOGÍA MOLECULAR DEL LABORATORIO DEPARTAMENTAL DE SALUD PÚBLICA DEL MAGDALENA EN EL MARCO NORMATIVO DEL DECRETO 2323/2006  RESOLUCIÓN 1646/2018 RESOLUCIÓN 1619/2015 Y DEMÁS LINEAMIENTOS COMPLEMENTARIOS</t>
  </si>
  <si>
    <t>YESSICA YULIETH PACHECO TERAN</t>
  </si>
  <si>
    <t>0706</t>
  </si>
  <si>
    <t>https://community.secop.gov.co/Public/Tendering/OpportunityDetail/Index?noticeUID=CO1.NTC.9910433</t>
  </si>
  <si>
    <t>ENFERMERA -  ESPECIAISTA EN EPIDEMIOLOGIA</t>
  </si>
  <si>
    <t>saraju-2024@hotmail.com</t>
  </si>
  <si>
    <t>AUTOPISTA 15 N° 2  *54 URBANIZACION  BRISAS DE LA SIERRA MZ D CASA 16</t>
  </si>
  <si>
    <t>MODIFICACION N° 001 DE FECHA 26 DE MAYO DE 2026 DONDE SE ADICIONA LA SUMA DE $5.550.000 AL VALOR INICIAL Y SE AMPLIA ELPLAZO DE EJECUICON HASTA EL 30 DE JUNIO DE 2026</t>
  </si>
  <si>
    <t>PS-0705-2026</t>
  </si>
  <si>
    <t>PRESTACIÓN DE SERVICIOS PROFESIONALES POR PARTE DE EL CONTRATISTA EN LA SECRETARIA SECCIONAL DE SALUD DEL DEPARTAMENTO DEL MAGDALENA PARA FORTALECER LAS ACCIONES EN EL EJE ESTRATÉGICO DEL PDSP 2022-2031: GOBERNABILIDAD Y GOBERNANZA DE LA SALUD PÚBLICA COMO REFERENTE DE POBLACIONES ESPECIALES CON EVENTOS DE INTERES EN SALUD PUBLICA – EISP</t>
  </si>
  <si>
    <t>SARA JUDITH JIMENEZ DURAN</t>
  </si>
  <si>
    <t>0705</t>
  </si>
  <si>
    <t>https://community.secop.gov.co/Public/Tendering/OpportunityDetail/Index?noticeUID=CO1.NTC.9913072</t>
  </si>
  <si>
    <t>CASADO (A)</t>
  </si>
  <si>
    <t>NUTRIOCNISTA DIETISTA - ESPECIALISTA EN ECONOMIA CIRCULAR</t>
  </si>
  <si>
    <t>eusse74@gmail.com</t>
  </si>
  <si>
    <t>MZ 11 CASA 165 URBANIZACION NEVADA</t>
  </si>
  <si>
    <t>MODIFICACION N° 001 DE FECHA 26 DE MAYO DE 2026 DONDE SE ADICIONA LA SUMA DE $4.850.000 AL VALOR INICIAL Y SE AMPLIA EL PLAZO DE EJECUCION HASTA EL  30 DE JUNIO DE 2026</t>
  </si>
  <si>
    <t>PS-0704-2026</t>
  </si>
  <si>
    <t>PRESTACIÓN DE SERVICIOS PROFESIONALES POR PARTE DE EL CONTRATISTA EN LA SECRETARÍA SECCIONAL DE SALUD DEL DEPARTAMENTO DEL MAGDALENA PARA FORTALECER LAS ACCIONES EN LOS EJES ESTRATÉGICO EL PDSP 2022 – 2031: ATENCIÓN PRIMARIA EN SALUD - PUEBLOS Y COMUNIDADES ÉTNICAS Y CAMPESINAS MUJERES SECTORES LGBTIQ+ Y OTRAS POBLACIONES POR CONDICIÓN Y/O SITUACIÓN -  CONOCIMIENTO EN SALUD PÚBLICA Y SOBERANÍA SANITARIA - GOBERNABILIDAD Y GOBERNANZA DE LA SALUD PÚBLICA EN RELACIÓN A LA SEGURIDAD ALIMENTARIA Y NUTRICIONAL</t>
  </si>
  <si>
    <t>YARUMAL</t>
  </si>
  <si>
    <t>MIRIAM TERESITA EUSSE CALLE</t>
  </si>
  <si>
    <t>0704</t>
  </si>
  <si>
    <t>https://community.secop.gov.co/Public/Tendering/OpportunityDetail/Index?noticeUID=CO1.NTC.9895456</t>
  </si>
  <si>
    <t>INGENIERA DE SISTEMAS - ESPECIALISTA EN ADMINISTRACION DE LA INFROMATICA EDUCATIVA</t>
  </si>
  <si>
    <t>melissapinto@hotmail.com</t>
  </si>
  <si>
    <t>CALLE 9A N° 17 B 41</t>
  </si>
  <si>
    <t>MODIFICACION N° 001 DE FECHA 26 DE MAYO DE 2026 DONDE SE ADICIONA LA SUMA DE $5.550.000 AL VALOR INICIAL Y SE AMPLIA EL PLAZO DE EJECUCION HASTA EL  30 DE JUNIO DE 2026</t>
  </si>
  <si>
    <t>PS-0703-2026</t>
  </si>
  <si>
    <t>PRESTACIÓN DE SERVICIOS PROFESIONALES POR PARTE DE EL CONTRATISTA EN LA SECRETARIA SECCIONAL DE SALUD DEL DEPARTAMENTO DEL MAGDALENA PARA FORTALECER LAS ACCIONES EN LOS EJES ESTRATÉGICO EL PDSP 2022 – 2031: GOBERNABILIDAD Y GOBERNANZA DE LA SALUD PÚBLICA EN LA OPERACIÓN DE LOS SISTEMAS DE INFORMACIÓN DE VIGILANCIA EN SALUD PÚBLICA EN CUMPLIMIENTO A LOS INDICADORES DE COBERTURA CALIDAD Y OPORTUNIDAD RIPS SIANIESP Y SALA SITUACIONAL</t>
  </si>
  <si>
    <t>MILISA KARINA ROMERO PINTO</t>
  </si>
  <si>
    <t>0703</t>
  </si>
  <si>
    <t>https://community.secop.gov.co/Public/Tendering/OpportunityDetail/Index?noticeUID=CO1.NTC.9893759</t>
  </si>
  <si>
    <t>ENFERMERA</t>
  </si>
  <si>
    <t>milagrosriverosm@gmial.com</t>
  </si>
  <si>
    <t>MZ Ñ CASA 4 CONCEPCIO 2</t>
  </si>
  <si>
    <t xml:space="preserve">MODIFICACION N° 01 DE FECHA 24 DE FEBRERO DE 2026 DONDE SE ACLARA QUE EL VALOR TOTAL DEL CONTRATO ES LA SUMA DE $ 22.800.000 // MODIFICACION N° 002 DE FECHA 28 DE MAYO DE 20126 DONDE SE ADICIONA LA SUMA  DE $4.150.000 AL VALOR INICIAL Y SE AMPLIA ELPLAZO DE EJECUCION HASTA EL 30 DE JUNIO DE 2016 </t>
  </si>
  <si>
    <t>PS-0702-2026</t>
  </si>
  <si>
    <t>PRESTACIÓN DE SERVICIOS PROFESIONALES POR PARTE DE EL CONTRATISTA EN LA SECRETARÍA SECCIONAL DE SALUD DEL DEPARTAMENTO DEL MAGDALENA PARA FORTALECER LAS ACCIONES EN LOS EJES ESTRATÉGICO EL PDSP 2022 – 2031: ATENCIÓN PRIMARIA EN SALUD -  CONOCIMIENTO EN SALUD PÚBLICA Y SOBERANÍA SANITARIA - GOBERNABILIDAD Y GOBERNANZA DE LA SALUD PÚBLICA EN RELACIÓN A LAS ENFERMEDADES TRANSMISIBLES COMPONENTE PROGRAMA AMPLIADO DE INMUNIZACIONES</t>
  </si>
  <si>
    <t>MILAGROS JOSE RIVEROS MALDONADO</t>
  </si>
  <si>
    <t>0702</t>
  </si>
  <si>
    <t>https://community.secop.gov.co/Public/Tendering/OpportunityDetail/Index?noticeUID=CO1.NTC.9894575</t>
  </si>
  <si>
    <t>marthatrout86@gmail.com</t>
  </si>
  <si>
    <t>CALLE 5A N° 17 - 50 LOS ALMENDROS</t>
  </si>
  <si>
    <t xml:space="preserve">MODIFICACION N° 001 DE FECHA 26 DE MAYO DE 20126 DONDE SE ADICIONA LA SUMA  DE $3.050.000 AL VALOR INICIAL Y SE AMPLIA ELPLAZO DE EJECUCION HASTA EL 30 DE JUNIO DE 2016 </t>
  </si>
  <si>
    <t>PS-0701-2026</t>
  </si>
  <si>
    <t>MARTHA MILENA VEGA TROUT</t>
  </si>
  <si>
    <t>0701</t>
  </si>
  <si>
    <t>https://community.secop.gov.co/Public/Tendering/OpportunityDetail/Index?noticeUID=CO1.NTC.9892089</t>
  </si>
  <si>
    <t>TECNOLOGI EN COMUNICACIÓN COMERCIAL</t>
  </si>
  <si>
    <t>marcohep@gmail.com</t>
  </si>
  <si>
    <t>CALLE 8 SUR N° 19 D 99 OESTE ALMENDROS</t>
  </si>
  <si>
    <t>MODIFICACION No 001 DE FECHA 27 DE MAYO DE 2026 DONDE SE ADICIONA EL VALOR DE $3.650.000 AL VALOR INICIAL Y SE AMPLOA EL PLAZO DE EJECUCION HASTA EL 30 DE JUNIO DE 2026</t>
  </si>
  <si>
    <t>PS-0700-2026</t>
  </si>
  <si>
    <t>PRESTACIÓN DE SERVICIOS DE APOYO A LA GESTIÓN PARA FORTALECER LAS ACCIONES EN LOS EJES ESTRATÉGICOS EL PDSP 2022-2031- GOBERNABILIDAD Y GOBERNANZA DE LA SALUD PUBLICA EN RELACIÓN A LOS EVENTOS DE INTERÉS EN LA GESTIÓN DE LA SALUD PUBLICA POR PARTE DEL CONTRATISTA EN LA SECRETARIA SECCIONAL DE SALUD DEL DEPARTAMENTO DEL MAGDALENA</t>
  </si>
  <si>
    <t>MARCO ANTONIO HENRY PEREZ</t>
  </si>
  <si>
    <t>0700</t>
  </si>
  <si>
    <t>https://community.secop.gov.co/Public/Tendering/OpportunityDetail/Index?noticeUID=CO1.NTC.9890487</t>
  </si>
  <si>
    <t>ECONOMISTA - ESPECIALISTA EN GERENCIA DE A CALIDAD Y AUDUTORIA EN SALUD</t>
  </si>
  <si>
    <t>guiller6113@gmail.com</t>
  </si>
  <si>
    <t>CALLE 6A N° 17 - 75 LOS ALMENDROS</t>
  </si>
  <si>
    <t>MODIFICACION N° 001 DE FECHA 26 DE 2026 DONDE SE ADICIONA LA SUMA DE $5.550.000 AL VALOR INICIAL Y SE AMPLIA EL PLAZO DE EJECUCION HASTA EL 30 DE JUNIO DE 2026</t>
  </si>
  <si>
    <t>PS-0698-2026</t>
  </si>
  <si>
    <t>PRESTAR DE SERVICIOS PROFESIONALES POR PARTE DEL CONTRATISTA EN LA SECRETARÍA SECCIONAL DE SALUD DEL DEPARTAMENTO DEL MAGDALENA EN EL ÁREA DE AUDITORÍA PARA REALIZAR LA AUDITORÍA ADMINISTRATIVA Y MÉDICA CORRESPONDIENTE A LAS CUENTAS MÉDICAS</t>
  </si>
  <si>
    <t>MALAMBO</t>
  </si>
  <si>
    <t>LUIS GUILRENO BORJA MENDOZA</t>
  </si>
  <si>
    <t>0698</t>
  </si>
  <si>
    <t>https://community.secop.gov.co/Public/Tendering/OpportunityDetail/Index?noticeUID=CO1.NTC.9908836</t>
  </si>
  <si>
    <t>BACTERILOGA - ESPECIALISTA EN GERENCIA Y AUDITORIA DE LA CALIDAD DE LA SALUD</t>
  </si>
  <si>
    <t>kellybact183@hotmail.com</t>
  </si>
  <si>
    <t>CALLE 45 A N° 27 - 150 APTO 705 TORRE A CONCEPCION V</t>
  </si>
  <si>
    <t>MODIFICACION N° 001 DE FECHA 26 DE 2026 DONDE SE ADICIONA LA SUMA DE $6.200.000 AL VALOR INICIAL Y SE AMPLIA EL PLAZO DE EJECUCION HASTA EL 30 DE JUNIO DE 2026</t>
  </si>
  <si>
    <t>PS-0697-2026</t>
  </si>
  <si>
    <t>PRESTACIÓN DE SERVICIOS PROFESIONALES POR PARTE DE EL CONTRATISTA EN EL LABORATORIO DE SALUD PÚBLICA ADSCRITO A LA SECRETARÍA SECCIONAL DE SALUD DEL DEPARTAMENTO DEL MAGDALENA PARA FORTALECER LAS ACCIONES EN LOS EJES ESTRATÉGICO EL PDSP 2022 – 2031: - GOBERNABILIDAD Y GOBERNANZA DE LA SALUD PÚBLICA EN RELACIÓN A LA VIGILANCIA DEL 100% DE LOS EVENTOS DE INTERÉS EN SALUD PUBLICA</t>
  </si>
  <si>
    <t>KELLY MARIA NAVARRO CAMPO</t>
  </si>
  <si>
    <t>0697</t>
  </si>
  <si>
    <t>https://community.secop.gov.co/Public/Tendering/OpportunityDetail/Index?noticeUID=CO1.NTC.9878819</t>
  </si>
  <si>
    <t>ENFERMERA - ESPECIALISTA EN ENFERMRIA EN CUIDADO CRITICO</t>
  </si>
  <si>
    <t>kpalfaro@colsanitas.com</t>
  </si>
  <si>
    <t>CARREEA 43 N° 34 - 24</t>
  </si>
  <si>
    <t>MODIFICACION N° 001 DE FECHA 26 DE MAYO DE 2026 DONDE SE ADICIONA LA SUMA DE $5.550.000 AL VALOR INICIAL Y SE AMPLIA EL PLAZO DE EJECUCION HASTA EL 30 DE JUNIO DE 2026</t>
  </si>
  <si>
    <t>PS-0696-2026</t>
  </si>
  <si>
    <t>PRESTACIÓN DE SERVICIOS ESPECIALIZADOS DE APOYO EN EL CUMPLIMIENTO A LOS LINEAMIENTOS TRAZADOS POR EL MINISTERIO DE SALUD Y PROTECCIÓN SOCIAL EN LOS EJES ESTRATÉGICOS: GOBIERNO Y GOBERNANZA DE LA SALUD PÚBLICA Y GESTIÓN INTEGRAL DE LA ATENCIÓN PRIMARIA EN SALUD CONTEMPLADOS EN EL PLAN DECENAL DE SALUD PÚBLICA – PSDP 2022-2031 PARA EL DESARROLLO DE LAS ACTIVIDADES ENMARCADAS EN EL PLAN DE CHOQUE PARA EL FORTALECIMIENTO DE LAS ACCIONES DIRIGIDAS AL CONTROL DEL CÁNCER EN COLOMBIA</t>
  </si>
  <si>
    <t>KARINA PAOLA ALFARO ROJAS</t>
  </si>
  <si>
    <t>0696</t>
  </si>
  <si>
    <t>https://community.secop.gov.co/Public/Tendering/OpportunityDetail/Index?noticeUID=CO1.NTC.10118928&amp;isFromPublicArea=True&amp;isModal=False</t>
  </si>
  <si>
    <t>inmucolsantamarta@gmail.com</t>
  </si>
  <si>
    <t>CRA 14 N° 22  28</t>
  </si>
  <si>
    <t>MC-006-2026</t>
  </si>
  <si>
    <t xml:space="preserve">NUEVE MESES  </t>
  </si>
  <si>
    <t>2205 - 2206</t>
  </si>
  <si>
    <t xml:space="preserve">GENERAL PINTURAS Y BARNICES Y PRODUCTIOS RELACINADOS COLORES PARA LA PINTURA ARTISTICA INTAS  - 20. INGRESOS CORRIENTES DE LIBRE DESTINACIÓN - 29. RENTAS CEDIDAS EDUCACION </t>
  </si>
  <si>
    <t>106 - 802</t>
  </si>
  <si>
    <t>SUMINISTRO DE TÓNER CARTUCHOS CINTAS Y RECARGAS PARA LAS IMPRESORAS DE DIFERENTES OFICINAS DE LA GOBERNACION DEL MAGDALENA</t>
  </si>
  <si>
    <t>0695</t>
  </si>
  <si>
    <t>https://community.secop.gov.co/Public/Tendering/OpportunityDetail/Index?noticeUID=CO1.NTC.9908466</t>
  </si>
  <si>
    <t>AUXILIAR DE COMERCIO EXTERIOR</t>
  </si>
  <si>
    <t>jj.paez.c@gmail.com</t>
  </si>
  <si>
    <t>CARRERA 29A N° 36 - 95 ESTE</t>
  </si>
  <si>
    <t>MODIFICACION N° 001 DE FECHA 26 DE MAYO DE 2026 DONDE SE ADICIONA LA SUMA DE$3.050.000 AL VALOR INICIAL Y SE AMPLIA EL PLAZO DE EJECUCION HASTA EL 30 DE JUNIO DE 2026</t>
  </si>
  <si>
    <t>PS-0694-2026</t>
  </si>
  <si>
    <t>PRESTACIÓN DE SERVICIOS DE APOYO A LA GESTIÓN COMO AUXILIAR EN EL LABORATORIO DEPARTAMENTAL DE SALUD PÚBLICA DEL MAGDALENA EN EL MARCO NORMATIVO DEL DECRETO 2323/2006 RESOLUCIÓN 1646/2018 RESOLUCIÓN 1619/2015 Y DEMÁS LINEAMIENTOS COMPLEMENTARIOS</t>
  </si>
  <si>
    <t>JOSE JAVIER PAEZ CANTILLO</t>
  </si>
  <si>
    <t>0694</t>
  </si>
  <si>
    <t>https://community.secop.gov.co/Public/Tendering/OpportunityDetail/Index?noticeUID=CO1.NTC.9889742</t>
  </si>
  <si>
    <t>ABOGADO - ESPECIALISTA EN DERECHO COMERCIAL Y MARITIMO</t>
  </si>
  <si>
    <t>jorgemariotoivr80@hotmail.com</t>
  </si>
  <si>
    <t>CALLE 7 N° 13 - 20 PLATO</t>
  </si>
  <si>
    <t>MODIFICACION No 001 DE FECHA 27 DE MAYO DE 2026 DONDE SE ADICIONA LA SUMA $5.550.000 AL VALOR INICIAL Y SE AMPLIA EL PLAZO DE EJECUCION HASTA EL 30 DE JUNIO DE 2026</t>
  </si>
  <si>
    <t>PS-0693-2026</t>
  </si>
  <si>
    <t>JORGE MARIO TOVAR VERBEL</t>
  </si>
  <si>
    <t>0693</t>
  </si>
  <si>
    <t>https://community.secop.gov.co/Public/Tendering/OpportunityDetail/Index?noticeUID=CO1.NTC.9902872</t>
  </si>
  <si>
    <t>ADMINISTARCIÓN EN SALUDD</t>
  </si>
  <si>
    <t>gracielayg.0210@gmail.com</t>
  </si>
  <si>
    <t>MZ 17 CASA 12 LIBANO 2000</t>
  </si>
  <si>
    <t>PS-0692-2026</t>
  </si>
  <si>
    <t>PRESTACIÓN DE SERVICIOS PROFESIONALES COMO ADMINISTRADOR EN SALUD OCUPACIONAL EN LA SECRETARIA SECCIONAL DE SALUD DEL DEPARTAMENTO DEL MAGDALENA EN LA DIMENSIÓN DE SALUD Y ÁMBITO LABORAL VIGENCIA 2026</t>
  </si>
  <si>
    <t>GRACIELA MARIA YANES GONZALEZ</t>
  </si>
  <si>
    <t>0692</t>
  </si>
  <si>
    <t>https://community.secop.gov.co/Public/Tendering/OpportunityDetail/Index?noticeUID=CO1.NTC.9908349</t>
  </si>
  <si>
    <t>TECNOLO EN GESTION DE LA SEGURDAD EN EL TRABAJO</t>
  </si>
  <si>
    <t>dkvans@hotmail.com</t>
  </si>
  <si>
    <t>CARRERA 25 N° 15 - 04 LIBERTADOR</t>
  </si>
  <si>
    <t>MODIFICACION N° 001 DE FECHA 26 DE MAYO DE 2026 DONDE SE ADICIONA LA SUMA DE $3.650.000 AL VALOR INICIAL Y SE AMPLIA EL PLAZO DE EJECUCION HASTA EL 30 DE JUNIO DE 2026</t>
  </si>
  <si>
    <t>PS-0691-2026</t>
  </si>
  <si>
    <t>PRESTACIÓN  DE SERVICIOS DE APOYO POR PARTE DEL CONTRATISTA EN LA SECRETARÍA SECCIONAL DE SALUD DEL DEPARTAMENTO DEL MAGDALENA-ÁREA DE PRESTACIÓN DE AMBITO LABORAL PARA REALIZAR APOYO A LA GESTIÓN EN LOS PROCESOS TÉCNICOS Y ADMINISTRATIVOS PARA LA VIGENCIA 2026</t>
  </si>
  <si>
    <t>DOMINGO ELIECR VANEGAS ANGULO</t>
  </si>
  <si>
    <t>0691</t>
  </si>
  <si>
    <t>https://community.secop.gov.co/Public/Tendering/OpportunityDetail/Index?noticeUID=CO1.NTC.9907968</t>
  </si>
  <si>
    <t>ODONTOLOGA - ESPECIALISTA EN GERENCIA Y AUDITORIA DE LA SALUD</t>
  </si>
  <si>
    <t>dayannaesmeral@gmail.com</t>
  </si>
  <si>
    <t>CARRERA 16E N° 11 C 68 CASA 3</t>
  </si>
  <si>
    <t>PS-0690-2026</t>
  </si>
  <si>
    <t>PRESTACION DE SERVICIOS PRESIONALES EN LA SECRETARIA DE SALUD DEL DEPARTAMENTO DEL MAGDALENA PARA EL FORTALECIMIENTO DE LA AUTORIDAD SANITARIA EN EL COMPONENTE DE HABILITACIÓN A LOS PRESTADORES DE SERVICIOS DE SALUD DEPARTAMENTAL DEL AÑO 2023</t>
  </si>
  <si>
    <t>DAYANNA MARIA ESMERAL ZAMORA</t>
  </si>
  <si>
    <t>0690</t>
  </si>
  <si>
    <t>https://community.secop.gov.co/Public/Tendering/OpportunityDetail/Index?noticeUID=CO1.NTC.9884586</t>
  </si>
  <si>
    <t>claver74@hotmail.com</t>
  </si>
  <si>
    <t>TRANSVERSAL 18 N° 23 - 38 MZ C CASA 25 PRIVILEGIOS</t>
  </si>
  <si>
    <t>ps-0689-2026</t>
  </si>
  <si>
    <t>PRESTACIÓN DE SERVICIOS PROFESIONALES POR PARTE DEL CONTRATISTA EN LA SECRETARIA SECCIONAL DE SALUD DEL DEPARTAMENTO DEL MAGDALENA EN EL AREA CRUE CON EL FIN DE BRINDAR APOYO PARA EL FORTALECIMIENTO DEL SISTEMA DE URGENCIAS EMERGENCIAS Y DESASTRES COMO TAMBIEN LA REFERENCIA DE CASOS PSIQUIATRICOS VIGENCIA 2025</t>
  </si>
  <si>
    <t>CLAUDIA CECILIA DE JESUS CUAO</t>
  </si>
  <si>
    <t>0689</t>
  </si>
  <si>
    <t>https://community.secop.gov.co/Public/Tendering/OpportunityDetail/Index?noticeUID=CO1.NTC.9908230</t>
  </si>
  <si>
    <t>ODONTOLOGO - ESPECIALISTA EN GERENCIA DE LA CALIDAD Y AUDITORIA EN SALUD</t>
  </si>
  <si>
    <t>c.chirobles@gmail.com</t>
  </si>
  <si>
    <t>CALLE 32 N° 4 A 103 MANZANARES</t>
  </si>
  <si>
    <t>PS-0688-2026</t>
  </si>
  <si>
    <t>PRESTACIÓN DE SERVICIOS PROFESIONALES POR PARTE DE EL CONTRATISTA EN LA SECRETARÍA SECCIONAL DE SALUD DEL DEPARTAMENTO DEL MAGDALENA PARA FORTALECER LAS ACCIONES EN LOS EJES ESTRATÉGICO EL PDSP 2022 – 2031: ATENCIÓN PRIMARIA EN SALUD - PUEBLOS Y COMUNIDADES ÉTNICAS Y CAMPESINAS MUJERES SECTORES LGBTIQ+ Y OTRAS POBLACIONES POR CONDICIÓN Y/O SITUACIÓN - CONOCIMIENTO EN SALUD PÚBLICA Y SOBERANÍA SANITARIA - GOBERNABILIDAD Y GOBERNANZA DE LA SALUD PÚBLICA EN RELACIÓN A LA IMPLEMENTACIÓN DE LA RUTA DE PROMOCIÓN Y MANTENIMIENTO</t>
  </si>
  <si>
    <t>CLAUDIA ELENA CHI ROBLES</t>
  </si>
  <si>
    <t>0688</t>
  </si>
  <si>
    <t>https://community.secop.gov.co/Public/Tendering/OpportunityDetail/Index?noticeUID=CO1.NTC.9886628</t>
  </si>
  <si>
    <t>FISIOTERAPEUTA - ESPECIALISTA EN SLUD PUBLICA</t>
  </si>
  <si>
    <t>camilaolartebarraza@gmail.com</t>
  </si>
  <si>
    <t>CALLE 27 N° 7 - 12</t>
  </si>
  <si>
    <t>PS-0687-2026</t>
  </si>
  <si>
    <t>PRESTACIÓN DE SERVICIOS PROFESIONALES POR PARTE DE EL CONTRATISTA EN LA SECRETARÍA SECCIONAL DE SALUD DEL DEPARTAMENTO DEL MAGDALENA ÁREA DE PROMOCIÓN SOCIAL CON EL FIN DESARROLLAR LAS ACCIONES COMO APOYO AL COMPONENTE DE DISCAPACIDAD</t>
  </si>
  <si>
    <t>CARMEN CAMILA OLARTE BARRAZA</t>
  </si>
  <si>
    <t>0687</t>
  </si>
  <si>
    <t>https://community.secop.gov.co/Public/Tendering/OpportunityDetail/Index?noticeUID=CO1.NTC.9903505</t>
  </si>
  <si>
    <t>DIEZ SEMESTRES DE DERECHO</t>
  </si>
  <si>
    <t>egarciasaave@outlook.com</t>
  </si>
  <si>
    <t>CARRERA 12 N° 28 E 24 BAVARIA</t>
  </si>
  <si>
    <t>MODIFICACION No 001 DE FECHA 27 DE MAYO DE 2026 DONDE SE ADICIONA LA SUMA DE $2.950.000 AL VALOR INICIAL Y SE AMPLIA EL PLAZO DE EJECUCION HASTA EL 30 DE JUNIO DE 2026</t>
  </si>
  <si>
    <t>PS-0686-2026</t>
  </si>
  <si>
    <t>PRESTACIÓN DE SERVICIOS DE APOYO A LA GESTION POR PARTE DEL CONTRATISTA EN LA SECRETARÍA SECCIONAL DE SALUD DEL DEPARTAMENTO DEL MAGDALENA EN EL AREA DE JURIDICA VIGENCIA 2026</t>
  </si>
  <si>
    <t xml:space="preserve"> ANDREA CAROLINA GARCIA SAAVEDRA</t>
  </si>
  <si>
    <t>0686</t>
  </si>
  <si>
    <t>https://community.secop.gov.co/Public/Tendering/OpportunityDetail/Index?noticeUID=CO1.NTC.10094872&amp;isFromPublicArea=True&amp;isModal=False</t>
  </si>
  <si>
    <t xml:space="preserve">2 TOMOS </t>
  </si>
  <si>
    <t>inmucolfacturas@gmail.com</t>
  </si>
  <si>
    <t>MC-002-2026</t>
  </si>
  <si>
    <t>NUEVE MESES - CINCO DIAS</t>
  </si>
  <si>
    <t xml:space="preserve">SERVICIOS DE CONSULTORIA EN ADMINISTRACION Y SERVICIOS DE GESTION; SERVICIOS DE TECNOLOGIA DE LA INFORMACION. - 20. INGRESOS CORRIENTES DE LIBRE DESTINACIÓN </t>
  </si>
  <si>
    <t>711</t>
  </si>
  <si>
    <t>ADQUISICIÓN DE HERRAMIENTAS TECNOLÓGICAS Y LICENCIAS PARA EL FORTALECIMIENTO DE LOS NIVELES DE SEGURIDAD INFORMÁTICA DE LOS EQUIPOS DE CÓMPUTO DE LA GOBERNACIÓN DEL MAGDALENA</t>
  </si>
  <si>
    <t>saNTA MARTA</t>
  </si>
  <si>
    <t>0685</t>
  </si>
  <si>
    <t>https://community.secop.gov.co/Public/Tendering/OpportunityDetail/Index?noticeUID=CO1.NTC.9907931</t>
  </si>
  <si>
    <t>MEDICO - ESPECIALISTA EN EPIDEMIOLOGIA - INFECTIOLOGIA</t>
  </si>
  <si>
    <t>katime@doctor.com</t>
  </si>
  <si>
    <t>CARRERA 1A N° 27 * 10 APTO 801 EDIFICIO AVATE BELLAVISTA</t>
  </si>
  <si>
    <t>PS-0684-2026</t>
  </si>
  <si>
    <t>PRESTACIÓN DE SERVICIOS PROFESIONALES POR PARTE DE EL CONTRATISTA EN LA SECRETARIA SECCIONAL DE SALUD DEL DEPARTAMENTO DEL MAGDALENA PARA FORTALECER LAS ACCIONES EN LOS EJES ESTRATÉGICO EL PDSP 2022 – 2031: GOBERNABILIDAD Y GOBERNANZA DE LA SALUD PÚBLICA COMO ASESOR DE ENFERMEDADES TRANSMISIBLES</t>
  </si>
  <si>
    <t>ABRAHAM ENRIQUE KATIME ZUÑIGA</t>
  </si>
  <si>
    <t>0684</t>
  </si>
  <si>
    <t>https://communitysecopgovco/Public/Tendering/OpportunityDetail/Index?noticeUID=CO1NTC9903885&amp;isFromPublicArea=True&amp;isModal=False</t>
  </si>
  <si>
    <t>ENFERMERA - ESPECIALISTA EN GERENCIA Y AUDITORIA DE LA CALIDAD DE LA SALUD</t>
  </si>
  <si>
    <t>juliethguerrero3085@gmail.com</t>
  </si>
  <si>
    <t xml:space="preserve">CARRERA 30 N° 50  -9 </t>
  </si>
  <si>
    <t>PS-0683-2026</t>
  </si>
  <si>
    <t>PRESTACIÓN DE SERVICIOS PROFESIONALES POR PARTE DE EL CONTRATISTA EN LA SECRETARIA SECCIONAL DE SALUD DEL DEPARTAMENTO DEL MAGDALENA PARA FORTALECER LAS ACCIONES EN EL EJE ESTRATÉGICO EL PDSP 2022 – 2031: GOBERNABILIDAD Y GOBERNANZA DE LA SALUD PÚBLICA COMO REFERENTE DE FACTORES DE RIESGO AMBIENTAL (ETA EDA COLERA HEPATITIS A Y FIEBRE TIFOIDEA Y PARATIFOIDEA)</t>
  </si>
  <si>
    <t>JULIETH SABERINA GUERRERO PEREZ</t>
  </si>
  <si>
    <t>0683</t>
  </si>
  <si>
    <t>https://communitysecopgovco/Public/Tendering/OpportunityDetail/Index?noticeUID=CO1NTC9900262&amp;isFromPublicArea=True&amp;isModal=False</t>
  </si>
  <si>
    <t>NOTIFICACION DE ESTADO DE EMBARAZO  DE EFCHA 20 DE FEBRERO DE 2026</t>
  </si>
  <si>
    <t>MARKETING Y NEGOCIOS INTERNACIONALES - ESPECIALISTA EN GERENCIA DE PROYECTOS</t>
  </si>
  <si>
    <t>linarivadeneira@gmail.com</t>
  </si>
  <si>
    <t>CARRERA 19 N° 24 - 16 SANTA CATALINA</t>
  </si>
  <si>
    <t>MODIFICACION N° 001 DE FECHA 20 DE MAYO DE 2026 DONDE SE ADICIONA LA SUMA DE $ 5.150.000 AL VALOR INICIAL Y SE AMPLIA EL PLAZO DE EJECUCION HASTA EL 30 DE JUNIO DE 2026</t>
  </si>
  <si>
    <t>PS-0682-2026</t>
  </si>
  <si>
    <t>246</t>
  </si>
  <si>
    <t xml:space="preserve">PRESTAR SERVICIOS PROFESIONALES ESPECIALIZADOS PARA LA FORMULACION Y SEGUIMIENTO DEL PLAN DE DESARROLLO EN LA OFICINA ASESORA DE PLANEACIÓN DE LA GOBERNACION DEL MAGDALENA BPIN 202600000002641 </t>
  </si>
  <si>
    <t>LINA MARCELA RIVADENEIRA FERREIRA</t>
  </si>
  <si>
    <t>0682</t>
  </si>
  <si>
    <t>https://communitysecopgovco/Public/Tendering/OpportunityDetail/Index?noticeUID=CO1NTC9897678&amp;isFromPublicArea=True&amp;isModal=False</t>
  </si>
  <si>
    <t>TECNOLOGO EN OBRAS CIVILES</t>
  </si>
  <si>
    <t>jusseth_mg@hitmail.es</t>
  </si>
  <si>
    <t>MZ 6 CASA 12 ANDREA CAROLINA</t>
  </si>
  <si>
    <t>MODIFICACION N° 001 DE FECHA 28 DE MAYO DE 2026 DONDE SE ADICIONA LA SUMA DE $ 4.500.000 AL VALOR INICIAL Y SE AMPLIA EL PLAZO DE EJECUCION HASTA EL 30 DE JUNIO DE 2026</t>
  </si>
  <si>
    <t>PS-0681-2026</t>
  </si>
  <si>
    <t xml:space="preserve">PRESTACIÓN DE SERVICIOS COMO TECNOLOGO EN OBRAS CIVILES PARA EL DESARROLLO DEL PROYECTO DE OBRAS MENORES PARA EL CAMBIO CON PARTICIPACIÓN POPULAR EN EL DEPARTAMENTO DEL MAGDALENA </t>
  </si>
  <si>
    <t>JUSSETH JOED MAYO GONZALEZ</t>
  </si>
  <si>
    <t>0681</t>
  </si>
  <si>
    <t>https://communitysecopgovco/Public/Tendering/OpportunityDetail/Index?noticeUID=CO1NTC9916064&amp;isFromPublicArea=True&amp;isModal=False</t>
  </si>
  <si>
    <t>ECONOMISTA</t>
  </si>
  <si>
    <t>ofapertuz@hotmail.com</t>
  </si>
  <si>
    <t>CARRERA 4 N° 21 - 180 RODADERO</t>
  </si>
  <si>
    <t>ACLARATORIO N° 001 DE FECHA 24 DE ABRIL DE 2026 DONDE SE ACLARA EL NOMBRE DEL CONTRATISTA ///  MODIFICACION N° 001 DE FECHA 28 DE MAYO DE 2026 DONDE SE ADICIONA LA SUMA DE $4.800.000 AL VALOR INICIAL Y SE AMPLIA EL PLAZO DE EJECUION HASTA EL 30 DE JUNIO DE 2026</t>
  </si>
  <si>
    <t>PS-0680-2026</t>
  </si>
  <si>
    <t>OTROS SERVICIOS PROFESIONALES CIENTIFICOS Y TECNICOS - B921. FND FEDERACION NACIONAL DE DPTOS</t>
  </si>
  <si>
    <t>467</t>
  </si>
  <si>
    <t>OSWALDO DARIO PERTUZ BOLAÑO</t>
  </si>
  <si>
    <t>0680</t>
  </si>
  <si>
    <t xml:space="preserve"> https://communitysecopgovco/Public/Tendering/OpportunityDetail/Index?noticeUID=CO1NTC9894836&amp;isFromPublicArea=True&amp;isModal=False</t>
  </si>
  <si>
    <t>NUTRIONIST DIETISTA</t>
  </si>
  <si>
    <t>leidyysnutricionista@gmail.com</t>
  </si>
  <si>
    <t>CARRERA 10B N° 27 D 3 BARRANQUILLA</t>
  </si>
  <si>
    <t>MODIFICACION N° 001 DE FECHA 27 DED MAYO DE 2026 DONDE SE ADICIONA LA SUMA DE $ 4.850.000 AL VALOR INICIAL Y SE AMPLIA EL PLAZO DE EJECUCION HASTA EL 30 DE JUNIO DE 2026</t>
  </si>
  <si>
    <t>PS-0679-2026</t>
  </si>
  <si>
    <t>OTROS SERVICIOS PROFESIONALES TECNICOS Y EMPRESARIALES NCP - 913. MEN ESCOLAR</t>
  </si>
  <si>
    <t>PRESTAR SERVICIOS PROFESIONALES COMO NUTRICIONISTA DIETISTA EN LA O FICINA DE PRO GRAMAS DE ALIMENTACIÓN DEL DEPARTAMENTO DEL MAGDALENA Y EN EL DESARROLLO DE LAS ACTIVIDADES NECESARIAS PARA EL APO YO A LA SUPERVISIÓN DEL PAE EN LA GOBERNACIÓN DEL MAGDALENA</t>
  </si>
  <si>
    <t>LEIDYS PATRICIA MUÑOZ TERAN</t>
  </si>
  <si>
    <t>0679</t>
  </si>
  <si>
    <t xml:space="preserve"> https://communitysecopgovco/Public/Tendering/OpportunityDetail/Index?noticeUID=CO1NTC9893356&amp;isFromPublicArea=True&amp;isModal=False</t>
  </si>
  <si>
    <t>ASISTENCIA ADMINISTRATIVA</t>
  </si>
  <si>
    <t>gkarol2722@gmail.com</t>
  </si>
  <si>
    <t>CARRERA 5 NORTE N° 34  385 VENECIA CENTRAL</t>
  </si>
  <si>
    <t>MODIFICACION N° 001 DE FECHA 20 DED MAYO DE 2026 DONDE SE ADICIONA LA SUMA DE $ 4.150.000 AL VALOR INICIAL Y SE AMPLIA EL PLAZO DE EJECUCION HASTA EL 30 DE JUNIO DE 2026</t>
  </si>
  <si>
    <t>PS-0678-2026</t>
  </si>
  <si>
    <t>548</t>
  </si>
  <si>
    <t>PRESTAR SERVICIOS DE APOYO A LA GESTION PARA LA INTEGRACIÓN Y FORTALECIMIENTO EN LA OFICINA ASESORA JURÍDICA DE LA GOBERNACIÓN DEL MAGDALENA</t>
  </si>
  <si>
    <t>KAROL PATRICIA GOMEZ NUÑEZ</t>
  </si>
  <si>
    <t>0678</t>
  </si>
  <si>
    <t>https://communitysecopgovco/Public/Tendering/OpportunityDetail/Index?noticeUID=CO1NTC9886942&amp;isFromPublicArea=True&amp;isModal=False</t>
  </si>
  <si>
    <t>fjbet92@gmail.com</t>
  </si>
  <si>
    <t>CALLE 80 N° 51 - 69 PTO ALTOS DEL PRADO - BARRANQULLA</t>
  </si>
  <si>
    <t>MODIFICACION N° 001 DE FECHA 27 DE MAYO DE 2026 DONDE SE ADICIONA LA SUMA DE $ 7.000.000 AL VALOR INICIAL Y SE AMPLIA EL PLAZO DE EJECUCION HASTA EL 30 DE JUNIO DE 2026 ///  OTRO SI N° 1 A LA MODIFICACION N° 001 DE FECHA 28 DE MAYO DE 2026 DONDE SE CORREGO EL NOMBRE DEL CONTRATSTAB Y EL OBJETO</t>
  </si>
  <si>
    <t>PS-0677-2026</t>
  </si>
  <si>
    <t>MEJORAMIENTO DE LA VIA SALAMINA (GUAIMARO) - REMOLINO - SITIONUEVO (PALERMO) EN EL DEPARTAMENTO DEL MAGDALENA CARIBE</t>
  </si>
  <si>
    <t>OTROS SERVICIOS PROFESIONALES TECNICOS Y EMPRESARIALES NCP - B930. PLAN VIAL PALERMO SITIONUEVO REMOLINO GUAIMARO</t>
  </si>
  <si>
    <t>497</t>
  </si>
  <si>
    <t>PRESTAR LOS SERVICIOS PROFESIONALES COMO INGENIERO CIVIL - ESPECIALISTA PARA BRINDAR APOYO A LA SUPERVISION DEL PROYECTO DE LA VÍA PALERMO – SITIONUEVO -REMOLINO Y GUAIMARO EN EL DEPARTAMENTO DEL MAGDALENA EN LO REFERENTE A LA GESTIÓN PREDIAL EXISTENTE DE LOS 18 KM”</t>
  </si>
  <si>
    <t>FRANCISCO JAVIER BETANCOURT CORREA</t>
  </si>
  <si>
    <t>0677</t>
  </si>
  <si>
    <t>https://communitysecopgovco/Public/Tendering/OpportunityDetail/Index?noticeUID=CO1NTC9885545&amp;isFromPublicArea=True&amp;isModal=False</t>
  </si>
  <si>
    <t>maripedrazaac@gmail.com</t>
  </si>
  <si>
    <t>CALLE 18 N° 20  3 JARDIN</t>
  </si>
  <si>
    <t>MODIFICACION N° 001 DE FECHA 27 DE MAYO DE 2026 DONDE SE ADICIONA LA SUMA DE $ 7.000.000 AL VALOR INICIAL Y SE AMPLIA EL PLAZO DE EJECUCION HASTA EL 30 DE JUNIO DE 2026</t>
  </si>
  <si>
    <t>PS-0676-2026</t>
  </si>
  <si>
    <t>PRESTAR LOS SERVICIOS PROFESIONALES COMO INGENIERA CIVIL - ESPECIALISTA PARA EL FORTALECIMIENTO DEL PROYECTO DE LA VÍA PALERMO – SITIONUEVO -REMOLINO Y GUAIMARO EN EL DEPARTAMENTO DEL MAGDALENA EN LO REFERENTE A LA GESTIÓN PREDIAL EXISTENTE DE LOS 18 KM</t>
  </si>
  <si>
    <t xml:space="preserve">MARIA ANGELICA PEDRAZA ANDRADE </t>
  </si>
  <si>
    <t>0676</t>
  </si>
  <si>
    <t>https://communitysecopgovco/Public/Tendering/OpportunityDetail/Index?noticeUID=CO1NTC9884933&amp;isFromPublicArea=True&amp;isModal=False</t>
  </si>
  <si>
    <t>NGENIERO CIVIL - ESPECIALISTA EN GERENCIA DE PROYECTOS</t>
  </si>
  <si>
    <t>mademartinezdau@gmai.com</t>
  </si>
  <si>
    <t>CARRERA 35 N° 34  35</t>
  </si>
  <si>
    <t>PS-0675-2026</t>
  </si>
  <si>
    <t>PRESTAR LOS SERVICIOS PROFESIONALES COMO INGENIERA CIVIL - ESPECIALISTA PARA EL FORTALECIMIENTO DEL PROYECTO DE LA VÍA PALERMO – SITIONUEVO -REMOLINO Y GUAIMARO EN EL DEPARTAMENTO DEL MAGDALENA EN LO REFERENTE A LA GESTIÓN PREDIAL EXISTENTE DE LOS 18 KM”</t>
  </si>
  <si>
    <t>MOMPOS</t>
  </si>
  <si>
    <t>MADELINE MARTINEZ DAU</t>
  </si>
  <si>
    <t>0675</t>
  </si>
  <si>
    <t>https://communitysecopgovco/Public/Tendering/OpportunityDetail/Index?noticeUID=CO1NTC9916427&amp;isFromPublicArea=True&amp;isModal=False</t>
  </si>
  <si>
    <t>dairomercado18@hotmail.com</t>
  </si>
  <si>
    <t>CARRERA 10 N° 12 - 16 FUNDACIÓN</t>
  </si>
  <si>
    <t>MODIFICACION N° 001 DE FECHA 20 DE MAYO DE 2026 DONDE SE ADICIONA LA SUMA DE $ 5.000.000 AL VALOR INICIAL Y SE AMPLIA EL PLAZO DE EJECUCION HASTA EL 30 DE JUNIO DE 2026</t>
  </si>
  <si>
    <t>PS-0674-2026</t>
  </si>
  <si>
    <t>479</t>
  </si>
  <si>
    <t xml:space="preserve"> DAIRO ALBERTO MERCADO ARISTIZABAL</t>
  </si>
  <si>
    <t>0674</t>
  </si>
  <si>
    <t>https://communitysecopgovco/Public/Tendering/OpportunityDetail/Index?noticeUID=CO1NTC9913759&amp;isFromPublicArea=True&amp;isModal=False</t>
  </si>
  <si>
    <t>INGNIERO INDUSTRIAL</t>
  </si>
  <si>
    <t>lizzom@hotmail.com</t>
  </si>
  <si>
    <t>CARRERA 32B N° 29 - 101 CASA 5 CONJUNTO LAS JUANAS</t>
  </si>
  <si>
    <t>MODIFICACION N° 001 DE FECHA 28 DE MAYO DE 2026 DONDE SE ADICIONA LA SUMA DE $ 4.800.000 AL VALOR INICIAL Y SE AMPLIA EL PLAZO DE EJECUCION HASTA EL 30 DE JUNIO DE 2026</t>
  </si>
  <si>
    <t>PS-0673-2026</t>
  </si>
  <si>
    <t>468</t>
  </si>
  <si>
    <t>LUIS FELIPE RIZZO MENDEZ</t>
  </si>
  <si>
    <t>0673</t>
  </si>
  <si>
    <t>https://communitysecopgovco/Public/Tendering/OpportunityDetail/Index?noticeUID=CO1NTC9919480&amp;isFromPublicArea=True&amp;isModal=False</t>
  </si>
  <si>
    <t>TECNOLOGA EN COMUNICACIÓN COMERCIAL</t>
  </si>
  <si>
    <t>footgrafiacarloscontreras@gmail.com</t>
  </si>
  <si>
    <t>CALLE 28B N° 59 - 59</t>
  </si>
  <si>
    <t>MODIFICACION N° 001 DE FECHA 28 DE MAYO DE 2026 DONDE SE ADICIONA LA SUMA DE $ 3.650.000 AL VALOR INICIAL Y SE AMPLIA EL PLAZO DE EJECUCION HASTA EL 30 DE JUNIO DE 2026</t>
  </si>
  <si>
    <t>PS-0672-2026</t>
  </si>
  <si>
    <t>PRESTACIÓN DE SERVICIOS DE APOYO A LA GESTIÓN COMO TECNOLOGO EN COMUNICACIÓN PARA EL FORTALECIMIENTO EN LA SECRETARIA DE EQUIDAD Y PODER POPULAR DE LA GOBERNACIÓN DEL MAGDALENA</t>
  </si>
  <si>
    <t>CARLOS ALFREDO CONTRERAS LEON</t>
  </si>
  <si>
    <t>0672</t>
  </si>
  <si>
    <t xml:space="preserve"> https://community.secop.gov.co/Public/Tendering/OpportunityDetail/Index?noticeUID=CO1.NTC.9884324&amp;isFromPublicArea=True&amp;isModal=False</t>
  </si>
  <si>
    <t>clinicafundacionips@gmail.com</t>
  </si>
  <si>
    <t>CARRERA 9 CALLE 108 N° 121 FUNDACION</t>
  </si>
  <si>
    <t>PS-0671-2026</t>
  </si>
  <si>
    <t>DIEZ MESES - SEIS DIAS</t>
  </si>
  <si>
    <t>PUEBLOS Y COMUNIDADES SGP - 32 SISTEMA GENERAL DE PARTICIPACIONES - SALUD PUBLICA</t>
  </si>
  <si>
    <t>PRESTACIÓN DE SERVICIOS PARA LA EJECUCIÓN DE LAS ACTIVIDADES QUE CONCIERNEN A LAS INTERVENCIONES COLECTIVAS O INDIVIDUALES DE ALTA EXTERNALIDAD EN SALUD PARA LA POBLACIÓN INDÍGENA CHIMILA ASENTADA EN EL DEPARTAMENTO DEL MAGDALENA EN EL MARCO DEL PLAN DE SALUD PÚBLICA DE INTERVENCIONES COLECTIVAS [PIC] EN ARMONÍA CON EL PLAN DECENAL DE SALUD PÚBLICA 2022 – 2031 ADOPTADO POR EL PLAN TERRITORIAL DE SALUD DEL DEPARTAMENTO DEL MAGDALENA Y DEL PLAN DE ACCIÓN EN SALUD 2020 DEL DEPARTAMENTO DEL MAGDALENA RESOLUCIÓN 518 DE 2015 RESOLUCIÓN 1035 DE 2022 RESOLUCIÓN 295 DE 2023 Y LA CIRCULAR 011 DE 2018 Y DEMÁS NORMAS COMPLEMENTARIAS</t>
  </si>
  <si>
    <t>TOMASA MARIA PIMIENTA GAMARRA</t>
  </si>
  <si>
    <t>CLINICA DE FUNDACION IPS- SAS</t>
  </si>
  <si>
    <t>0671</t>
  </si>
  <si>
    <t>https://communitysecopgovco/Public/Tendering/OpportunityDetail/Index?noticeUID=CO1NTC9901320&amp;isFromPublicArea=True&amp;isModal=False</t>
  </si>
  <si>
    <t>luisgranados74@hotmail.com</t>
  </si>
  <si>
    <t>TRANSVERSAL 15 N° 32  - 73 SAN PEDRO ALEJANDRINO</t>
  </si>
  <si>
    <t>PS-0670-2026</t>
  </si>
  <si>
    <t>469</t>
  </si>
  <si>
    <t>LUIS MIGUEL DIAZ GRANADOS</t>
  </si>
  <si>
    <t>0670</t>
  </si>
  <si>
    <t>https://communitysecopgovco/Public/Tendering/OpportunityDetail/Index?noticeUID=CO1NTC9900431&amp;isFromPublicArea=True&amp;isModal=False</t>
  </si>
  <si>
    <t>julio.olmos99@gmail.com</t>
  </si>
  <si>
    <t>CALLE 46 N° 21 A 21 SANTA CRUZ</t>
  </si>
  <si>
    <t>MODIFICACION N° 001 DE FECHA 28 DE MAYO DE 2026 DONDE SE ADICIONA LA SUMA DE $2.950.000 ALL VALOR INICIAL Y SE AMPLIA EL PLAZO DE EJEUCION HASTA EL 30 DE JUNIO DE 2026</t>
  </si>
  <si>
    <t>PS-0669-2026</t>
  </si>
  <si>
    <t>491</t>
  </si>
  <si>
    <t>PRESTACIÓN DE SERVICIO DE APOYO A LA GESTIÓN PARA EL ACOMPAÑAMIENTO EN LA REVISION LEGAL Y REGLAMENTARIA DE LOS DOCUMENTOS Y ACTOS ADMINISTRATIVOS ANEXOS DENTRO DE LOS PROCESOS DE EXPEDICION DE CERTIFICADOS CETILES</t>
  </si>
  <si>
    <t>JULIO CESAR OLMOS HERRERA</t>
  </si>
  <si>
    <t>0669</t>
  </si>
  <si>
    <t>https://communitysecopgovco/Public/Tendering/OpportunityDetail/Index?noticeUID=CO1NTC9912154&amp;isFromPublicArea=True&amp;isModal=False   --</t>
  </si>
  <si>
    <t>CONTADOR PUBLICO - ESPECIALISTA EN FINANZA</t>
  </si>
  <si>
    <t>navarromendezk@gmail.com</t>
  </si>
  <si>
    <t>MZ 3 CSAA 2 URBANIZACION CANARIAS ETPA 2</t>
  </si>
  <si>
    <t>PS-0668-2026</t>
  </si>
  <si>
    <t>PRESTAR SERVICIOS PROFESIONALES PARA EL SEGUIMIENTO FINANCIERO PROYECTO FORTALECIMIENTO DE LAS CAPACIDADES PARA EL EMPRENDIMIENTO EN EL DEPARTAMENTO DE MAGDALENA”</t>
  </si>
  <si>
    <t xml:space="preserve"> KEVIN ANDRES NAVARRO MENDEZ</t>
  </si>
  <si>
    <t>0668</t>
  </si>
  <si>
    <t xml:space="preserve">      https://communitysecopgovco/Public/Tendering/OpportunityDetail/Index?noticeUID=CO1NTC9912093&amp;isFromPublicArea=True&amp;isModal=False   --</t>
  </si>
  <si>
    <t>ADMINISTRADOR PUBLICO</t>
  </si>
  <si>
    <t>juan.creus@hotmail.com</t>
  </si>
  <si>
    <t>CALLEN 38 A N° 5 - 15 SAN PABLO</t>
  </si>
  <si>
    <t>MODIFICACION N° 001 DE FECHA 28 DE MAYO DE 2026 DONDE SE ADICIONA LA SUMA DE $3.500.000 ALL VALOR INICIAL Y SE AMPLIA EL PLAZO DE EJEUCION HASTA EL 30 DE JUNIO DE 2026</t>
  </si>
  <si>
    <t>PS-0667-2026</t>
  </si>
  <si>
    <t xml:space="preserve">FORTALECIMIENTO DE LA CAPACIDAD ADMINISTRATIVA OPERATIVA LOGISTICA PROFESIONAL Y DE APOYO A LA GESTION DE LA HACIENDA PUBLICA DEL DEPARTAMENTO DEL MAGDALENA </t>
  </si>
  <si>
    <t>475</t>
  </si>
  <si>
    <t>RESTACION DE SERVICIOS DE APOYO A LA GESTION EN EL MARCO DEL PROYECTO DE FORTALECIMIENTO DE LA CAPACIDAD ADMINISTRAIVA OPERATIVA Y LOGISTICA PROFESIONAL Y DE APOYO A LA GESTION DE LA HACIENDA PUBLICA DEL DEPARTAMENTO DEL MAGDALENA VIGENCIA 2026 CODIGO BPIN 202500000016323</t>
  </si>
  <si>
    <t>JUAN MANUEL CREUS MEZA</t>
  </si>
  <si>
    <t>0667</t>
  </si>
  <si>
    <t xml:space="preserve">   https://communitysecopgovco/Public/Tendering/OpportunityDetail/Index?noticeUID=CO1NTC9911475&amp;isFromPublicArea=True&amp;isModal=False </t>
  </si>
  <si>
    <t>TECNOLOGA EN GESTION HOTELERA Y TURIDTICA</t>
  </si>
  <si>
    <t>dejesusp2333@gmail.com</t>
  </si>
  <si>
    <t>CALLE 43 N° 17 A 18 MARIA EUGENIA</t>
  </si>
  <si>
    <t>PS-0666-2026</t>
  </si>
  <si>
    <t>427</t>
  </si>
  <si>
    <t>PRESTACIÓN DE SERVICIOS COMO TECNOLOGO EN GESTIÓN HOTELERA Y TURISTICA EN LA OFICINA DE TURISMO DE LA GOBERNACIÓN DEL DEPARTAMENTO DEL MAGDALENA</t>
  </si>
  <si>
    <t>ANGELA DE JESUS PEREZ FONSECA</t>
  </si>
  <si>
    <t>0666</t>
  </si>
  <si>
    <t>https://communitysecopgovco/Public/Tendering/OpportunityDetail/Index?noticeUID=CO1NTC9882824&amp;isFromPublicArea=True&amp;isModal=False</t>
  </si>
  <si>
    <t>CUATRO SEMESTRES DE ADMINISTRACIÓN DE EMPRESAS</t>
  </si>
  <si>
    <t>marynarvaezr97@gmail.com</t>
  </si>
  <si>
    <t>CARRERA 33C N° 19 - 38</t>
  </si>
  <si>
    <t>PS-0665-2026</t>
  </si>
  <si>
    <t>490</t>
  </si>
  <si>
    <t>PRESTACIÓN DE SERVICIO DE APOYO A LA GESTIÓN A LOS PROCESOS DE GESTIÓN DOCUMENTAL AL ÁREA FUNCIONAL DE HISTORIAS LABORALES DE LA OFICINA DE TALENTO HUMANO DE LA GOBERNACIÓN DEL MAGDALENA”</t>
  </si>
  <si>
    <t xml:space="preserve"> MARIA ALEJANDRA NARVAEZ RUDAS </t>
  </si>
  <si>
    <t>0665</t>
  </si>
  <si>
    <t>https://communitysecopgovco/Public/Tendering/OpportunityDetail/Index?noticeUID=CO1NTC9879517&amp;isFromPublicArea=True&amp;isModal=False</t>
  </si>
  <si>
    <t>COMUNOCADORA SOCIAL - ESPECIALISTA EN DESARROLLO SOCIAL</t>
  </si>
  <si>
    <t>karinaarrietav@gmail.com</t>
  </si>
  <si>
    <t>CALLE 45 N° 29 H 1 25 CONJUNOT TORRES DE CANARIAS</t>
  </si>
  <si>
    <t>MODIFICACION N° 001 DE FECHA 27 DE MAYO DE 2026 DONDE SE ADICIONA LA SUMA DE $5.200.000 ALL VALOR INICIAL Y SE AMPLIA EL PLAZO DE EJEUCION HASTA EL 30 DE JUNIO DE 2026</t>
  </si>
  <si>
    <t>PS-0664-2026</t>
  </si>
  <si>
    <t>PRESTAR LOS SERVICIOS PROFESIONALES PARA EL FORTALECIMIENTO DEL PROYECTO DEL PROYECTO DE LA VÍA PALERMO – SITIONUEVO -REMOLINO Y GUAIMARO EN EL DEPARTAMENTO DEL MAGDALENA EN LO REFERENTE A LA GESTIÓN PREDIAL EXISTENTE DE LOS 18 KM</t>
  </si>
  <si>
    <t>JANIRETH KARINA ARRIETA VIERA</t>
  </si>
  <si>
    <t>0664</t>
  </si>
  <si>
    <t>https://communitysecopgovco/Public/Tendering/OpportunityDetail/Index?noticeUID=CO1NTC9876462&amp;isFromPublicArea=True&amp;isModal=False</t>
  </si>
  <si>
    <t>chon150001@hotmail.com</t>
  </si>
  <si>
    <t>4354348 - 3016242298</t>
  </si>
  <si>
    <t>CALLE 10 N° 30 - 33 LOS ALMENDROS</t>
  </si>
  <si>
    <t>MODIFICACION N° 001 DE FECHA 26 DE MAYO DE 2026 DONDE SE ADICIONA LA SUMA DE $3.500.000 ALL VALOR INICIAL Y SE AMPLIA EL PLAZO DE EJEUCION HASTA EL 30 DE JUNIO DE 2026</t>
  </si>
  <si>
    <t>PS-0663-2026</t>
  </si>
  <si>
    <t>FORTALECIMIENTO DEL DESARROLLO ECONOMICO Y LA PROMOCION CULTURAL ARTISTICA Y CREATIVA DE LOS GESTORES A TRAVES DE LA CONVOCATORIA DEL PROGRAMA DEPARTAMENTAL DE ESTIMULOS A LAS ARTES Y LA CULTURA MACONDO CULTURAL EN EL DEPARTAMENTO DEL MAGDALENA</t>
  </si>
  <si>
    <t>113</t>
  </si>
  <si>
    <t>PRESTACIÓN DE SERVICIOS PROFESIONALES PARA LA IMPLEMENTACIÓN DEL PROYECTO DE FORTALECIMIENTO DEL DESARROLLO ECONOMICO Y LA PROMOCION CULTURAL ARTISTICA Y CREATIVA DE LOS GESTORES A TRAVES DE LA CONVOCATORIA DEL PROGRAMA DEPARTAMENTAL DE ESTIMULOS A LAS ARTES Y LA CULTURA MACONDO CULTURAL EN EL DEPARTAMENTO DEL MAGDALENA” DE LA OFICINA DE CULTURA</t>
  </si>
  <si>
    <t>DANIEL ARTURO RODRIGUEZ MORENO</t>
  </si>
  <si>
    <t>0663</t>
  </si>
  <si>
    <t xml:space="preserve"> https://communitysecopgovco/Public/Tendering/OpportunityDetail/Index?noticeUID=CO1NTC9883783&amp;isFromPublicArea=True&amp;isModal=False</t>
  </si>
  <si>
    <t>TECNOLOGA EN TRANSITO TRANSPORTE TERRESTRE Y SEGURIDDA VIAL</t>
  </si>
  <si>
    <t>juanjoseveneciatoloza@gmail.com</t>
  </si>
  <si>
    <t>CALLE 23 N° 17 A 24 ALCAZARES</t>
  </si>
  <si>
    <t>CINCO MESES - UN DIA</t>
  </si>
  <si>
    <t>UN MES - UN DIAS</t>
  </si>
  <si>
    <t>MODIFICACION N° 001 DE FECHA 27 DE MAYO DE 2026 DONDE SE ADICIONA LA SUMA DE $3.500.000 ALL VALOR INICIAL Y SE AMPLIA EL PLAZO DE EJEUCION HASTA EL 30 DE JUNIO DE 2026</t>
  </si>
  <si>
    <t>PS-0662-2026</t>
  </si>
  <si>
    <t xml:space="preserve">OTROS SERVICIOS PROFESIONALES CIENTIFICOS Y TECNICOS - B926. MULTAS DE TRANSITO Y TRANPORTE ELECTRONICA </t>
  </si>
  <si>
    <t>363</t>
  </si>
  <si>
    <t>JUAN JOSE VENECIA TOLOZA</t>
  </si>
  <si>
    <t>0662</t>
  </si>
  <si>
    <t>https://communitysecopgovco/Public/Tendering/OpportunityDetail/Index?noticeUID=CO1NTC9863201&amp;isFromPublicArea=True&amp;isModal=False</t>
  </si>
  <si>
    <t>contactecnos@terrahouse.com.co</t>
  </si>
  <si>
    <t>CRA 6 N° 23 A 35</t>
  </si>
  <si>
    <t>HASTA EL 29 DE JULIO DE 2026</t>
  </si>
  <si>
    <t>MODIFICACION N° 001 DE FECHA 28 DE MAYO DE 2026 DONDE SE AMPLIA EL PLAZO DE EJECUCION  HASTA EL 29 DE JULIO DE 2026</t>
  </si>
  <si>
    <t>PS-0661-2026</t>
  </si>
  <si>
    <t>IMPLEMENTACIÓN DE UN SISTEMA DE INFORMACIÓN GEOGRAFICA SIG Y HERRAMIENTAS ESTADISTICAS PARA APOYAR LA PLANEACIÓN TERRITORIAL EN EL DEPARTAMENTO DEL MAGDALENA</t>
  </si>
  <si>
    <t>B20. INGRESOS CORRIENTES DE LIBRE DESTINACIÓN</t>
  </si>
  <si>
    <t>325</t>
  </si>
  <si>
    <t>PRESTAR SERVICIOS PROFESIONALES ESPECIALIZADOS DE ASESORÍA Y ACOMPAÑAMIENTO TÉCNICO Y JURÍDICO A LA GOBERNACIÓN DEL DEPARTAMENTO DEL MAGDALENA ORIENTADOS AL ANÁLISIS Y FORTALECIMIENTO INSTITUCIONAL EN MATERIA PREDIAL CATASTRAL DE ORDENAMIENTO TERRITORIAL Y DE SISTEMAS DE INFORMACIÓN GEOGRÁFICA (SIG) MEDIANTE LA ELABORACIÓN DE CONCEPTOS DIAGNÓSTICOS Y LINEAMIENTOS ESTRATÉGICOS ASÍ COMO EL ACOMPAÑAMIENTO TÉCNICO PARA LA TOMA DE DECISIONES BPIN 202600000003377</t>
  </si>
  <si>
    <t>JOSE GILMAR PEDRAZA JIMENEZ</t>
  </si>
  <si>
    <t>TERRAHOUSE BIENES RAICES SAS</t>
  </si>
  <si>
    <t>0661</t>
  </si>
  <si>
    <t>https://communitysecopgovco/Public/Tendering/OpportunityDetail/Index?noticeUID=CO1NTC9878654&amp;isFromPublicArea=True&amp;isModal=False</t>
  </si>
  <si>
    <t>INGENIERO ELECTRONICO</t>
  </si>
  <si>
    <t>josedvidaragoncruz@gmail.com</t>
  </si>
  <si>
    <t>CARRERA 13 N° 3 -77 GAIRA</t>
  </si>
  <si>
    <t xml:space="preserve">MODIFICACION N ° 001 DE FECHA 28 DE MAYO DE 2026 DONDE SE ADICIONALA SUMA DE $3.050.000 AL VALOR INICIAL Y SE AMPIA EL PLAZO DE EJECUCION HASTA EL 30 DE JUNIO DE 2026 /// OTRO SI N° 1 A LA MODIFICAICON N° 001 DE FECHA 9 DE JUNIO DE 2026 DONDE SE CORIRGE EL N° DEL CONTRATO </t>
  </si>
  <si>
    <t>PS-0660-2026</t>
  </si>
  <si>
    <t>OTROS SERVICIOS PROFESIONALES CIENTIFICOS Y TECNICOS - 25. SISTEMA GENERAL DE PARTICIPACIONES - EDUCACIÓN</t>
  </si>
  <si>
    <t>PRESTAR SERVICIOS PROFESIONALES PARA EL ACOMPAÑAMIENTO DE ACTIVIDADES ASIGNADAS EN EL ÁREA DE PLANTA DOCENTE EN LA SECRETARIA DE EDUCACIÓN DEL DEPARTAMENTO DEL MAGDALENA</t>
  </si>
  <si>
    <t>JOSE DAVID ARAGON CRUZ</t>
  </si>
  <si>
    <t>0660</t>
  </si>
  <si>
    <t>https://communitysecopgovco/Public/Tendering/OpportunityDetail/Index?noticeUID=CO1NTC9881524&amp;isFromPublicArea=True&amp;isModal=False</t>
  </si>
  <si>
    <t>TECNICO OPERADOR DE COMPUTADORES</t>
  </si>
  <si>
    <t>dollys210668@hotmail.com</t>
  </si>
  <si>
    <t>PARQUES DE BOLIVAR ETAPA4 TORRE 20 APTO 401</t>
  </si>
  <si>
    <t>MODIFICACION N ° 001 DE FECHA 27 DE MAYO DE 2026 DONDE SE ADICIONALA SUMA DE $3.650.000 AL VALOR INICIAL Y SE AMPIA EL PLAZO DE EJECUCION HASTA EL 30 DE JUNIO DE 2026</t>
  </si>
  <si>
    <t>PS-0659-2026</t>
  </si>
  <si>
    <t>522</t>
  </si>
  <si>
    <t>PRESTACIÓN DE SERVICIOS TÉCNICOS LOGÍSTICOS Y DE ACOMPAÑAMIENTO EN LA IMPLEMENTACIÓN DEL SISTEMA DEPARTAMENTAL DEL CUIDADO</t>
  </si>
  <si>
    <t>DOLLYS ESTHER RADA VILLEGAS</t>
  </si>
  <si>
    <t>0659</t>
  </si>
  <si>
    <t>https://communitysecopgovco/Public/Tendering/OpportunityDetail/Index?noticeUID=CO1NTC9877550&amp;isFromPublicArea=True&amp;isModal=False</t>
  </si>
  <si>
    <t>LICENCIADA EN EDUCACION INFANTIL</t>
  </si>
  <si>
    <t>alejamramos@gmail.com</t>
  </si>
  <si>
    <t>MZ 73 CASA 11 EL  PANDO</t>
  </si>
  <si>
    <t>CINCO MESES - UN DIAS</t>
  </si>
  <si>
    <t>PS-0658-2026</t>
  </si>
  <si>
    <t>PRESTAR SERVICIOS PROFESIONALES A LA SECRETARÍA DE EDUCACIÓN DEL DEPARTAMENTO DEL MAGDALENA EN EL DESARROLLO DE ACTIVIDADES ASIGNADAS EN EL ÁREA DE CALIDAD EDUCATIVA</t>
  </si>
  <si>
    <t>ALEJANDRA MELISSA RAMOS VILLA</t>
  </si>
  <si>
    <t>0658</t>
  </si>
  <si>
    <t>https://communitysecopgovco/Public/Tendering/OpportunityDetail/Index?noticeUID=CO1NTC9902680&amp;isFromPublicArea=True&amp;isModal=False</t>
  </si>
  <si>
    <t>ANTROPOLOGA</t>
  </si>
  <si>
    <t xml:space="preserve"> nnviudesa@outlook.es</t>
  </si>
  <si>
    <t>CARRERA 21A N° 3 -29</t>
  </si>
  <si>
    <t>MODIFICACION N ° 001 DE FECHA 27 DE MAYO DE 2026 DONDE SE ADICIONALA SUMA DE $4.150.000 AL VALOR INICIAL Y SE AMPIA EL PLAZO DE EJECUCION HASTA EL 30 DE JUNIO DE 2026</t>
  </si>
  <si>
    <t>PS-0657-2026</t>
  </si>
  <si>
    <t>426</t>
  </si>
  <si>
    <t>PRESTAR SERVICIOS PROFESIONALES COMO ANTROPOLOGO PARA EJECUTAR ACTIVIDADES QUE CONTRIBUYAN AL CUMPLIMIENTO DE LAS ACCIONES Y PROYECTOS QUE DESARROLLA LA OFICINA DE TURISMO DE LA GOBERNACIÓN DEL MAGDALENA</t>
  </si>
  <si>
    <t xml:space="preserve">NATALIA VALENTINA VIDES ANDRADE </t>
  </si>
  <si>
    <t>0657</t>
  </si>
  <si>
    <t>https://communitysecopgovco/Public/Tendering/OpportunityDetail/Index?noticeUID=CO1NTC9901741&amp;isFromPublicArea=True&amp;isModal=False</t>
  </si>
  <si>
    <t>lcrr104@gmail.com</t>
  </si>
  <si>
    <t>CALLE 12 N° 13 - 56 GAAIRA</t>
  </si>
  <si>
    <t>CINCO MEESES</t>
  </si>
  <si>
    <t>MODIFICACION No 001 DE FECHA 27 DE MAYO DE 2026 DONDE SE ADICIONA LA SUMA DE $4.800.000 AL VALOR INICIAL Y SE AMPLIA EL PLAZO DE EJECUCION HASTA EL 30 DE JUNIO DE 2026</t>
  </si>
  <si>
    <t>PS-0656-2026</t>
  </si>
  <si>
    <t>FORTALECIMIENTO DE ESTRATEGIAS PARA IMPULSAR INICIATIVAS Y POLITICAS QUE PROMUEVAN EL TRABAJO DECENTE MEDIANTE LA INTERMEDIACIÓN LABORAL A TRAVES DE LA AGENCIA DE GESTIÓN Y COLOCACIÓN DE EMPLEO DEL DEPARTAMENTO DEL MAGDALENA</t>
  </si>
  <si>
    <t>LUCY CRISTINA RAPELO RUDAS</t>
  </si>
  <si>
    <t>0656</t>
  </si>
  <si>
    <t>https://communitysecopgovco/Public/Tendering/OpportunityDetail/Index?noticeUID=CO1NTC9885043&amp;isFromPublicArea=True&amp;isModal=False</t>
  </si>
  <si>
    <t xml:space="preserve">FINANZAS Y COMERCIO EXTERIOR - ESPECIALISTA EN ALTA GERENCIA - MASTER EN COMERCIO Y LOGISTICA INTERNACIONAL </t>
  </si>
  <si>
    <t>lindabc@hotmail.com</t>
  </si>
  <si>
    <t>CALLLE 18 C SUR N° 1 C 38 EDICION OCEN CONDOMINIO - RODADERO</t>
  </si>
  <si>
    <t>PS-0655-2026</t>
  </si>
  <si>
    <t>PRESTAR SERVICIOS PROFESIONALES COMO ASESORA DE LA OFICINA DE PROGRAMAS DE ALIMENTACION DEL DEPARTAMENTO DEL MAGDALENA Y BRINDAR ACOMPAÑAMIENTO EN LA SUPERVISION DEL PAE DE LA GOBERNACION DEL MAGDALENA</t>
  </si>
  <si>
    <t>LINDA LUZ BARRANCO CAICEDO</t>
  </si>
  <si>
    <t>0655</t>
  </si>
  <si>
    <t>https://communitysecopgovco/Public/Tendering/OpportunityDetail/Index?noticeUID=CO1NTC9878219&amp;isFromPublicArea=True&amp;isModal=False</t>
  </si>
  <si>
    <t>ABOGADO - ESPECIALISTA EN DERECHO PUBLICO - DERECHO AMBIENTAL TERRITORIAL Y URBANISTICO - MAESTRIA EN DERECO PUBLICO</t>
  </si>
  <si>
    <t>fernandocastillo.abogado@gmail.com</t>
  </si>
  <si>
    <t>CALLE 91 N° 54 - 55 APTO 4B  BARRANQUILLA</t>
  </si>
  <si>
    <t>MODIFICACION N° 001 DE FECHA 19 DE MAYO DE 2026 DONDE SE ADICIONA LA SUMA DE $ 6.550.000 AL VALOR INICIAL Y SE AMPLIA EL PLAZO DE EJECUCION HASTA EL 30 DE JUNIO DE 2026</t>
  </si>
  <si>
    <t>PS-0654-2026</t>
  </si>
  <si>
    <t>OTROS SERVICIOS PROFESIONAES CIENTIFICOS Y TECNICOS - 20. INGRESOS CORRIENTES DE LIBRE DESTINACIÓN</t>
  </si>
  <si>
    <t>272</t>
  </si>
  <si>
    <t>PRESTAR SERVICIOS PROFESIONALES DE ABOGADO ESPECIALISTA PARA LA INTEGRACIÓN Y FORTALECIMIENTO DE LA OFICINA JURÍDICA DE LA GOBERNACIÓN DEL DEPARTAMENTO DEL MAGDALENA</t>
  </si>
  <si>
    <t>MANATI</t>
  </si>
  <si>
    <t>FERNANDO ANTONIO CASTILLO SOLANO</t>
  </si>
  <si>
    <t>0654</t>
  </si>
  <si>
    <t>https://communitysecopgovco/Public/Tendering/OpportunityDetail/Index?noticeUID=CO1NTC9881284&amp;isFromPublicArea=True&amp;isModal=False</t>
  </si>
  <si>
    <t>mafeglezescobar@gmail.com</t>
  </si>
  <si>
    <t>CALLE 29D N° 19 A 02 BULEVAR DE LAS ROSAS</t>
  </si>
  <si>
    <t>MODIFICACION N° 001 DE FECHA 26 DE MAYO DE 2026 DONDE SE ADICIONA LA SUMA DE $4.800.000 AL VALOR INICIAL Y SE AMPLIA EL PLAZO DE EJECUCION HASTA EL 30 DE JUNIO DE 2026</t>
  </si>
  <si>
    <t>PS-0653-2026</t>
  </si>
  <si>
    <t>PRESTAR LOS SERVICIOS PROFESIONALES PARA BRINDAR APOYO A LA SUPERVISION DEL PROYECTO DEL PROYECTO DE LA VÍA PALERMO – SITIONUEVO -REMOLINO Y GUAIMARO EN EL DEPARTAMENTO DEL MAGDALENA EN LO REFERENTE A LA GESTIÓN PREDIAL EXISTENTE DE LOS 18 KM”</t>
  </si>
  <si>
    <t>MARIA FERNANDA GONZALEZ ESCOBAR</t>
  </si>
  <si>
    <t>0653</t>
  </si>
  <si>
    <t>https://communitysecopgovco/Public/Tendering/OpportunityDetail/Index?noticeUID=CO1NTC9880811&amp;isFromPublicArea=True&amp;isModal=False</t>
  </si>
  <si>
    <t>TECNOLOGO EN CONSTRUCCIONES CIVILES</t>
  </si>
  <si>
    <t>jpolomaiguel@gmail.com</t>
  </si>
  <si>
    <t>CALLE 29 N°  3 - 100 TENREIA</t>
  </si>
  <si>
    <t>MODIFICACION N° 001 DE FECHA 26 DE MAYO DE 2026 DONDE SE ADICIONA LA SUMA DE $5.200.000 AL VALOR INICIAL Y SE AMPLIA EL PLAZO DE EJECUCION HASTA EL 30 DE JUNIO DE 2026</t>
  </si>
  <si>
    <t>PS-0652-2026</t>
  </si>
  <si>
    <t>PRESTAR LOS SERVICIOS COMO TECNÓLOGO EN OBRAS CIVILES CON ÉNFASIS EN GESTIÓN PREDIAL PARA EL FORTALECIMIENTO DEL PROYECTO DE LA VÍA PALERMO – SITIONUEVO -REMOLINO Y GUAIMARO EN EL DEPARTAMENTO DEL MAGDALENA EN LO REFERENTE A LA GESTIÓN PREDIAL EXISTENTE DE LOS 18 KM”</t>
  </si>
  <si>
    <t>JOSEPH DAVID POLO MAIGUEL</t>
  </si>
  <si>
    <t>0652</t>
  </si>
  <si>
    <t>https://communitysecopgovco/Public/Tendering/OpportunityDetail/Index?noticeUID=CO1NTC9879673&amp;isFromPublicArea=True&amp;isModal=False</t>
  </si>
  <si>
    <t>ABOGADA - ESPECIALISTA EN DERECHO ADMINISTRATIVO</t>
  </si>
  <si>
    <t>liliana_charris@yahoo.com.co</t>
  </si>
  <si>
    <t>MZ 7 CASA 7 URBANIZACION SIERRADENTRO</t>
  </si>
  <si>
    <t>PS-0651-2026</t>
  </si>
  <si>
    <t>PRESTAR LOS SERVICIOS PROFESIONALES COMO ABOGADA-ESPECIALISTA PARA EL FORTALECIEMIENTO DEL PROYECTO DE LA VÍA PALERMO – SITIONUEVO -REMOLINO Y GUAIMARO EN EL DEPARTAMENTO DEL MAGDALENA EN LO REFERENTE A LA GESTIÓN PREDIAL EXISTENTE DE LOS 18 KM”</t>
  </si>
  <si>
    <t>LILIANA DE JESUS CHARRIS LUNA</t>
  </si>
  <si>
    <t>0651</t>
  </si>
  <si>
    <t>https://communitysecopgovco/Public/Tendering/OpportunityDetail/Index?noticeUID=CO1NTC9897113&amp;isFromPublicArea=True&amp;isModal=False</t>
  </si>
  <si>
    <t>INGENIERO AMBIENTAL Y SANIARIO - ESPECIALISTA EN GERENCIA DE PROYECTOS</t>
  </si>
  <si>
    <t>juansalinasespejo@gmail.com</t>
  </si>
  <si>
    <t>CALLE 14 N° 27 - 34 APTO 703 LIBERTADOR</t>
  </si>
  <si>
    <t>PS-0650-2026</t>
  </si>
  <si>
    <t>115</t>
  </si>
  <si>
    <t>PRESTAR LOS SERVICIOS PROFESIONALES COMO INGENIERO ESPECIALISTA EN GERENCIA DE PROYECTOS PARA EL FORTALECIMIENTO DE LOS PROCESOS ADMINISTRATIVOS Y OTRAS ACTIVIDADES DE LA SECRETARIA GENERAL DEL DEPARTAMENTO DEL MAGDALENA</t>
  </si>
  <si>
    <t>SAN JUAN DEL CESAR</t>
  </si>
  <si>
    <t xml:space="preserve"> JUAN SEBASTIAN SALINAS ESPEJO </t>
  </si>
  <si>
    <t>0650</t>
  </si>
  <si>
    <t>https://communitysecopgovco/Public/Tendering/OpportunityDetail/Index?noticeUID=CO1NTC9936458&amp;isFromPublicArea=True&amp;isModal=False</t>
  </si>
  <si>
    <t>INGENIERO INDUSTRUAL</t>
  </si>
  <si>
    <t>ariasjavier232@gmail.com</t>
  </si>
  <si>
    <t>CALLE 23A N° 19 B 15 PORVENIR</t>
  </si>
  <si>
    <t>MODIFICACION N° 001 DE FECHA D26 DE MAYO DE 2026 DONDE SE ADICIONA LA SUMA DE $3.650.000 AL VALOR INICIAL Y SE AMPLIA EL PLAZO DE EJECUCION HASTA EL 30 DE JUNIO DE 2026</t>
  </si>
  <si>
    <t>PS-0649-2026</t>
  </si>
  <si>
    <t>IMPLMENTACIÓN DE LA POLITICA PUBLICA DEPARTAMENTAL DE TRABAJO DECENTE ADOPTADA MEDIANTE ORDENANZA 144 DE 2023 DEL DEPARTAMENTO DEL MAGDAENA</t>
  </si>
  <si>
    <t>OTROS SERVICIOS PROFESIONALES CIENTIFICOS  -  01. IMPUESTOS DE REGISTRO - FONPET 20%</t>
  </si>
  <si>
    <t>PRESTACIÓN DE SERVICIOS DE APOYO A LA GESTIÓN PARA EL DESARROLLO DE LAS ACTIVIDADES ADMINISTRATIVAS DEL PROYECTO IMPLEMENTACIÓN DE LA POLÍTICA PÚBLICA DEPARTAMENTAL DE TRABAJO DECENTE</t>
  </si>
  <si>
    <t>JAVIER ENRIQUE ARIAS ALCOCER</t>
  </si>
  <si>
    <t>0649</t>
  </si>
  <si>
    <t>https://communitysecopgovco/Public/Tendering/OpportunityDetail/Index?noticeUID=CO1NTC9925977&amp;isFromPublicArea=True&amp;isModal=False</t>
  </si>
  <si>
    <t>LICENCIADO EN EDUCACIÓN FISICA</t>
  </si>
  <si>
    <t>ehr300057@gmail.com</t>
  </si>
  <si>
    <t>CALLE 7 N° 11 - 23 DIVINO NIÑO - FUNDACIÓN</t>
  </si>
  <si>
    <t>PS-0648-2026</t>
  </si>
  <si>
    <t>88</t>
  </si>
  <si>
    <t xml:space="preserve"> EDWIN ALFONSO HORMAZA ROMO</t>
  </si>
  <si>
    <t>0648</t>
  </si>
  <si>
    <t>https://communitysecopgovco/Public/Tendering/OpportunityDetail/Index?noticeUID=CO1NTC9876019&amp;isFromPublicArea=True&amp;isModal=False</t>
  </si>
  <si>
    <t>PSICOLGA</t>
  </si>
  <si>
    <t>shirleycaballerorocha@gmail.com</t>
  </si>
  <si>
    <t>MZ R CASA 5 TIMAYUI II</t>
  </si>
  <si>
    <t>PS-0647-2026</t>
  </si>
  <si>
    <t>58</t>
  </si>
  <si>
    <t>PRESTACIÓN DE SERVICIOS PROFESIONALES EN LOS PROCESOS DE RECLUTAMIENTO Y SELECCIÓN DEL PERSONAL ASI COMO EN LOS PROCESOS DE COMPETITIVIDAD Y ESTRATEGIAS DE MEJORAMIENTO EN LA CULTURA ORGANIZACIONAL DE LA GOBERNACION DEL MAGDALENA</t>
  </si>
  <si>
    <t>SHIRLEY JOHANA CABALLERO ROCHA</t>
  </si>
  <si>
    <t>0647</t>
  </si>
  <si>
    <t>https://communitysecopgovco/Public/Tendering/OpportunityDetail/Index?noticeUID=CO1NTC9874908&amp;isFromPublicArea=True&amp;isModal=False</t>
  </si>
  <si>
    <t>laurenpaez4@gmail.com</t>
  </si>
  <si>
    <t>30458+6685</t>
  </si>
  <si>
    <t>CARRERA 33 N° 18 - 20 SANTA LUCIA</t>
  </si>
  <si>
    <t>MODIFICACION N° 001 DE FECHA 21 DE MAYO DE 2026 DONDE SE ADICIOA LA SUMA DE $ 4.150.000 AL VALOR INICIAL Y SE AMPLIA EL PLAZO DE EJECUCION HASTA EL 30 DE JUNIO DE 2026</t>
  </si>
  <si>
    <t>PS-0646-2026</t>
  </si>
  <si>
    <t>OTROS SERVICIOS PROFESIONAES CIENTIFICOS Y TECNICOS - B20. INGRESOS CORRIENTES DE LIBRE DESTINACIÓN</t>
  </si>
  <si>
    <t>PRESTAR SERVICIOS PROFESIONALES DE ABOGADO PARA EL DESARROLLO DE LAS ACTIVIDADES JURIDICAS EN EL MARCO DEL PROYECTO FORTALECIMIENTO DE ESTRATEGIAS PARA IMPULSAR INICIATIVAS Y POLITICAS QUE PROMUEVAN EL TRABAJO DECENTE MEDIANTE LA INTERMEDIACIÓN LABORAL ATRAVÉS DE LA AGENCIA DE GESTIÓN Y COLOCACIÓN DE EMPLEO DEL DEPARTAMENTO DEL MAGDALENA</t>
  </si>
  <si>
    <t>LAUREN SOFIA PAEZ DE LA HOZ</t>
  </si>
  <si>
    <t>0646</t>
  </si>
  <si>
    <t>https://communitysecopgovco/Public/Tendering/OpportunityDetail/Index?noticeUID=CO1NTC9886051&amp;isFromPublicArea=True&amp;isModal=False</t>
  </si>
  <si>
    <t>HISTORIADOR</t>
  </si>
  <si>
    <t>nicolashernnadez.20@hotmail.com</t>
  </si>
  <si>
    <t>CALLE 29 N° 1 C 25 URBANIZACION SANTA CECILIA</t>
  </si>
  <si>
    <t>MODIFICACION N° 001 DE FECHA 27 DE MAYO DE 2026 DONDE SE ADICIOA LA SUMA DE $ 4.800.000 AL VALOR INICIAL Y SE AMPLIA EL PLAZO DE EJECUCION HASTA EL 30 DE JUNIO DE 2026</t>
  </si>
  <si>
    <t>PS-0645-2026</t>
  </si>
  <si>
    <t>LUIS GREGORIO TERAN PUELLO</t>
  </si>
  <si>
    <t xml:space="preserve">ALTA  CONSEJERIA PARA LA CONSTRUCCION DE PAZ Y DEFENSA DE LOS DERECHOS HUMANOS </t>
  </si>
  <si>
    <t>FORTALECIMIENTO TECNCIO INSTITUCIONAL PARA EL DESARROLLO DE ACTIVIDADES DE ATENCION PROMOCIÓN Y PROTECCIÓN DE VICITMAS ENFOCADAS N GARANTIAS DE DERECHOS HUMANOS Y POSC¿TCONFICTO EN EL DEPARTAMENTO DEL MAGDALENA</t>
  </si>
  <si>
    <t>554</t>
  </si>
  <si>
    <t>PRESTACIÓN DE SERVICIOS PROFESIONALES PARA DESARROLLAR ACTIVIDADES DE ATENCIÓN PROMOCIÓN Y PROTECCIÓN A LAS VÍCTIMAS ENFOCADAS EN GARANTÍAS DE DDHH Y POSCONFLICTO EN EL DEPARTAMENTO DEL MAGDALENA”</t>
  </si>
  <si>
    <t>NICOLAS ELIAS HERNANDEZ POLO</t>
  </si>
  <si>
    <t>0645</t>
  </si>
  <si>
    <t>https://community.secop.gov.co/Public/Tendering/OpportunityDetail/Index?noticeUID=CO1.NTC.9865934</t>
  </si>
  <si>
    <t>ymoraca0110@gmail.com</t>
  </si>
  <si>
    <t>CALLE 17 A N° 12 A 18 CUNDI</t>
  </si>
  <si>
    <t>MODIFICACION N° 001 DE FECHA 25 DE MAYO DE 2026 DONDE SE ADICIOA LA SUMA DE $ 4.850.000 AL VALOR INICIAL Y SE AMPLIA EL PLAZO DE EJECUCION HASTA EL 30 DE JUNIO DE 2026</t>
  </si>
  <si>
    <t>PS-0644-2026</t>
  </si>
  <si>
    <t>PRESTACIÓN DE SERVICIOS PROFESIONALES POR PARTE DE EL CONTRATISTA EN LA SECRETARÍA SECCIONAL DE SALUD DEL DEPARTAMENTO DEL MAGDALENA PARA FORTALECER LAS ACCIONES EN EL EJE ESTRATÉGICO DEL PDSP 2022 – 2031: GOBERNABILIDAD Y GOBERNANZA DE LA SALUD PÚBLICA EN EL COMPONENTE DE GESTIÓN EN SALUD PUBLICA0</t>
  </si>
  <si>
    <t>YURLEY JOHANA MORA CAMARGO</t>
  </si>
  <si>
    <t>0644</t>
  </si>
  <si>
    <t>https://community.secop.gov.co/Public/Tendering/OpportunityDetail/Index?noticeUID=CO1.NTC.9881174</t>
  </si>
  <si>
    <t>TECNICO EN SISTENCIA EN ORGANIZACIÓN ARCHIVO</t>
  </si>
  <si>
    <t>katiana_0607@hotmail.com</t>
  </si>
  <si>
    <t>MZ 7 CASA 1 EL PANDO</t>
  </si>
  <si>
    <t>MODIFICACION N° 001 DE FECHA 27 DE MAYO DE 2026 DONDE SE ADICIOA LA SUMA DE $ 2.950.000 AL VALOR INICIAL Y SE AMPLIA EL PLAZO DE EJECUCION HASTA EL 30 DE JUNIO DE 2026</t>
  </si>
  <si>
    <t>PS-0643-2026</t>
  </si>
  <si>
    <t>PRESTACIÓN DE SERVICIOS POR PARTE DEL CONTRATISTA DE APOYO A LA GESTIÓN EN EL ÁREA DE ARCHIVO Y EN LAS ACTIVIDADES ADMINISTRATIVAS DE LA SECRETARIA SECCIONAL DE SALUD DEL DEPARTAMENTO DEL MAGDALENA</t>
  </si>
  <si>
    <t>YURANIYS KATIANA PAIPA CERVANTES</t>
  </si>
  <si>
    <t>0643</t>
  </si>
  <si>
    <t>https://community.secop.gov.co/Public/Tendering/OpportunityDetail/Index?noticeUID=CO1.NTC.9882461</t>
  </si>
  <si>
    <t>yunis.solano15@gmail.com</t>
  </si>
  <si>
    <t>MZ J CASA 15 CIUDAD DEL SOL</t>
  </si>
  <si>
    <t>PS-0642-2026</t>
  </si>
  <si>
    <t>PRESTACIÓN DE SERVICIOS PROFESIONALES EN PSICOLOGÍA POR PARTE DE EL CONTRATISTA EN LA SECRETARÍA SECCIONAL DE SALUD DEL DEPARTAMENTO DEL MAGDALENA PARA FORTALECER LAS ACCIONES EN LOS EJES ESTRATÉGICO EL PDSP 2022 – 2031: ATENCIÓN PRIMARIA EN SALUD - PUEBLOS Y COMUNIDADES ÉTNICAS Y CAMPESINAS MUJERES SECTORES LGBTIQ+ Y OTRAS POBLACIONES POR CONDICIÓN Y/O SITUACIÓN -  CONOCIMIENTO EN SALUD PÚBLICA Y SOBERANÍA SANITARIA- GOBERNABILIDAD Y GOBERNANZA DE LA SALUD PÚBLICA EN RELACIÓN A LA  DISMINUCIÓN DE LA CONDUCTA SUICIDA Y LAS TASAS DE VIOLENCIA INTERPERSONAL</t>
  </si>
  <si>
    <t>YUNIS YULITZA SOLANO CASTAÑO</t>
  </si>
  <si>
    <t>0642</t>
  </si>
  <si>
    <t>https://community.secop.gov.co/Public/Tendering/OpportunityDetail/Index?noticeUID=CO1.NTC.9881634</t>
  </si>
  <si>
    <t>MARKETING Y NGOCIOS INTERNACIONALES</t>
  </si>
  <si>
    <t>nvxiomy@hotmail.com</t>
  </si>
  <si>
    <t>CALLE 11A N° 21 - 2 EDIFICIO VERENA</t>
  </si>
  <si>
    <t>MODIFICACION N° 001 DE FECHA 27 DE MAYO DE 2026 DONDE SE ADICOONA LA SUMA DE $4.850.000 AL VALOR INICIAL Y SE AMPLIA EL PLAZO DE EJECUCION HASTA EL 30 DE JUNIO DE 2026</t>
  </si>
  <si>
    <t>PS-0641-2026</t>
  </si>
  <si>
    <t>PRESTACIÓN DE SERVICIOS PROFESIONALES POR PARTE DEL CONTRATISTA EN LA SECRETARÍA SECCIONAL DE SALUD DEL DEPARTAMENTO DE LA MAGDALENA ÁREA DE PROMOCIÓN SOCIAL CON EL FIN DE REALIZAR LAS ACCIONES COMO REFERENTE DE POBLACIÓN INIMPUTABLE Y HABITANTE DE CALLE</t>
  </si>
  <si>
    <t>XIOMARA YORRLEY NIÑO VILLERO</t>
  </si>
  <si>
    <t>0641</t>
  </si>
  <si>
    <t>https://community.secop.gov.co/Public/Tendering/OpportunityDetail/Index?noticeUID=CO1.NTC.9871887</t>
  </si>
  <si>
    <t>sebascastilla1018@gmail.com</t>
  </si>
  <si>
    <t>CALLE 24 N° 33 A 114</t>
  </si>
  <si>
    <t>MODIFICACION N° 001 DE FECHA 28 DE MAYO DE 2026 DONDE SE ADICOONA LA SUMA DE $2.950.000 AL VALOR INICIAL Y SE AMPLIA EL PLAZO DE EJECUCION HASTA EL 30 DE JUNIO DE 2026</t>
  </si>
  <si>
    <t>PS-0640-2026</t>
  </si>
  <si>
    <t>PRESTACIÓN DE SERVICIOS DE APOYO A LA GESTIÓN POR PARTE DEL CONTRATISTA EN LA SECRETARÍA SECCIONAL DE SALUD DEL DEPARTAMENTO DEL MAGDALENA EN EL ÁREA DE JURÍDICA VIGENCIA 2026</t>
  </si>
  <si>
    <t>SEBASTIAN ENRIQUE MARTINEZ CASTILLA</t>
  </si>
  <si>
    <t>0640</t>
  </si>
  <si>
    <t>https://community.secop.gov.co/Public/Tendering/OpportunityDetail/Index?noticeUID=CO1.NTC.9870146</t>
  </si>
  <si>
    <t>BACTERIOLOGA</t>
  </si>
  <si>
    <t>bacterrosa64hotmail.com</t>
  </si>
  <si>
    <t>CARRERA 19B N° 4 A 08 BONDA</t>
  </si>
  <si>
    <t>MODIFICACION N° 001 DE FECHA 27 DE MAYO DE 2026 DONDE SE ADICIONA LA SUM A DE $4.800.000 AL VALOR INICIAL Y SE AMPLIA EL PLAZO DE EJECUION HASTA EL 30 DE JUNIO DE 2026</t>
  </si>
  <si>
    <t>PS-0639-2026</t>
  </si>
  <si>
    <t>PRESTACIÓN DE SERVICIOS PROFESIONALES POR PARTE DEL CONTRATISTA EN LA SECRETARIA SECCIONAL DE SALUD DEL DEPARTAMENTO DEL MAGDALENA EN LA DIMENSIÓN FORTALECIMIENTO DE LA AUTORIDAD SANITARIA EN APOYAR LAS ACTIVIDADES DEL ÁREA DE MICROBIOLOGÍA DE AGUAS   DEL LABORATORIO DEPARTAMENTAL DE SALUD PÚBLICA DEL MAGDALENA EN EL MARCO NORMATIVO DEL DECRETO 2323/2006 RESOLUCION 1646/2018 Y DEMAS LINEAMIENTOS COMPLEMETARIOS</t>
  </si>
  <si>
    <t>ROSA VIRGINIA NUÑEZ IBAÑEZ</t>
  </si>
  <si>
    <t>0639</t>
  </si>
  <si>
    <t>https://community.secop.gov.co/Public/Tendering/OpportunityDetail/Index?noticeUID=CO1.NTC.9870117</t>
  </si>
  <si>
    <t>FISOTERAPEUTA</t>
  </si>
  <si>
    <t>romabanru@hotmail.com</t>
  </si>
  <si>
    <t>CARRERA 4 N° 3 - 64 LOMA FRESCA - ARACATACA</t>
  </si>
  <si>
    <t>MODIFICACION N° 001 DE FECHA 27 DE MAYO DE 2026 DONDE SE ADICIONA LA SUM A DE $4.850.000 AL VALOR INICIAL Y SE AMPLIA EL PLAZO DE EJECUION HASTA EL 30 DE JUNIO DE 2026</t>
  </si>
  <si>
    <t>PS-0638-2026</t>
  </si>
  <si>
    <t>ROSA MARIA BANQUEZ RUDAS</t>
  </si>
  <si>
    <t>0638</t>
  </si>
  <si>
    <t>https://community.secop.gov.co/Public/Tendering/OpportunityDetail/Index?noticeUID=CO1.NTC.9869907</t>
  </si>
  <si>
    <t>mcastrops7@gmail.com</t>
  </si>
  <si>
    <t>CALLE 15 N° 54  - 54 CIENAGA</t>
  </si>
  <si>
    <t>PS-0637-2026</t>
  </si>
  <si>
    <t>PRESTACIÓN DE SERVICIOS PROFESIONALES POR PARTE EL CONTRATISTA EN LA SECRETARIA SECCIONAL DE SALUD DEL DEPARTAMENTO DEL MAGDALENA AREA DE PROMOCIÓN SOCIAL CON EL FIN DE REALIZAR ACCIONES COMO REFERENTE EN EL COMPONENTE DE NIÑOS Y NIÑAS</t>
  </si>
  <si>
    <t>MONICA PATRICIA CASTRO LOCARNO</t>
  </si>
  <si>
    <t>0637</t>
  </si>
  <si>
    <t>https://community.secop.gov.co/Public/Tendering/OpportunityDetail/Index?noticeUID=CO1.NTC.9862291</t>
  </si>
  <si>
    <t>ABOGADO - ESPECIALIZACION EN DERECHO ADMINISTRATIVO</t>
  </si>
  <si>
    <t>milsabji@hotmail.com</t>
  </si>
  <si>
    <t>CALLE 21 NORTE 15 90 EDIFICIO SARA SOFIA</t>
  </si>
  <si>
    <t>MODIFICACION N° 001 DE FECHA 28 DE MAYO DE 2026 DONDE SE ADICIONA LA SUM A DE $6.200.000 AL VALOR INICIAL Y SE AMPLIA EL PLAZO DE EJECUION HASTA EL 30 DE JUNIO DE 2026</t>
  </si>
  <si>
    <t>PS-0636-2026</t>
  </si>
  <si>
    <t>PRESTACION DE SERVICIOS PROFESIONALES ESPECIALIZADO POR PARTE DEL CONTRATISTA EN LA SECRETARIA SECCIONAL DE SALUD DEL DEPARTAMENTO DEL MAGDALENA EN EL AREA DE JURIDICA VIGENCIA 2026</t>
  </si>
  <si>
    <t>MILENA MARIA SABALSA JIMENEZ</t>
  </si>
  <si>
    <t>0636</t>
  </si>
  <si>
    <t>https://community.secop.gov.co/Public/Tendering/OpportunityDetail/Index?noticeUID=CO1.NTC.9869443</t>
  </si>
  <si>
    <t>ENFERMERIA.</t>
  </si>
  <si>
    <t>mariafatimadominguez1999@gmail.com</t>
  </si>
  <si>
    <t>AVENIDA 29D 19A 121 BAVARIA COUNTRY CERRADO MZ H CASA 1</t>
  </si>
  <si>
    <t>PS-0635-2026</t>
  </si>
  <si>
    <t>MARIA FATIMA DOMINGUEZ CLAVIJO</t>
  </si>
  <si>
    <t>0635</t>
  </si>
  <si>
    <t>https://community.secop.gov.co/Public/Tendering/OpportunityDetail/Index?noticeUID=CO1.NTC.9869515</t>
  </si>
  <si>
    <t>jmmc16@hotmail.com</t>
  </si>
  <si>
    <t>CALLE 28 N 13 A 45 BAVARIA</t>
  </si>
  <si>
    <t>MODIFICACION N° 001 DE FECHA 27 DE MAYO DE 2026 DONDE SE ADICIONA LA SUM A DE $4.150.000 AL VALOR INICIAL Y SE AMPLIA EL PLAZO DE EJECUION HASTA EL 30 DE JUNIO DE 2026</t>
  </si>
  <si>
    <t>PS-0634-2026</t>
  </si>
  <si>
    <t>JOSE MANUEL MAZENETH CORRALES</t>
  </si>
  <si>
    <t>0634</t>
  </si>
  <si>
    <t>https://community.secop.gov.co/Public/Tendering/OpportunityDetail/Index?noticeUID=CO1.NTC.9869239</t>
  </si>
  <si>
    <t>johannamilenalavalle@gmail.com</t>
  </si>
  <si>
    <t>MZ 58A CASA 1 APTO 201</t>
  </si>
  <si>
    <t>MODIFICACION N° 001 DE FECHA 28 DE MAYO DE 2026 DONDE SE ADICION LA SUMA DE $4.850.000 AL VALOR INICIAL Y SE AMPLIA EL PLAZO DE EJECUCION HASTA EL 30 DE JUNIO DE 2026</t>
  </si>
  <si>
    <t>PS-0633-2026</t>
  </si>
  <si>
    <t>PRESTACION DE SERVICIOS PROFESIONALES NECESARIOS PARA LA EJECUCION DEL PROYECTO FORTALECIMIENTO DE LAS COMPETENCIAS DE LOS ENTES ENCARGADOS DEL ASEGURAMIENTO Y LA PRESTACION INTEGRAL DE SERVICIOS DE SALUD A LA POBLACION DEL MAGDALENA</t>
  </si>
  <si>
    <t>JOHANNA MILENA LAVALLE RIOS</t>
  </si>
  <si>
    <t>0633</t>
  </si>
  <si>
    <t>https://community.secop.gov.co/Public/Tendering/OpportunityDetail/Index?noticeUID=CO1.NTC.9869113</t>
  </si>
  <si>
    <t>PSICOLOGIA - ESPECIALIZACION EN DERECHOS HUMANOS Y DERECHO INTERNACIONAL HUMANITARIO</t>
  </si>
  <si>
    <t>psicoduran@hotmail.com</t>
  </si>
  <si>
    <t>CARRERA 22 10B 29 ALFONOS LOPEZ</t>
  </si>
  <si>
    <t>MODIFICACION N° 001 DE FECHA 27 DE MAYO DE 2026 DONDE SE ADICION LA SUMA DE $5.550.000 AL VALOR INICIAL Y SE AMPLIA EL PLAZO DE EJECUCION HASTA EL 30 DE JUNIO DE 2026</t>
  </si>
  <si>
    <t>PS-0632-2026</t>
  </si>
  <si>
    <t>PRESTACION DE SERVICIOS PROFESIONALES EN PSICOLOGIA POR PARTE DE EL CONTRATISTA EN LA SECRETARIA SECCIONAL DE LA SALUD DEL DEPARTAMENTO DEL MAGDALENA PARA FORTALECER LAS ACCIONES EN LOS EJES ESTRATEGICOS EL PDSP 2022-2031: ATENCION PRIMARIA EN SALUD - PUEBLOS Y COMUNIDADES ETNICAS Y CAMPESINAS MUJERES SECTORES LGTBIQ+ Y OTRAS POBLACIONES POR CONDICION Y/O SITUACION DE VULNERBAILIDAD - CONOCIMIENTO EN SALUD PUBLICA Y SOBERANIA SANITARIA - GOBERNABILIDAD Y GOBERNANZA DE LA SALUD PUBLICA EN RELACION A IMPLEMENTACION DEL PROGRAMA PAPSIVI PARA LA ATENCION INTEGRAL EN SALUD Y PSICOSOCIAL DE LAS VICTIMAS DEL CONFLICTO ARMADO</t>
  </si>
  <si>
    <t>JHOANA PAOLA DURAN CANTILLO</t>
  </si>
  <si>
    <t>0632</t>
  </si>
  <si>
    <t>INGENIERIA AMBIENTAL Y SANITARIA</t>
  </si>
  <si>
    <t>burgos9412@gmail.com</t>
  </si>
  <si>
    <t>CARRERA 26 16 63 2 LIBERTADOR</t>
  </si>
  <si>
    <t>MODIFICACION N° 001 DE FECHA 27 DE MAYO DE 2026 DONDE SE ADICION LA SUMA DE $4.850.000 AL VALOR INICIAL Y SE AMPLIA EL PLAZO DE EJECUCION HASTA EL 30 DE JUNIO DE 2026</t>
  </si>
  <si>
    <t>PS-0631-2026</t>
  </si>
  <si>
    <t>PRESTACION DE SERVICIOS PROFESIONALES POR PARTE DEL CONTRATISTA EN LA SECRETARIA SECCIONAL DE SALUD DEL DEPARTAMENTO DEL MAGDALENA PARA FORTALECER LA GOBERNABILIDAD Y GOBERNANZA DE LA SALUD PUBLICA E INTERVENIR LOS DETERMINANTES SOCIALES EN SALUD Y ASI GARANTIZAR LA FISCALIZACION SANITARIA Y FORTALECIMIENTO DE LAS CADENAS PRODUCTIVAS CONFORME A LAS ACCIONES ESTABLECIDAS EN LA LEY 9 DE 1979 LEY 715/2001 RESOLUCION 4716 DE 2013 Y DEMAS LINEAMIENTOS NACIONALES CON ENFASIS EN EL COMPONENTE DE RESIDUOS HOSPITALARIOS Y SIMILARES Y RESIDUOS PELOGROSOS Y APOYAR EL PROGRAMA DE AGUA Y SANEAMIENTO</t>
  </si>
  <si>
    <t>HENRY JOSE BURGOS HERNANDEZ</t>
  </si>
  <si>
    <t>0631</t>
  </si>
  <si>
    <t>https://community.secop.gov.co/Public/Tendering/OpportunityDetail/Index?noticeUID=CO1.NTC.9880160</t>
  </si>
  <si>
    <t>ENFERMERIA - ESPECIALIZACION EN GERENCIA EN SERVICIOS DE SALUD - MAESTRIA EN DESARROLLO Y GESTION DE EMPRESAS SOCIALES</t>
  </si>
  <si>
    <t>dolo_nurse@yahoo.es</t>
  </si>
  <si>
    <t>CALLE 79N 42 288 CIUDAD JARDIN</t>
  </si>
  <si>
    <t>PS-0630-2026</t>
  </si>
  <si>
    <t>PRESTACION DE SERVICIOS PROFESIONALES POR PARTE DEL CONTRATISTA EN LA SECRETARIA SECCIONAL DE SALUD DEL DEPARTAMENTO DEL MAGDALENA PARA FORTALECER LAS ACCIONES EN EL EJE ESTRATEGICO EL PDSP 2022-2031: GOBERNABILIDAD Y GOBERNANZA DE LA SALUD PUBLICA COMO REFERENTE EN EL EQUIPO DE ENFERMEDADES INMUNOPREVENIBLES</t>
  </si>
  <si>
    <t>SALAMINA</t>
  </si>
  <si>
    <t>DOLORES MARIA LOZANO PALMA</t>
  </si>
  <si>
    <t>0630</t>
  </si>
  <si>
    <t>ALEJANDRA RODIRGUEZ</t>
  </si>
  <si>
    <t>https://communitysecopgovco/Public/Tendering/OpportunityDetail/Index?noticeUID=CO1NTC9874522&amp;isFromPublicArea=True&amp;isModal=False</t>
  </si>
  <si>
    <t>juan_ricardo68@hotmail.com</t>
  </si>
  <si>
    <t>CALLE 21 21 86</t>
  </si>
  <si>
    <t xml:space="preserve">MODIFICACION N° 001 DE FECHA 28 DE MAYO DE 2026 DONDE SE ADICIONA LA SUMA DE $4.150.000 AL VALOR INICIAL Y SE AMPLIA EL PLAZO DE EJECUCION HASTA EL 30 DE JUNIO DE 2026 /// ORO SI N° 1 A LA MODIFICACION N° 01 DE FECHA 9 DE JUNIO DE 2026 DONDE SE CORRIGE EL OBJETO </t>
  </si>
  <si>
    <t>PS-0629-2026</t>
  </si>
  <si>
    <t xml:space="preserve">IMPLEMENTACIÓN DEL PROGRAMA FERIAS DE LA EQUIDAD Y UNIDADES MÓVILES EN EL DEPARTAMENTO DEL MAGDALENA </t>
  </si>
  <si>
    <t>OTROS SERVICIOS PROFESIONALES CIENTIFICOS Y TECNICOS. - 20 INGRESOS CORRIENTES DE LIBRE DESTINACION</t>
  </si>
  <si>
    <t xml:space="preserve">PRESTACIÓN DE SERVICIOS PARA EL APOYO EN LA GESTION COMO COORDINADOR EN EL MARCO DEL PROYECTO DEL PROGRAMA IMPLEMENTACIÓN DEL PROGRAMA FERIAS DE LA EQUIDAD Y UNIDADES MÓVILES EN EL DEPARTAMENTO DEL MAGDALENA </t>
  </si>
  <si>
    <t xml:space="preserve">JUAN RICARDO CARRILLO BARROS </t>
  </si>
  <si>
    <t>0629</t>
  </si>
  <si>
    <t>https://communitysecopgovco/Public/Tendering/OpportunityDetail/Index?noticeUID=CO1NTC9872683&amp;isFromPublicArea=True&amp;isModal=False</t>
  </si>
  <si>
    <t>TECNOLOGIA EN GESTION PORTUARIA</t>
  </si>
  <si>
    <t>robertocarlosyanesgonzalez@gmail.com</t>
  </si>
  <si>
    <t>MZ 17 CASA 12 LIBANO 200</t>
  </si>
  <si>
    <t>MODIFICACION N° 001 DE FECHA 28 DE MAYO DE 2026 DONDE SE ADICIONA LA SUMA DE $3.500.000 AL VALOR INICIAL Y SE AMPLIA EL PLAZO DE EJECUCION HASTA EL 30 DE JUNIO DE 2026</t>
  </si>
  <si>
    <t>PS-0628-2026</t>
  </si>
  <si>
    <t>359</t>
  </si>
  <si>
    <t xml:space="preserve">PRESTACION DE SERVICIOS DE APOYO A LA GESTION EN EL MARCO DEL PROYECTO DE FORTALECIMIENTO DE LA CAPACIDAD ADMINISTRAIVA OPERATIVA Y LOGISTICA PROFESIONAL Y DE APOYO A LA GESTION DE LA HACIENDA PUBLICA DEL DEPARTAMENTO DEL MAGDALENA VIGENCIA 2026 CODIGO BPIN 202500000016323 </t>
  </si>
  <si>
    <t>ROBERTO CARLOS YANES GONZALEZ</t>
  </si>
  <si>
    <t>0628</t>
  </si>
  <si>
    <t>https://community.secop.gov.co/Public/Tendering/OpportunityDetail/Index?noticeUID=CO1.NTC.9912592</t>
  </si>
  <si>
    <t>gabin11@gmail.com</t>
  </si>
  <si>
    <t>CALLE 46 64 48 TORRRE 31 APTO 203 PARQUES DE BOLIVAR 2</t>
  </si>
  <si>
    <t>MODIFICACION  N° 001 DE FECHA 27 DE MAYO DE 2026 DONDE SE ADICIONA LA SUMA DE $4.850.000 AL VALOR INICIAL Y SE AMPLIA EL PLAZO DE EJECUCION HASTA EL 30 DE JUNIO DE 2026</t>
  </si>
  <si>
    <t>PS-0627-2026</t>
  </si>
  <si>
    <t>PRESTACION DE SERVICIOS PROFESIONALES POR PARTE DE EL CONTRATISTA EN LA SECRETARIA SECCIONAL DE SALUD DEL DEPARTAMENTO DEL MAGDALENA PARA FORTALECER LAS ACCIONES EN LOS EJES ESTRATEGICOS EL PDSP 2022-2031 GOBERNABILIDAD  Y GOBERNANZA DE LA SALUD PUBLICA COMO REFERENTE DEL SIVIGILA</t>
  </si>
  <si>
    <t xml:space="preserve">SANTA MARTA </t>
  </si>
  <si>
    <t>GABRIEL GUSTAVO  ROMERO VALDERRAMA</t>
  </si>
  <si>
    <t>0627</t>
  </si>
  <si>
    <t>https://community.secop.gov.co/Public/Tendering/OpportunityDetail/Index?noticeUID=CO1.NTC.10108138&amp;isFromPublicArea=True&amp;isModal=False</t>
  </si>
  <si>
    <t>contabilidadcda@cdacertificar.com</t>
  </si>
  <si>
    <t>CARRERA 43 A N° 25 A 34 MEDELLIN</t>
  </si>
  <si>
    <t>MC-003-2026</t>
  </si>
  <si>
    <t>801</t>
  </si>
  <si>
    <t>PRESTACION DE SERVICIOS PARA REALIZAR LA REVISION TECNICO- MECANICA Y EMISION DE GASES A LOS VEHICULOS QUE CONFORMAN EL PARQUE AUTOMOTOR DE LA GOBERNACION DEL DEPARTAMENTO DEL MAGDALENA</t>
  </si>
  <si>
    <t>COROZAL</t>
  </si>
  <si>
    <t>HECTOR JOSE DE VIVERO PEREZ</t>
  </si>
  <si>
    <t>CERTICAR SA</t>
  </si>
  <si>
    <t>0626</t>
  </si>
  <si>
    <t>https://community.secop.gov.co/Public/Tendering/OpportunityDetail/Index?noticeUID=CO1.NTC.9911784</t>
  </si>
  <si>
    <t>ABOGADO - ESPECIALISTA EN DERECHO</t>
  </si>
  <si>
    <t>camilo_candanoza@hotmail.com</t>
  </si>
  <si>
    <t>CARRERA 10N 4 41 MIRAMAR</t>
  </si>
  <si>
    <t>PS-0625-2026</t>
  </si>
  <si>
    <t>CAMILO GUZMAN CANDANOSA NORIEGA</t>
  </si>
  <si>
    <t>0625</t>
  </si>
  <si>
    <t>https://community.secop.gov.co/Public/Tendering/OpportunityDetail/Index?noticeUID=CO1.NTC.9906170</t>
  </si>
  <si>
    <t>PSICOLOGIA - TECNICO EN ASISTENCIA ADMINISTRATIVA</t>
  </si>
  <si>
    <t>elizavarela2127@gmail.com</t>
  </si>
  <si>
    <t>CALLE 13 33B 63 GALICIA</t>
  </si>
  <si>
    <t>MODIFICACION N° 001 DE FECHA 27 DE MAYO DE 2026 DONDE SE ADICONA LA SUMA DE $4.850.000 AL VALOR INICIAL Y SE AMPLIA EL PLAZO DE EJECUCION HASTA EL 30 ED JUNIO DE 2026</t>
  </si>
  <si>
    <t>PS-0624-2026</t>
  </si>
  <si>
    <t>PRESTACION DE SERVICIOS PROFESIONALES POR PARTE DEL CONTRATISTA EN LA SECRETARIA SECCIONAL DE SALUD DEL DEPARTAMENTO DEL MAGDALENA AREA DE PROMOCION SOCIAL CON EL FIN DESARROLLAR LAS ACCIONES COMO REFERENTE EN EL COMPONENTE DE SALUD Y GENERO</t>
  </si>
  <si>
    <t>ELIZABETH CECILIA VARELA SEPUVEDA</t>
  </si>
  <si>
    <t>0624</t>
  </si>
  <si>
    <t>https://communitysecopgovco/Public/Tendering/OpportunityDetail/Index?noticeUID=CO1NTC9894311&amp;isFromPublicArea=True&amp;isModal=False</t>
  </si>
  <si>
    <t>administrativacartagena64idocsas.com.co</t>
  </si>
  <si>
    <t>CENTRO LOGISTICO BLOC PORT KILOMETRO 1 CALLE 58  7C38 BODEGA 59 BARRI 20 DE JULIO - CARTAGENA</t>
  </si>
  <si>
    <t>MODIFICACION N° 001 DE FECHA 30 DE MARZO DE 2026 DONDE SE ADICIONA LA SUMA DE $ 301.705.520 AL VALOR INICIAL Y SE AMPLIA EL PLAZO DE EJECUCION HASTA EL 15 DE MAYO DE 2026</t>
  </si>
  <si>
    <t>CAR-0623-2026</t>
  </si>
  <si>
    <t>SERVICIOS INMOBILIARIOS RELATIVOS A BIENES RAICES PROPIOS O ARRENDADOS - 20. INGRESOS CORRIENTES DE LIBRE DESTINACIÓN</t>
  </si>
  <si>
    <t>119</t>
  </si>
  <si>
    <t>ARRENDAMIENTO DE UNA BODEGA PARA DEPÓSITO DEL ARCHIVO CENTRAL DE LA GOBERNACIÓN DEL MAGDALENA</t>
  </si>
  <si>
    <t>JORGE ENRIQUE PERALTA CASTRO</t>
  </si>
  <si>
    <t xml:space="preserve"> IDOC SERVICIOS INTELIGENTES SAS</t>
  </si>
  <si>
    <t>0623</t>
  </si>
  <si>
    <t>https://communitysecopgovco/Public/Tendering/OpportunityDetail/Index?noticeUID=CO1NTC9855812&amp;isFromPublicArea=True&amp;isModal=False</t>
  </si>
  <si>
    <t>ACTA DE TERMINACION ANTICIPADA POR MUTUO ACUREDO DE FECHA 18 DE JUNIO DE 2026</t>
  </si>
  <si>
    <t xml:space="preserve">POSTGRADO </t>
  </si>
  <si>
    <t>COMUNICACIÓN SOCIAL - ESPECIALIZACION EN GERENCIA ESTRATEGICA DE MERCADEO - ESPECIALIZACION EN GESTION PUBLICA - MAGISTER COMUNICACIÓN CORPORATIVA Y ESTRATEGICA</t>
  </si>
  <si>
    <t>eduardobritosalas@gmail.com</t>
  </si>
  <si>
    <t xml:space="preserve">MZ 25 CD 14 CIUDADELA 29 DE JULIO </t>
  </si>
  <si>
    <t>PS-0622-2026</t>
  </si>
  <si>
    <t>OTROS SERVICIOS PROFESIONALES TECNICOS Y EMPRESARIALES NCP - 913 MEN ESCOLAR</t>
  </si>
  <si>
    <t>PRESTAR SERVICIOS PROFESIONALES COMO COMUNICADOR SOCIAL DE LA OFICINA DE PROGRAMAS DE ALIMENTACION DEL DEPARTAMENTO DEL MAGDALENA Y BRINDAR ACOMPAÑAMIENTO EN LA SUPERVISION DEL PAE DE LA GOBERNACION DEL MAGDALENA</t>
  </si>
  <si>
    <t>EDUARDO ENRIQUE BRITO SALAS</t>
  </si>
  <si>
    <t>0622</t>
  </si>
  <si>
    <t>https://communitysecopgovco/Public/Tendering/OpportunityDetail/Index?noticeUID=CO1NTC9855442&amp;isFromPublicArea=True&amp;isModal=False</t>
  </si>
  <si>
    <t>carlosbetosbe@gmail.com</t>
  </si>
  <si>
    <t xml:space="preserve">PORTALES DEL ARCO IRIS MZ 10 CASA 14 </t>
  </si>
  <si>
    <t>CINCO MESES- UN DIA</t>
  </si>
  <si>
    <t>MODIFICACION N° 001 DE FECHA 28 DE MAYO DE 2026 DONDE SE ADICIONA LA SUMA DE $5.000.000 AL VALOR INICIAL Y SE AMPLIA EL PLAZO DE EJECUCION HASTA EL 30 DE JUNIO DE 2026</t>
  </si>
  <si>
    <t>PS-0621-2026</t>
  </si>
  <si>
    <t>394</t>
  </si>
  <si>
    <t>CARLOS ALBERTO OSPINO BELEÑO</t>
  </si>
  <si>
    <t>0621</t>
  </si>
  <si>
    <t>https://communitysecopgovco/Public/Tendering/OpportunityDetail/Index?noticeUID=CO1NTC9906080&amp;isFromPublicArea=True&amp;isModal=False</t>
  </si>
  <si>
    <t>penky20@gmail.com</t>
  </si>
  <si>
    <t>CALLE 41 15 49 MARIA EUGENIA</t>
  </si>
  <si>
    <t>MODIFICACION No 001 DE FECHA 27 DE MAYO DE 2026 DONDE SE ADICIONA LA SUMA DE $3.650.000 AL VALOR INICIAL Y SE AMPLIA EL PLAZO DE EJECUCION HASTA EL 30 DE JUNIO DE 2026</t>
  </si>
  <si>
    <t>PS-0620-2026</t>
  </si>
  <si>
    <t>PRESTACIÓN DE SERVICIOS DE APOYO POR PARTE DEL CONTRATISTA EN LA SECRETARÍA SECCIONAL DE SALUD DEL DEPARTAMENTO DEL MAGDALENA EN LA RED DE URGENCIAS EMERGENCIAS Y DESASTRES DEL DEPARTAMENTO MEDIANTE LA ORGANIZACIÓN DEL SISTEMA DE REFERENCIA Y CONTRARREFERENCIA CON LA REMISIÓN DE PACIENTES ENTRE LOS DIFERENTES NODOS DE REDES DE SERVICIOS DE SALUD EN EL I II III NIVEL DE ATENCIÓN</t>
  </si>
  <si>
    <t>MARIA JOSE RINCON SANTIAGO</t>
  </si>
  <si>
    <t>0620</t>
  </si>
  <si>
    <t>https://community.secop.gov.co/Public/Tendering/OpportunityDetail/Index?noticeUID=CO1.NTC.9933362</t>
  </si>
  <si>
    <t>danilobarrios.pozo@gmail.com</t>
  </si>
  <si>
    <t>URBANIZACION PRIVILEGIOS CASA D 12</t>
  </si>
  <si>
    <t>MODIFICACION  N° 0101 DE FECHA 28 DE MAYO DE 2026 DONDE SE ADICIONA LA SUMA DE $4.850.000 AL VALOR INICAL Y SE AMPLIA EL PLAZO DE EJECUCION HASTA  EL 30 DE JUNIO DE 2026</t>
  </si>
  <si>
    <t>PS-0619-2026</t>
  </si>
  <si>
    <t>PRESTACIÓN DE SERVICIOS PROFESIONALES NECESARIOS PARA LA EJECUCIÓN DEL PROYECTO FORTALECIMIENTO DE LAS COMPETENCIAS DE LOS ENTES ENCARGADOS DEL ASEGURAMIENTO Y LA PRESTACIÓN INTEGRAL DE SERVICIOS DE SALUD A LA POBLACIÓN DEL MAGDALENA”</t>
  </si>
  <si>
    <t>DANILO JOSE BARRIOS POZO</t>
  </si>
  <si>
    <t>0619</t>
  </si>
  <si>
    <t>https://community.secop.gov.co/Public/Tendering/OpportunityDetail/Index?noticeUID=CO1.NTC.9906836</t>
  </si>
  <si>
    <t>ABOGADO - ESPECIALIZACION EN RESPONSABILIDAD AMBIENTAL</t>
  </si>
  <si>
    <t>carloscastellanosbg@gmail.com</t>
  </si>
  <si>
    <t>CARRERA 8 2 13</t>
  </si>
  <si>
    <t>MODIFICACION  N° 001 DE FECHA 9 DE JUNIO DE 2026 DONDE SE ADICIONA LA SUMA DE $5.150.000 AL VALOR INICAL Y SE AMPLIA EL PLAZO DE EJECUCION HASTA  EL 30 DE JUNIO DE 2026</t>
  </si>
  <si>
    <t>PS-0618-2026</t>
  </si>
  <si>
    <t>PRESTACION DE SERVICIOS PROFESIONALES COMO ABOGADO ESPECIALIZADO CON EL FIN DE BRINDAR APOYO JURIDICO EN LA SECRETARIA SECCIONAL DE SALUD DEL DEPARTAMENTO DEL MAGDALENA EN EL AREA JURIDICA VIGENCIA 2026</t>
  </si>
  <si>
    <t>VILLAPINZON</t>
  </si>
  <si>
    <t>CARLOS ANDRES CASTELLANOS CAMARGO</t>
  </si>
  <si>
    <t>0618</t>
  </si>
  <si>
    <t>https://communitysecopgovco/Public/Tendering/OpportunityDetail/Index?noticeUID=CO1NTC9887903&amp;isFromPublicArea=True&amp;isModal=False</t>
  </si>
  <si>
    <t>ECONOMIA - ESPECIALIZACION EN SEGURIDAD Y SALUD EN EL TRABAJO</t>
  </si>
  <si>
    <t>fawcett.oscar@gmail.com</t>
  </si>
  <si>
    <t>CARRERA 2 23 15 EDIFICIO FLAMINGO PLAZA</t>
  </si>
  <si>
    <t>MODIFICACION  N° 0101 DE FECHA 27 DE MAYO DE 2026 DONDE SE ADICIONA LA SUMA DE $5.550.000 AL VALOR INICAL Y SE AMPLIA EL PLAZO DE EJECUCION HASTA  EL 30 DE JUNIO DE 2026</t>
  </si>
  <si>
    <t>PS-0617-2026</t>
  </si>
  <si>
    <t>PRESTAR SERVICIOS PROFESIONALES DE ECONOMISTA ESPECIALIZADO PARA LA COORDINACIÓN DEL PROYECTO FORTALECIMIENTO INTEGRAL A LA CAPACIDAD PRODUCTIVA DEL SECTOR PESQUERO EN EL DEPARTAMENTO DEL MAGDALENA</t>
  </si>
  <si>
    <t>OSCAR ALBERTO FAWCET PEREIRA</t>
  </si>
  <si>
    <t>0617</t>
  </si>
  <si>
    <t>https://communitysecopgovco/Public/Tendering/OpportunityDetail/Index?noticeUID=CO1NTC9851302&amp;isFromPublicArea=True&amp;isModal=False</t>
  </si>
  <si>
    <t>zuleynepaola@gmail.com</t>
  </si>
  <si>
    <t xml:space="preserve">CARRERA 22A 9B 67 </t>
  </si>
  <si>
    <t>CINCO MESES - DOS DIAS</t>
  </si>
  <si>
    <t>UN MES -  DOS DIAS</t>
  </si>
  <si>
    <t>MODIFICACION  N° 0101 DE FECHA 28 DE MAYO DE 2026 DONDE SE ADICIONA LA SUMA DE $3.050.000 AL VALOR INICAL Y SE AMPLIA EL PLAZO DE EJECUCION HASTA  EL 30 DE JUNIO DE 2026</t>
  </si>
  <si>
    <t>PS-0616-2026</t>
  </si>
  <si>
    <t xml:space="preserve">OTROS SERVICIOS CIENTIFICOS Y TECNICOS. - 25 SISTEMA GENERAL DE PARTICIPACIONES - EDUCACION </t>
  </si>
  <si>
    <t>PRESTAR SERVICIOS DE APOYO A LA GESTIÓN EN EL ÁREA DE SISTEMA DE ATENCIÓN AL CIUDADANO DE LA SECRETARÍA DE EDUCACIÓN DEL MAGDALENA</t>
  </si>
  <si>
    <t>ZULEYNE PAOLA TAMAYO GUERRERO</t>
  </si>
  <si>
    <t>0616</t>
  </si>
  <si>
    <t xml:space="preserve">    https://communitysecopgovco/Public/Tendering/OpportunityDetail/Index?noticeUID=CO1NTC9855424&amp;isFromPublicArea=True&amp;isModal=False   --</t>
  </si>
  <si>
    <t>contabilidad@indermagdalena.gov.co</t>
  </si>
  <si>
    <t>CALLE 41 N° 31 - 461 POLI SUR</t>
  </si>
  <si>
    <t>CI-0615-2026</t>
  </si>
  <si>
    <t>694 - 695 - 696 - 697</t>
  </si>
  <si>
    <t>PROGRAMA DESARROLLO DE EVENTS Y COMPETENCIAS RECREODEPORTIVAS 2026 EN EL DEOARTAMENTO DEL MAGDALENA -  FORTALECIMIENTO DEL PROGRAMA FORTALECIMIENTO DEL DEPORTE DE ALTO RENDIMIENTO 2026 EN EL DEPARTAMENTO DEL MAGDALENA - EJECUCION DEL PROGRAMA DESARROLLO ESCUALES POPULARES DEL DEPORTE 2026 EN EL DEPARTAMENTO DEL MAGDALENA  - EJECUCIÓN DEL PROGRAMA DESRROLLO DEL PROGRAMA CAMBIA Y MUEVETE POR LA VIDA 2026 EN EL DEPARTAMENETO DEL MAGDALENA</t>
  </si>
  <si>
    <t>202600000003304 - 202600000003356 - 202600000003336 - 202600000003321</t>
  </si>
  <si>
    <t>OTROS SERVICIOS DE ESPARCIMIENTO Y DIVERSIÓN - SERVICIOS DEPORTIVOS Y DEPORTES RECREATIVOS - OTROS SERVICIOS PROFESIONALES CIENTIFICOS Y TECNICOS - 20. INGRESOS CORRIENTES DE LIBRE DESTINACIÓN</t>
  </si>
  <si>
    <t>292 - 293 - 294 - 295</t>
  </si>
  <si>
    <t>DESARROLLO IMPLEMENTACIÓN Y EJECUCIÓN DE LOS PROYECTOS Y PROGRAMAS DEPORTIVOS RECREATIVOS DE ACTIVIDAD FÍSICA Y DE ALTO RENDIMIENTO EN EL DEPARTAMENTO DEL MAGDALENA</t>
  </si>
  <si>
    <t>DIEGO ARMANDO LOPEZ ORTEGA</t>
  </si>
  <si>
    <t>INSTITUTO DEPARTAMENTAL DE DEPORTES DEL MAGDALENA – INDEPORTES</t>
  </si>
  <si>
    <t>0615</t>
  </si>
  <si>
    <t>https://communitysecopgovco/Public/Tendering/OpportunityDetail/Index?noticeUID=CO1NTC9898730&amp;isFromPublicArea=True&amp;isModal=False</t>
  </si>
  <si>
    <t>contabilidad@magnificatcarmel.com</t>
  </si>
  <si>
    <t>CARRERA 53 N° 80 - 198 OFICINA 603 AREA 6 BARRANQUILLA</t>
  </si>
  <si>
    <t>PS-0614-2026</t>
  </si>
  <si>
    <t>1137 - 1138</t>
  </si>
  <si>
    <t>IMPLEMENTACION DEL PORTAL UNICO DE TRAMITES EN LINEA DE LA GOBERNACION DEL MAGDALENA</t>
  </si>
  <si>
    <t>OTROS SERVICIOS PROFESIONALES CIENTIFICOS Y TECNICOS. - B20 INGRESOS CORRIENTES DE LIBRE DESTINACION - 01. IMPUESTOS DE RGITRO - FONPET 20%</t>
  </si>
  <si>
    <t>388  - 389</t>
  </si>
  <si>
    <t>PRESTACIÓN DE SERVICIOS PARA LA IMPLEMENTACIÓN DEL PORTAL ÚNICO DE TRAMITES EN LINEA DE LA GOBERNACIÓN DEL MAGDALENA</t>
  </si>
  <si>
    <t>OLGA LUCIA FLOREZ ALBORNOZ</t>
  </si>
  <si>
    <t>MAGNIFICAT CARMEL SAS</t>
  </si>
  <si>
    <t>0614</t>
  </si>
  <si>
    <t xml:space="preserve">    https://communitysecopgovco/Public/Tendering/OpportunityDetail/Index?noticeUID=CO1NTC9848838&amp;isFromPublicArea=True&amp;isModal=False  --</t>
  </si>
  <si>
    <t>DIRECCION Y PRODUCCION DE RADIO Y TELEVISION</t>
  </si>
  <si>
    <t>sadithjgomez@hotmail.com</t>
  </si>
  <si>
    <t xml:space="preserve">CALLE 21N 22 85 VILLA JARDIN ETAPA 2 </t>
  </si>
  <si>
    <t>UN MES - DOS DIAS</t>
  </si>
  <si>
    <t>MODIFICACION N° 001 DE FECHA 28 DE MAYO DE 2026 DONDE SE ADICIONA LA SUMA DE $4.800.000 AL VALOR INICIAL Y SE AMPLIA EL PLAZO DE EJECUCION HASTA EL 30 DE JUNIO DE 2026 // OTRO SI N° 1 A LA MODIFICACION N°  001 DE FECHA 9 DE JUNIO DE 206 DONDE SE ACLARA EL VALOR DE LA MODIFICACION Y CONTRATO</t>
  </si>
  <si>
    <t>PS-0613-2026</t>
  </si>
  <si>
    <t>142</t>
  </si>
  <si>
    <t>PRESTACIÓN DE SERVICIOS PROFESIONALES EN PRODUCCIÓN Y EDICIÓN DE VIDEO A CARGO DE UN DIRECTOR Y PRODUCTOR DE RADIO Y TELEVISIÓN EN LA OFICINA ASESORA DE COMUNICACIONES DE LA GOBERNACIÓN DEL MAGDALENA</t>
  </si>
  <si>
    <t>SADITH JOSE GOMEZ AMAYA</t>
  </si>
  <si>
    <t>0613</t>
  </si>
  <si>
    <t>https://community.secop.gov.co/Public/Tendering/OpportunityDetail/Index?noticeUID=CO1.NTC.9905826</t>
  </si>
  <si>
    <t>QUIMICA Y FARMACIA - ESPECIALIZACION EN CIENCIAS Y TECNOLOGIA DE ALIMENTOS - ESPECIALIZACION EN DOCENCIA UNIVERSITARIA</t>
  </si>
  <si>
    <t>peparo29@hotmail.com</t>
  </si>
  <si>
    <t>CARRERA 29 N 29 F 23 APTO SANTA ANA</t>
  </si>
  <si>
    <t>PS-0612-2026</t>
  </si>
  <si>
    <t>PRESTACIÓN DE SERVICIOS PROFESIONALES POR PARTE DEL CONTRATISTA EN LA SECRETARIA SECCIONAL DE SALUD DEL DEPARTAMENTO DEL MAGDALENA EN LA DIMENSIÓN FORTALECIMIENTO DE LA AUTORIDAD SANITARIA EN APOYAR LAS ACTIVIDADES DEL ÁREA DE FISICOQUÍMICO DE AGUAS ALIMENTOS Y BEBIDAS ALCOHÓLICAS DEL LABORATORIO DEPARTAMENTAL DE SALUD PÚBLICA DEL MAGDALENA EN EL MARCO NORMATIVO DE DECRETO 1575/2007 RESOLUCIÓN 2115/2007</t>
  </si>
  <si>
    <t>PEDRO PABLO RODRIGUEZ MARQUEZ</t>
  </si>
  <si>
    <t>0612</t>
  </si>
  <si>
    <t>https://communitysecopgovco/Public/Tendering/OpportunityDetail/Index?noticeUID=CO1NTC9846884&amp;isFromPublicArea=True&amp;isModal=False</t>
  </si>
  <si>
    <t>INGENIERO DE SISTENAS - ESPECIALISTA EN CONTRATACION ESTATAL - MAESTRIA EN GESTION PUBLICA Y GOBIERNO</t>
  </si>
  <si>
    <t>gilborme@hotmail.com</t>
  </si>
  <si>
    <t xml:space="preserve">CALLE 5 N° 10 - 61 SAN SEBASTIAN </t>
  </si>
  <si>
    <t>PS-0611-2026</t>
  </si>
  <si>
    <t>MARIA MARGARITA GUERRA ZUÑIGA</t>
  </si>
  <si>
    <t>GOBERNADORA</t>
  </si>
  <si>
    <t>476</t>
  </si>
  <si>
    <t>PRESTAR SERVICIOS PROFESIONALES ESPECIALIZADOS PARA APOYAR LA INTEGRACIÓN FORTALECIMIENTO Y OPTIMIZACIÓN DE LOS PROCESOS TÉCNICOS TECNOLÓGICOS ESTRATÉGICOS Y DE GESTIÓN PÚBLICA DEL DESPACHO DEL GOBERNADOR DEL DEPARTAMENTO DEL MAGDALENA CONTRIBUYENDO A LA PLANEACIÓN MODERNIZACIÓN SEGUIMIENTO Y MEJORA DE LA GESTIÓN ADMINISTRATIVA Y DE GOBIERNO</t>
  </si>
  <si>
    <t>GILBERTO CESAR BORDETH MERIÑO</t>
  </si>
  <si>
    <t>0611</t>
  </si>
  <si>
    <t>https://communitysecopgovco/Public/Tendering/OpportunityDetail/Index?noticeUID=CO1NTC9846374&amp;isFromPublicArea=True&amp;isModal=False</t>
  </si>
  <si>
    <t>ABOGADO - ESPECIALSIAT EN DERECHO PUBLICO - MAESTRIAA EN DERECHO PUBLICO</t>
  </si>
  <si>
    <t>efrainlozanomedina@gmail.com</t>
  </si>
  <si>
    <t>TRANSVERSAL 9 N° 29 - 430 TORRE 3 APTO 410</t>
  </si>
  <si>
    <t>MODIFICACION N° 001 DE FECHA 27 DE MAYO DE 2026 DONDE SE ADICONA LA SUMA DE $6.550.000 AL VALOR INICIAL Y SE AMPLIA EL PLAZO DE JECUCION HASTA EL 30 DE JUNIO DE 2026</t>
  </si>
  <si>
    <t>PS-0610-2026</t>
  </si>
  <si>
    <t>489</t>
  </si>
  <si>
    <t>PRESTAR SERVICIOS PROFESIONALES COMO ABOGADO ESPECIALISTA PARA LA INTEGRACIÓN Y FORTALECIMIENTO DEL DESPACHO DEL GOBERNADOR DEL DEPARTAMENTO DEL MAGDALENA</t>
  </si>
  <si>
    <t>EFRAIN JOSE LOZANO MEDINA</t>
  </si>
  <si>
    <t>0610</t>
  </si>
  <si>
    <t>AIUSLYN HINCAPIE</t>
  </si>
  <si>
    <t>https://communitysecopgovco/Public/Tendering/OpportunityDetail/Index?noticeUID=CO1NTC9847829&amp;isFromPublicArea=True&amp;isModal=False</t>
  </si>
  <si>
    <t>COMUNICADORA SOCIAL - MAESTRIA EN COMUNICACIÓN TRANSMEDIA</t>
  </si>
  <si>
    <t>sandyalmeida19@gmail.com</t>
  </si>
  <si>
    <t>CALLEJON 10M  16 ESTE</t>
  </si>
  <si>
    <t>TERMINACION ANTICIPADA POR MUTUO ACUERDO DE FECHA 26 DE MARZO DE 2026</t>
  </si>
  <si>
    <t>PS-0609-2026</t>
  </si>
  <si>
    <t>137</t>
  </si>
  <si>
    <t>PRESTACIÓN DE SERVICIOS PROFESIONALES COMO COMUNICADOR SOCIAL PARA EL FORTALECIMIENTO DE LAS ESTRATEGIAS DE INFORMACIÓN Y DIVULGACIÓN RELACIONADAS CON LOS PROYECTOS OBRAS Y PROGRAMAS DE LA GOBERNACIÓN DEL MAGDALENA A TRAVÉS DE LA OFICINA ASESORA DE COMUNICACIONES</t>
  </si>
  <si>
    <t>SANDY PATRICIA ALMEIDA DEL TORO</t>
  </si>
  <si>
    <t>0609</t>
  </si>
  <si>
    <t>https://communitysecopgovco/Public/Tendering/OpportunityDetail/Index?noticeUID=CO1NTC9843737&amp;isFromPublicArea=True&amp;isModal=False</t>
  </si>
  <si>
    <t>CONTADOR PUBLICO</t>
  </si>
  <si>
    <t>andrearoeneslt@gmail.com</t>
  </si>
  <si>
    <t xml:space="preserve">CALLE 26 N° 3 - 31 MZ 31 CASA 3 URBANIZACION EL OARUE </t>
  </si>
  <si>
    <t>MODIFICACION N° 001 DE FECHA 22 DE MAYO DE 2026 DONDE SE ADICONA LA SUMA DE $4.850.000 AL VALOR INICIAL Y SE AMPLIA EL PLAZO DE JECUCION HASTA EL 30 DE JUNIO DE 2026</t>
  </si>
  <si>
    <t>PS-0608-2026</t>
  </si>
  <si>
    <t>PRESTAR SERVICIOS PROFESIONALES COMO CONTADOR PUBLICO DE LA OFICINA DE PROGRAMAS DE ALIMENTACIÓN DEL DEPARTAMENTO DEL MAGDALENA Y BRINDAR ACOMPAÑAMIENTO EN LA SUPERVISIÓN DEL PAE EN LA GOBERNACION DEL MAGDALENA</t>
  </si>
  <si>
    <t>ANDREA CAROLINA ROENES LATORRE</t>
  </si>
  <si>
    <t>0608</t>
  </si>
  <si>
    <t>https://communitysecopgovco/Public/Tendering/OpportunityDetail/Index?noticeUID=CO1NTC9843537&amp;isFromPublicArea=True&amp;isModal=False</t>
  </si>
  <si>
    <t>anitatejera5@gmail.com</t>
  </si>
  <si>
    <t>CALLE 7 N° 4  53 PESCAITO</t>
  </si>
  <si>
    <t>MODIFICACION N° 001 DE FECHA 22 DE MAYO DE 2026 DONDE SE ADICONA LA SUMA DE $2.950.000 AL VALOR INICIAL Y SE AMPLIA EL PLAZO DE EJECUCION HASTA EL 30 DE JUNIO DE 2026</t>
  </si>
  <si>
    <t>PS-0607-2026</t>
  </si>
  <si>
    <t>PRESTAR SERVICIOS DE APOYO A LA GESTION COMO TECNICO EN MANIPULACIÓN DE ALIMENTOS PARA LA OFICINA DE PROGRAMAS DE ALIMENTACION DEL DEPARTAMENTO DEL MAGDALENA Y EN EL DESARROLLO DE LAS ACTIVIDADES NECESARIAS DEL PAE EN LA GOBERNACION DEL MAGDALENA</t>
  </si>
  <si>
    <t>ANA MARIA TEJERA GARRIDO</t>
  </si>
  <si>
    <t>0607</t>
  </si>
  <si>
    <t>https://communitysecopgovco/Public/Tendering/OpportunityDetail/Index?noticeUID=CO1NTC9841720&amp;isFromPublicArea=True&amp;isModal=False</t>
  </si>
  <si>
    <t>INGENIEO INDUSTRIAL</t>
  </si>
  <si>
    <t>alanrene83@gmail.com</t>
  </si>
  <si>
    <t>TRANSVERSAL 9C N° 35 - 56 URBANIZACION EL BOSQUE</t>
  </si>
  <si>
    <t>PS-0606-2026</t>
  </si>
  <si>
    <t>CARMEN CECILIA GARCIA PIRAQUIVE</t>
  </si>
  <si>
    <t>JEFE OFICINA DE PASAPORTES</t>
  </si>
  <si>
    <t>340</t>
  </si>
  <si>
    <t>PRESTACIÓN DE SERVICIOS PROFESIONALES PARA EL FORTALECIMIENTO INSTITUCIONAL DE LA OFICINA DE PASAPORTE DE LA GOBERNACIÓN DEL MAGDALENA</t>
  </si>
  <si>
    <t>ALAN RENE MIRANDA FELIX</t>
  </si>
  <si>
    <t>0606</t>
  </si>
  <si>
    <t xml:space="preserve">LUIS SANES </t>
  </si>
  <si>
    <t>https://communitysecopgovco/Public/Tendering/OpportunityDetail/Index?noticeUID=CO1NTC9848463&amp;isFromPublicArea=True&amp;isModal=False</t>
  </si>
  <si>
    <t>ADMINISTRADOR DE EMPRESAS - ESPECIALIZACION EN GERENCIA DE TALENTO HUMANO</t>
  </si>
  <si>
    <t>dmartinez2793@gmail.com</t>
  </si>
  <si>
    <t>CARRERA 16 C N° 11 B 25 LAS DELICIAS</t>
  </si>
  <si>
    <t>MODIFICACION N° 001 DE FECHA 28 DE MAYO DE 2026 DONDE SE ADICONA LA SUMA DE $4.800.000 AL VALOR INICIAL Y SE AMPLIA EL PLAZO  DE EJECUCION HASTA EL 30 DE JUNIO DE 2026</t>
  </si>
  <si>
    <t>PS-0605-2026</t>
  </si>
  <si>
    <t>PRESTACIÓN DE SERVICIOS PROFESIONALES PARA EL ACOMPAÑAMIENTO DE ACTIVIDADES ASIGNADAS EN EL ÁREA DE PRESTACIONES SOCIALES DE LA SECRETARÍA DE EDUCACIÓN DEL DEPARTAMENTO DEL MAGDALENA</t>
  </si>
  <si>
    <t>DANIEL ANDRES MARTINEZ MARTINEZ</t>
  </si>
  <si>
    <t>0605</t>
  </si>
  <si>
    <t>https://communitysecopgovco/Public/Tendering/OpportunityDetail/Index?noticeUID=CO1NTC9846733&amp;isFromPublicArea=True&amp;isModal=False</t>
  </si>
  <si>
    <t>INGENIERO AMBIENTAL Y SANITARIO - ESPECIALISTA EN CONTROL DE LA CONTAMINACION</t>
  </si>
  <si>
    <t>angarita12345@hotmail.com</t>
  </si>
  <si>
    <t>CALLE 6 N° 21 - 05 BARRIO 23 DE FEBRERO</t>
  </si>
  <si>
    <t>MODIFICACION N° 001 DE FECHA 26 DE MAYO DE 2026 DONDE SE ADICONA LA SUMA DE $5.550.000 AL VALOR INICIAL Y SE AMPLIA EL PLAZO  DE EJECUCION HASTA EL 30 DE JUNIO DE 2026</t>
  </si>
  <si>
    <t>PS-0604-2026</t>
  </si>
  <si>
    <t>PRESTAR SERVICIOS PROFESIONALES COMO INGENIERO AMBIENTAL Y ESPECIALISTA EN CONTROL DE LA CONTAMINACION EN EL MARCO DEL PROYECTO MEJORAMIENTO DE LA CAPACIDAD INSTITUCIONAL PARA LA ATENCIÓN COMUNITARIA LA GESTIÓN INTEGRADA DE SERVICIOS ECOSISTÉMICOS Y LA GESTIÓN DEL RIESGO DE DESASTRES EN EL DEPARTAMENTO DEL MAGDALENA</t>
  </si>
  <si>
    <t xml:space="preserve">CARLOS ANDRES ANGARITA OROZCO </t>
  </si>
  <si>
    <t>0604</t>
  </si>
  <si>
    <t>https://communitysecopgovco/Public/Tendering/OpportunityDetail/Index?noticeUID=CO1NTC9846731&amp;isFromPublicArea=True&amp;isModal=False</t>
  </si>
  <si>
    <t>NUEVE SEMESRES DE SOCIOLOGIA</t>
  </si>
  <si>
    <t>karlareyes0.96@gmail.com</t>
  </si>
  <si>
    <t>CALLE 15A CRA 9 -21</t>
  </si>
  <si>
    <t>PS-0603-2026</t>
  </si>
  <si>
    <t>IMPLEMENTACIÓN DEL PROGRAMA FERIAS DE LA EQUIDAD Y UNIDADES MOVILES EN EL DEPARTAMENTO DEL MAGDALENA</t>
  </si>
  <si>
    <t>PRESTACIÓN DE SERVICIOS DE APOYO EN LA GESTION EN EL MARCO DEL PROYECTO IMPLEMENTACIÓN DEL PROGRAMA FERIAS DE LA EQUIDAD Y UNIDADES MÓVILES EN EL DEPARTAMENTO DEL MAGDALENA</t>
  </si>
  <si>
    <t>CARLA PATRICIA REYES OROZCO</t>
  </si>
  <si>
    <t>0603</t>
  </si>
  <si>
    <t>https://communitysecopgovco/Public/Tendering/OpportunityDetail/Index?noticeUID=CO1NTC9858971&amp;isFromPublicArea=True&amp;isModal=False</t>
  </si>
  <si>
    <t xml:space="preserve">ARQUITECTO  </t>
  </si>
  <si>
    <t>javierblancomarenco@hotmail.com</t>
  </si>
  <si>
    <t>MZ A CASA 10 CONDOMINIO CAMPESTRE VILLA BLANCA</t>
  </si>
  <si>
    <t>MODIFICACION N° 001 DE FECHA 28 DE MAYO DE 2026 DONDE SE ADICIONA LA SUMA DE $4.800.000 AL VALOR INICIAL Y SE AMPLIA EL PLAZO DE EJECUCION HASTA EL 30 DE JUNIO DE 2026</t>
  </si>
  <si>
    <t>PS-0602-2026</t>
  </si>
  <si>
    <t>PRESTACIÓN DE SERVICIOS PROFESIONALES COMO ARQUITECTO PARA EL DESARROLLO DE OBRAS MENORES PARA EL CAMBIO CON PARTICIPACION POPULAR EN EL DEPARTAMENTO DEL MAGDALENA</t>
  </si>
  <si>
    <t>JAVIER ALBERTO BLANCO MARENCO</t>
  </si>
  <si>
    <t>0602</t>
  </si>
  <si>
    <t>https://community.secop.gov.co/Public/Tendering/OpportunityDetail/Index?noticeUID=CO1.NTC.9893436&amp;isFromPublicArea=True&amp;isModal=False</t>
  </si>
  <si>
    <t>felixsuarezplazas@gmail.com</t>
  </si>
  <si>
    <t>CALLE 11 N° 33A 53</t>
  </si>
  <si>
    <t>PS-0586-2026</t>
  </si>
  <si>
    <t>242</t>
  </si>
  <si>
    <t>FELIX ANTONIO SUAREZ PLAZAS</t>
  </si>
  <si>
    <t>0601</t>
  </si>
  <si>
    <t>https://communitysecopgovco/Public/Tendering/OpportunityDetail/Index?noticeUID=CO1NTC9857856&amp;isFromPublicArea=True&amp;isModal=False</t>
  </si>
  <si>
    <t>ARQUITECTO - ESPECIALISTA EN GESTIÓN AMBIENTAL</t>
  </si>
  <si>
    <t>carloscaballero24@hotmail.com</t>
  </si>
  <si>
    <t>CALLE 15 N° 09 - 127 GAIRA</t>
  </si>
  <si>
    <t>MODIFICACION N° 001 DE FECHA 22 DE MAYO DE 2026 DONDE SE ADICIONA LA SUMA DE $6.200.000 AL VALOR INICIAL Y SE AMPLIA EL PLAZO DE EJECUCION HASTA EL 30 DE JUNIO DE 2026</t>
  </si>
  <si>
    <t>PS-0600-2026</t>
  </si>
  <si>
    <t>CARLOS ARIEL CABALLERO GONZALEZ</t>
  </si>
  <si>
    <t>0600</t>
  </si>
  <si>
    <t>https://community.secop.gov.co/Public/Tendering/OpportunityDetail/Index?noticeUID=CO1.NTC.9905910</t>
  </si>
  <si>
    <t>ODONTOLOGIA - ESPECIALIZACION EN GERENCIA DE LA CALIDAD Y AUDITORIA EN SALUD</t>
  </si>
  <si>
    <t>dracecimunozrincones1975@gmail.com</t>
  </si>
  <si>
    <t>MZ E CA 17 URBANIZACION BALCONES DEL LIBERTADOR</t>
  </si>
  <si>
    <t>MODIFICACION N° 001 DE FECHA 2 DE JUNIO DE 2026 DONDE SE ADICIONA LA SUMA DE $5.550.000 AL VALOR INICIAL Y SE AMPLIA EL PLAZO DE EJECUCION HASTA EL 30 DE JUNIO DE 2026</t>
  </si>
  <si>
    <t>PS-0599-2026</t>
  </si>
  <si>
    <t>PRESTACION DE SERVICIOS PROFESIONALES EN EL PROCESO DE CUENTAS MEDICAS PARA REALIZAR AUDITORIAS ADMINISTRATIVA Y PRESTAR APOYO LOGISTICO EN LAS ACTIVIDADES REQUERIDAS POR SUPERVISOR DEL CONTRATO</t>
  </si>
  <si>
    <t>YURANIS CECILIA MUÑOZ RINCONES</t>
  </si>
  <si>
    <t>0599</t>
  </si>
  <si>
    <t>https://community.secop.gov.co/Public/Tendering/OpportunityDetail/Index?noticeUID=CO1.NTC.9905637</t>
  </si>
  <si>
    <t>TECNOLOGIA EN GESTION DE LA SEGURIDAD EN EL TRABAJO</t>
  </si>
  <si>
    <t>mafe2179@hotmail.com</t>
  </si>
  <si>
    <t>MZ A CASA 9 VILLA TRINIDAD</t>
  </si>
  <si>
    <t>MODIFICACION No 001 DE FECHA 28 DE MAYO DE 2026 DONDE SE ADICIONA LA SUMA DE $3.050.000 AL VALOR INICIAL Y SE AMPLIA EL PLAZO DE EJECUCION HASTA EL 30 DE JUNIO DE 2026</t>
  </si>
  <si>
    <t>PS-0598-2026</t>
  </si>
  <si>
    <t>PRESTACION DE SERVICIOS POR PARTE DEL CONTRATISTA EN LA SECRETARIA SECCIONAL DE SALUD DEL DEPARTAMENTO DEL MAGDALENA EN LA DIMENSION FORTALECIMIENTO DE LA AUTORIDAD SANITARIA EN EL AREA DE SAC (SISTEMA DE ATENCION A LA COMUNIDAD)</t>
  </si>
  <si>
    <t>GUAMAL</t>
  </si>
  <si>
    <t>YINA MARCELA PALMA YEPEZ</t>
  </si>
  <si>
    <t>0598</t>
  </si>
  <si>
    <t>https://community.secop.gov.co/Public/Tendering/OpportunityDetail/Index?noticeUID=CO1.NTC.9905325</t>
  </si>
  <si>
    <t>ariannasofiaaltamarberdugo@gmail.com</t>
  </si>
  <si>
    <t>CARRERA 19 29L 222 PISO 2 APTO 3</t>
  </si>
  <si>
    <t>PS-0597-2026</t>
  </si>
  <si>
    <t>PRESTACION DE SERVICIOS DE APOYO A LA GESTION POR PARTE DE EL CONTRATISTA EN LA SECRETARIA SECCIONAL DE SALUD DEL DEPARTAMENTO DEL MAGDALENA PARA FORTALECER LAS ACCIONES EN LOS EJES ESTRATEGICOS EL PDSP 2022-2031: ATENCION PRIMARIA EN SALUD - PUEBLOS Y COMUNIDADES ETNICAS Y CAMPESINAS MUJERES SECTORES LGTBIQ+ Y OTRAS POBLACIONES POR CONDICION Y/O SITUACION - CONOCIMIENTO EN SALUD PUBLICA Y SOBERANIA SANITARIA - GOBERNABILIDAD Y GOBERNANZA DE LA SALUD PUBLICA EN RELACION A LAS ENFERMEDADES TRASMISIBLES COMPONENTE TUBERCULOSIS</t>
  </si>
  <si>
    <t>VERONICA MARCELA BERDUGO DE LA VEGA</t>
  </si>
  <si>
    <t>0597</t>
  </si>
  <si>
    <t>https://community.secop.gov.co/Public/Tendering/OpportunityDetail/Index?noticeUID=CO1.NTC.9862927</t>
  </si>
  <si>
    <t>tatianapaolagutierrezberrio@gmail.com</t>
  </si>
  <si>
    <t xml:space="preserve">CARRERA 43 26B 06 </t>
  </si>
  <si>
    <t>MODIFICACION N° 001 DE FECHA 26 DE MAYO DE 2026 DONDE SE ADICIONA LA SUMA DE $3.050.000 AL VALOR INICIAL Y SE AMPLIA EL PLAZO DE EJECUCION HASTA EL 30 DE JUNIO DE 2026</t>
  </si>
  <si>
    <t>PS-0596-2026</t>
  </si>
  <si>
    <t>PRESTACION DE SERVICIOS DE APOYO A LA GESTION POR PARTE DEL CONTRATISTA EN LA SECRETARIA SECCIONAL DE SALUD DEL DEPARTAMENTO DEL MAGDALENA PARA FORTALECER LAS ACCIONES EN LOS EJES ESTRATEGICOS EL PDSP 2022-2031: ATENCION PRIMARIA EN SALUD - CONOCIMIENTO EN SALUD PUBLICA EN RELACION A LAS ENFERMEDADES TRANSMISIBLES COMPONENTE PROGRAMA AMPLIADO DE INMUNIZACIONES</t>
  </si>
  <si>
    <t>TATIANA PAOLA GUTIERREZ BERRIO</t>
  </si>
  <si>
    <t>0596</t>
  </si>
  <si>
    <t xml:space="preserve">BRAYAN GIRALDO </t>
  </si>
  <si>
    <t>https://community.secop.gov.co/Public/Tendering/OpportunityDetail/Index?noticeUID=CO1.NTC.9906337</t>
  </si>
  <si>
    <t>ENFERMERIA - GERENCIA Y AUDITORIA DE LA CALIDAD EN SALUD</t>
  </si>
  <si>
    <t>silenaaguilarmartinez@gmail.com</t>
  </si>
  <si>
    <t>MANZANA 25 CASA 1 NUEVA ANDREA CAROLINA</t>
  </si>
  <si>
    <t>MODIFICACION N° 01 DE FECHA 1 DE JUNIO DE 2026 DONDE SE ADICIONA LA SUMA DE $5.180.000 AL VALOR INICIAL Y SE AMPLIA EL PLAZO DE EJECUCION HASTA EL 30 DE JUNIO DE 2016</t>
  </si>
  <si>
    <t>PS-0595-2026</t>
  </si>
  <si>
    <t>PRESTACION DE SERVICIOS PROFESIONALES ESPECIALIZADOS NECESARIOS PARA LA EJECUCION DEL PROYECTO FORTALECIMIENTO DE LAS COMPETENCIAS DE LOS ENTES ENCARGADOS DEL ASEGURAMIENTO Y LA PRESTACION INTEGRAL DE SERVICIOS DE SALUD A LA POBLACION DEL MAGDALENA</t>
  </si>
  <si>
    <t>SILENA DEL CARMEN AGUILAR MARTINEZ</t>
  </si>
  <si>
    <t>0595</t>
  </si>
  <si>
    <t>https://community.secop.gov.co/Public/Tendering/OpportunityDetail/Index?noticeUID=CO1.NTC.9904498</t>
  </si>
  <si>
    <t>paolaibarraperez1@gmail.com</t>
  </si>
  <si>
    <t>MZ B CA 37 EL TREBOL</t>
  </si>
  <si>
    <t>MODIFICACION N° 001 DE FECHA 26 DE MAYO DE 2026 DONDE SE ADICONA LA SUMA DE $4.850.000 AL VALOR INICIA Y SE AMPLIA EL PLAZO DE EJECUCION HASTA EL 30 DE JUNIO DE 2026</t>
  </si>
  <si>
    <t>PS-0593-2026</t>
  </si>
  <si>
    <t>PRESTACION DE SERVICIOS PROFESIONALES EN PSICOLOGIA POR PARTE DE EL CONTRATISTA EN LA SECRETARIA SECCIONAL DE LA SALUD DEL DEPARTAMENTO DEL MAGDALENA PARA FORTALECER LAS ACCIONES EN LOS EJES ESTRATEGICOS EL PDSP 2022-2031: ATENCION PRIMARIA EN SALUD - PUEBLOS Y OTRAS POBLACIONES POR CONDICION Y/O SITUACION DE VULNERABILIDAD - CONOCIMIENTO EN SALUD PUBLICA Y SOBERANIA SANITARIA - GOBERNABILIDAD Y GOBERNANZA DE LA SALUD PUBLICA EN RELACION A IMPLEMENTACION DEL PROGRAMA PAPSIVI PARA LA ATENCION INTEGRAL EN SALUD Y PSICOSOCIAL DE LAS VICTIMAS DEL CONFLICTO ARMADO</t>
  </si>
  <si>
    <t>PAOLA BEATRIZ IBARRA PEREZ</t>
  </si>
  <si>
    <t>0593</t>
  </si>
  <si>
    <t>https://community.secop.gov.co/Public/Tendering/OpportunityDetail/Index?noticeUID=CO1.NTC.9903993</t>
  </si>
  <si>
    <t>ENFERMERIA - ESPECIALIZACION EN EPIDEMIOLOGIA</t>
  </si>
  <si>
    <t>mirvelcar91@gmail.com</t>
  </si>
  <si>
    <t>CARRERA 14 29 47 CASA 23 BAVARIA</t>
  </si>
  <si>
    <t>PS-0592-2026</t>
  </si>
  <si>
    <t>PRESTACION DE SERVICIOS PROFESIONALES POR PARTE DEL CONTRATISTA EN LA SECRETARIA SECCIONAL DE SALUD DEL DEPARTAMENTO DEL MAGDALENA PARA FORTALECER LAS ACCIONES EN EL EJE ESTRATEGICO DEL PDSP 2022-2031: GOBERNABILIDAD Y GOBERNANZA DE LA SALUD PUBLICA COMO REFERENTE DE MORTALIDAD MATERNA Y MORBILIDAD MARTENA EXTREMA</t>
  </si>
  <si>
    <t>MYRIAM ESTHER VELASQUEZ CARTAGENA</t>
  </si>
  <si>
    <t>0592</t>
  </si>
  <si>
    <t>https://community.secop.gov.co/Public/Tendering/OpportunityDetail/Index?noticeUID=CO1.NTC.9893822</t>
  </si>
  <si>
    <t>TECNICA LABORAL EN SECRETARIADO Y AUXILIAR ADMINISTRATIVO - TECNOLOGIA EN ADMINISTRACION INFORMATICA</t>
  </si>
  <si>
    <t>milenahh.1130@gmail.com</t>
  </si>
  <si>
    <t>CALLE 23 N 17 A 24 LOS ALCAZARES</t>
  </si>
  <si>
    <t>MODIFICACION N° 001 DE FECHA 26 DE MAYO DE 2026 DONDE SE ADICONA LA SUMA DE $3.050.000 AL VALOR INICIA Y SE AMPLIA EL PLAZO DE EJECUCION HASTA EL 30 DE JUNIO DE 2026</t>
  </si>
  <si>
    <t>PS-0591-2026</t>
  </si>
  <si>
    <t>PRESTACION DE SERVICIOS DE APOYO A LA GESTION EN EL LABORATORIO DEPARTAMENTAL DE SALUD PUBLICA DEL MAGDALENA EN EL MARCO NORMATIVO DEL DECRETO 2323/2006 RESOLUCION 1646/2018 RESOLUCION 1619/2015 Y DEMAS LINEAMIENTOS COMPLEMENTARIOS</t>
  </si>
  <si>
    <t>MILENA CANDELARIA HERAZO HERAZO</t>
  </si>
  <si>
    <t>0591</t>
  </si>
  <si>
    <t>https://community.secop.gov.co/Public/Tendering/OpportunityDetail/Index?noticeUID=CO1.NTC.9903921</t>
  </si>
  <si>
    <t>lmurillo102122@hotmail.com</t>
  </si>
  <si>
    <t>CALLE 9 16A 41 OBRERO</t>
  </si>
  <si>
    <t>PS-0590-2026</t>
  </si>
  <si>
    <t>PRESTAR SUS SERVCIOS COMO AUXILIAR DE LABORATORIO EN LA DIMENSION FORTALECIMIENTO DE LA AUTORIDAD SANITARIA EN APOYAR LAS ACTIVIDADES DEL LABORATORIO DEPARTAMENTAL DE SALUD PUBLICA DEL MAGDALENA EN EL MARCO NORMATIVO DEL DECRETO 2323/2006 RESOLUCION 1646/2018 RESOLUCION 1619/2015 Y DEMAS LINEAMIENTOS COMPLEMENTARIOS</t>
  </si>
  <si>
    <t>LESLIE DEL CARMEN MURILLO ALVEAR</t>
  </si>
  <si>
    <t>0590</t>
  </si>
  <si>
    <t>VIVIANA MADURO</t>
  </si>
  <si>
    <t>https://communitysecopgovco/Public/Tendering/OpportunityDetail/Index?noticeUID=CO1NTC9837786&amp;isFromPublicArea=True&amp;isModal=False</t>
  </si>
  <si>
    <t>MICROBIOLGIA</t>
  </si>
  <si>
    <t>dianazagarpa07@gmail.com</t>
  </si>
  <si>
    <t>CARRERA 5 30A 27</t>
  </si>
  <si>
    <t>MODIFICACION N° 001 DE FECHA 25 D MAYO DE 2026 DONDE SE ADICONA LA SUMA DE $4.850.000 AL VALOR INICIAL Y SE AMPLIA EL PLAZO DE EJECUCION HASTA EL 30 DE JUNIO DE 2026</t>
  </si>
  <si>
    <t>PS-0589-2026</t>
  </si>
  <si>
    <t>DIANA CAROLINA ZAGARRA PALACIO</t>
  </si>
  <si>
    <t>0589</t>
  </si>
  <si>
    <t>https://community.secop.gov.co/Public/Tendering/OpportunityDetail/Index?noticeUID=CO1.NTC.9902709&amp;isFromPublicArea=True&amp;isModal=False</t>
  </si>
  <si>
    <t>darcytaibel@hotmail.com</t>
  </si>
  <si>
    <t>CALLE 24 18A 61 LAS VILLAS</t>
  </si>
  <si>
    <t>MODIFICACION N° 001 DE FECHA 27 D MAYO DE 2026 DONDE SE ADICONA LA SUMA DE $4.150.000 AL VALOR INICIAL Y SE AMPLIA EL PLAZO DE EJECUCION HASTA EL 30 DE JUNIO DE 2026</t>
  </si>
  <si>
    <t>PS-0588-2026</t>
  </si>
  <si>
    <t>DAICIRIS YANETH TAIBEL DE AGUAS</t>
  </si>
  <si>
    <t>0588</t>
  </si>
  <si>
    <t xml:space="preserve">https://communitysecopgovco/Public/Tendering/OpportunityDetail/Index?noticeUID=CO1NTC9842703&amp;isFromPublicArea=True&amp;isModal=False </t>
  </si>
  <si>
    <t>kelisjohanagonzalez@gmail.com</t>
  </si>
  <si>
    <t>CARRERA 25 11 25</t>
  </si>
  <si>
    <t>MODIFICACION N° 001 DE FECHA 28 DE MAYO DE 2026 DONDE SE ADICIONA LA SUMA DE $2.950.000 AL VALOR INICIAL Y SE AMPLIA EL PLAZO DE EJECUCION HASTA EL 30 DE JUNIO DE 2026</t>
  </si>
  <si>
    <t>PS-0587-2026</t>
  </si>
  <si>
    <t>296</t>
  </si>
  <si>
    <t>PRESTACION DE SERVICIOS DE APOYO PARA LA ATENCION Y GESTION EN LAS SEDES SUBREGIONALES DE LA GOBERNACION DEL MAGDALENA EN EL MARCO DEL FORTALECIMIENTO DEL PLAN DE ATENCION AL CIUDADANO</t>
  </si>
  <si>
    <t xml:space="preserve"> KELLIS JOHANA GONZALEZ CANTILLO</t>
  </si>
  <si>
    <t>0587</t>
  </si>
  <si>
    <t xml:space="preserve">https://communitysecopgovco/Public/Tendering/OpportunityDetail/Index?noticeUID=CO1NTC9831152&amp;isFromPublicArea=True&amp;isModal=False </t>
  </si>
  <si>
    <t>CONTADURIA PUBLICA - ESPECIALIZACION EN GERENCIA DE IMPUESTOS</t>
  </si>
  <si>
    <t>katiafrnandez@gmail.com</t>
  </si>
  <si>
    <t>CALLE 47A 31 48 CONJUNTO VENECIA APTO 307 TORRE 6</t>
  </si>
  <si>
    <t>MODIFICACION N° 001 DE FECHA 25 DE MAYO DE 2026 DONDE SE ADICIONA LA SUMA DE $5.550.000 AL VALOR INICIAL Y SE AMPLIA EL PLAZO DE EJECUCION HASTA EL 30 DE JUNIO DE 2026</t>
  </si>
  <si>
    <t>PRESTAR SERVICIOS PROFESIONALES COMO ASESORA FINANCIERA DE LA OFICINA DE PROGRAMAS DE ALIMENTACIÓN DEL DEPARTAMENTO DEL MAGDALENA Y BRINDAR ACOMPAÑAMIENTO EN LA SUPERVISIÓN DEL PAE EN LA GOBERNACION DEL MAGDALENA</t>
  </si>
  <si>
    <t>KATIA ISABEL FERNANDEZ VILLEGAS</t>
  </si>
  <si>
    <t>0586</t>
  </si>
  <si>
    <t xml:space="preserve">  https://community.secop.gov.co/Public/Tendering/OpportunityDetail/Index?noticeUID=CO1.NTC.9830334&amp;isFromPublicArea=True&amp;isModal=False </t>
  </si>
  <si>
    <t>ADMINISTRADOR DE EMPRESAS - ESPECIALIZACION EN COMUNICACIONES MOVILES</t>
  </si>
  <si>
    <t>jupagrana63@gmail.com</t>
  </si>
  <si>
    <t>CALLE 45 42 03 TORRE APTO 101 TEJARES DEL LIBERTADOR</t>
  </si>
  <si>
    <t>CINCO MESES - TRES DIAS</t>
  </si>
  <si>
    <t>UN MES - TRES DIAS</t>
  </si>
  <si>
    <t>PS-0585-2026</t>
  </si>
  <si>
    <t>400</t>
  </si>
  <si>
    <t>MANIZALES</t>
  </si>
  <si>
    <t xml:space="preserve"> JUAN PABLO GRANADOS NAVARRO</t>
  </si>
  <si>
    <t>0585</t>
  </si>
  <si>
    <t>https://communitysecopgovco/Public/Tendering/OpportunityDetail/Index?noticeUID=CO1NTC9870767&amp;isFromPublicArea=True&amp;isModal=False</t>
  </si>
  <si>
    <t>gerencia@centrpdesaludzapayan.gov.co</t>
  </si>
  <si>
    <t>KM 7 SEC VIA A PIEDRAS DE MOLER - ZAPAYAN</t>
  </si>
  <si>
    <t xml:space="preserve"> CI-0584-2026</t>
  </si>
  <si>
    <t>DIEZ MESES - VEINTICINCO DIAS</t>
  </si>
  <si>
    <t>1007 - 1008</t>
  </si>
  <si>
    <t>PUEBLOS Y COMUNIDADES SGP - ATENCION PRIMARIA EN LA SALUD SGP. - 32 SISTEMA GENERAL DE PARTICIPACIONES - SALUD PUBLICA</t>
  </si>
  <si>
    <t>380 - 381</t>
  </si>
  <si>
    <t>PRESTAR SERVICIO POR PARTE DE LA ESE CENTRO DE SALUD DE ZAPAYAN EN LAS ACTIVIDADES ORIENTADAS A LA EJECUCIÓN INTEGRAL DE LAS ACCIONES DE PROMOCIÓN DE LA SALUD Y GESTIÓN DEL RIESGO EN SALUD DEFINIDAS EN EL PLAN DE SALUD PÚBLICA DE INTERVENCIONES COLECTIVAS – PIC DE LAS POBLACIONES DE MAYOR VULNERABILIDAD EN EL MUNICIPIO DE ZAPAYAN</t>
  </si>
  <si>
    <t>LAUREN LUCIA QUINTERO ELLES</t>
  </si>
  <si>
    <t xml:space="preserve">ESE CENTRO DE SALUD DE ZAPAYAN OBJETO: PRESTAR SERVICIO POR PARTE DE LA </t>
  </si>
  <si>
    <t>0584</t>
  </si>
  <si>
    <t>https://communitysecopgovco/Public/Tendering/OpportunityDetail/Index?noticeUID=CO1NTC9870325&amp;isFromPublicArea=True&amp;isModal=False</t>
  </si>
  <si>
    <t>tesoreria.esehospitalpijino@gmail.com</t>
  </si>
  <si>
    <t>CRA 5 N° 7A 119 PIJIÑO DEL CARMEN</t>
  </si>
  <si>
    <t>CI-0583-2026</t>
  </si>
  <si>
    <t>1159 - 1160</t>
  </si>
  <si>
    <t>PRESTAR SERVICIO POR PARTE DE LA ESE HOSPITAL LOCAL DE PIJIÑO DEL CARMEN EN LAS ACTIVIDADES ORIENTADAS A LA EJECUCIÓN INTEGRAL DE LAS ACCIONES DE PROMOCIÓN DE LA SALUD Y GESTIÓN DEL RIESGO EN SALUD DEFINIDAS EN EL PLAN DE SALUD PÚBLICA DE INTERVENCIONES COLECTIVAS – PIC DE LAS POBLACIONES DE MAYOR VULNERABILIDAD EN LOS MUNICIPIOS DE PIJIÑO DEL CARMEN Y SAN ZENÓN</t>
  </si>
  <si>
    <t>CAROLINA ESTHER CLAVIJO HERNANDEZ</t>
  </si>
  <si>
    <t>ESE HOSPITAL LOCAL DE PIJIÑO DEL CARMEN</t>
  </si>
  <si>
    <t>0583</t>
  </si>
  <si>
    <t>https://communitysecopgovco/Public/Tendering/OpportunityDetail/Index?noticeUID=CO1NTC9849683&amp;isFromPublicArea=True&amp;isModal=False</t>
  </si>
  <si>
    <t>sebastianrondonc@gmail.com</t>
  </si>
  <si>
    <t>DIAGONAL 35 N° 9 C 92 URBANIZACION ALEJANDRINA</t>
  </si>
  <si>
    <t>MODIFICACION N° 001 DE FECHA 22 DE MAYO DE 2026 DONDE SE ADICIONA LA SUMA DE $3.650.000 AL VALOR INICIAL Y SE AMPLIA EL PLAZO DE EJECUCION HASTA EL 30 DE JUNIO DE 2026</t>
  </si>
  <si>
    <t>PS-0582-2026</t>
  </si>
  <si>
    <t>PRESTACIÓN DE SERVICIOS COMO APOYO A LA GESTION PARA AUNAR ESFUERZOS EN LA IMPLEMENTACIÓN DEL PROGRAMA FERIAS DE LA EQUIDAD Y UNIDADES MÓVILES EN EL DEPARTAMENTO DEL MAGDALENA</t>
  </si>
  <si>
    <t>SEBASTIAN RONDON CONSTANTE</t>
  </si>
  <si>
    <t>0582</t>
  </si>
  <si>
    <t>https://communitysecopgovco/Public/Tendering/OpportunityDetail/Index?noticeUID=CO1NTC9863523&amp;isFromPublicArea=True&amp;isModal=False</t>
  </si>
  <si>
    <t>beatrizlider2012@hotmail.com</t>
  </si>
  <si>
    <t>CALLE 32 N° 16 A 03 LAS AMERICAS</t>
  </si>
  <si>
    <t>MODIFICACION N° 001 DE FECHA 1 DE JUNIO DE 2026 DONDE SE ADICIONA LA SUMA DE $ 4.800.000 AL VALOR INICIAL Y SE AMPLIA EL PLAZO DE EJECUCION HASTA EL 30 DE JUNIO DE 2026</t>
  </si>
  <si>
    <t>PS-0581-2026</t>
  </si>
  <si>
    <t>OTROS SERVICIOS PROFESIONALES TECNICOS Y EMPRESARIALES NCP. - 20 INGRESOS CORRIENTES DE LIBRE DESTINACION</t>
  </si>
  <si>
    <t xml:space="preserve">PRESTACIÓN DE SERVICIOS PROFESIONALES COMO ANTROPOLOGO PARA EL FORTALECIMIENTO DE LA ATENCIÓN E INCLUSION SOCIAL DE LA POBLACIÓN VULNERABLE A TRAVÉS DE LAS ESTRATEGIAS Y SERVICIOS INSTITUCIONALES DEL DEPARTAMENTO DEL MAGDALENA </t>
  </si>
  <si>
    <t xml:space="preserve">LUIS FRANCISCO MARTINEZ TEJADA </t>
  </si>
  <si>
    <t>0581</t>
  </si>
  <si>
    <t>https://communitysecopgovco/Public/Tendering/OpportunityDetail/Index?noticeUID=CO1NTC9840871&amp;isFromPublicArea=True&amp;isModal=False</t>
  </si>
  <si>
    <t>TECNIC EN OPRACIONES CONTABLES Y FINANCIERAS</t>
  </si>
  <si>
    <t>tatianapaoladurango@gmail.com</t>
  </si>
  <si>
    <t>MZ H CASA 5 CIUDAD FEL SOL ETAPA 3</t>
  </si>
  <si>
    <t>MODIFICACION N° 001 DE FECHA 21 DE MAYO DE 2026 DONDE SE ADICIONA LA SUMA DE $ 3.050.000 AL VALOR INICIAL Y SE AMPLIA EL PLAZO DE EJECUCION HASTA EL 30 DE JUNIO DE 2026</t>
  </si>
  <si>
    <t>PS-0580-2026</t>
  </si>
  <si>
    <t>PRESTACIÓN DE SERVICIOS COMO TECNICO PARA EL APOYO EN EL DESARROLLO DE OBRAS MENORES PARA EL CAMBIO CON PARTICIPACION POPULAR EN EL DEPARTAMENTO DEL MAGDALENA</t>
  </si>
  <si>
    <t>AGUSTIN CODAZZI</t>
  </si>
  <si>
    <t>TATIANA PAOLA GONZALEZ DURANGO</t>
  </si>
  <si>
    <t>0580</t>
  </si>
  <si>
    <t>https://communitysecopgovco/Public/Tendering/OpportunityDetail/Index?noticeUID=CO1NTC9853117&amp;isFromPublicArea=True&amp;isModal=False</t>
  </si>
  <si>
    <t>imaya94@hotmail.com</t>
  </si>
  <si>
    <t>CALLE 12 N° 16 E 11 EDIFICIO MONARCA  APTO 703</t>
  </si>
  <si>
    <t>PS-0579-2026</t>
  </si>
  <si>
    <t>OTROS SERVICIOS PROFESIONALES CIENTIFICOS Y TECNICOS -  B20. INGRESOS CORRIENTES DE LIBRE DESTINACIÓN</t>
  </si>
  <si>
    <t>PRESTAR SERVICIOS PROFESIONALES ESPECIALIZADOS COMO ASESOR JURIDICO EN EL DESARROLLO DEL PROYECTO FORTALECIMIENTO DE LAS CAPACIDADES PRODUCTIVAS Y COMERCIALES DE LOS PEQUEÑOS PRODUCTORES AGROPECUARIOS A TRAVÉS DE LA ECONOMÍA SOLIDARIA EN EL DEPARTAMENTO DEL MAGDALENA DEL MAGDALENA - BRIGADAS AGRARIAS</t>
  </si>
  <si>
    <t>IVAN MAURICIO MAYA LOPEZ</t>
  </si>
  <si>
    <t>0579</t>
  </si>
  <si>
    <t>https://community.secop.gov.co/Public/Tendering/OpportunityDetail/Index?noticeUID=CO1.NTC.9846994</t>
  </si>
  <si>
    <t>ADMINISTRACION EN SALUD OCUPAICONAL</t>
  </si>
  <si>
    <t>zamornajvc@gmail.com</t>
  </si>
  <si>
    <t>MZ 7 CASA 2 URBANIZACION RODRIGO AHUMADA</t>
  </si>
  <si>
    <t>MODIFICACION N° 001 DE FECHA 2 D JUNIO DE 2016 DONDE SE ADICIONA LA SUMA DE$2.425.000 AL VALOR INICIAL Y SE AMPLIA EL PLAZO DE EJECUCION HASTA EL 30 DE JUNIO DE 2026</t>
  </si>
  <si>
    <t>PS-0578-2026</t>
  </si>
  <si>
    <t>SECRETARIA  SECCIONAL DE SALUD</t>
  </si>
  <si>
    <t>OTROS SERVICIOS PROFESIONALES CIENTIFICOS Y TECNICOS - 32. SISTEMA GENERAL DE PARTICIPACIONES - EDUCACIÓN</t>
  </si>
  <si>
    <t>PRESTACIÓN DE SERVICIOS DE APOYO AL PROCESO  GESTIÓN DEL  DIRECCIONAMIENTO DE LAS POLITICAS PÚBLICAS DEL NUCLEO DE GESTION  INTEGRAL</t>
  </si>
  <si>
    <t>ZAMIRNA JUDTIH VEGA  CABALLERO</t>
  </si>
  <si>
    <t>0578</t>
  </si>
  <si>
    <t>https://community.secop.gov.co/Public/Tendering/OpportunityDetail/Index?noticeUID=CO1.NTC.9857200</t>
  </si>
  <si>
    <t>BACTERIOLOGA - ESPECIALISTA EN EPIDEMIOLOGIA - MAESTRIA EN MICROBIOLOGIA MOLECULAR</t>
  </si>
  <si>
    <t>yoliperme@yahoo.com</t>
  </si>
  <si>
    <t>CALLE 22 N° 20  87 EL JARDIN</t>
  </si>
  <si>
    <t>MODIFICACION N° 001 DE FECHA 26 DE MAYO DE 2026 DONDE SE ADICIONA LA SUMA DE $6.550.000 AL VALOR INICIAL Y SE AMPLIA EL PLAZO DE EJECUCION HASTA EL 30 DE JUNIO DE 2026</t>
  </si>
  <si>
    <t>PS-0577-2026</t>
  </si>
  <si>
    <t>YOLIMA BERENA PERTUZ MEZA</t>
  </si>
  <si>
    <t>0577</t>
  </si>
  <si>
    <t>https://community.secop.gov.co/Public/Tendering/OpportunityDetail/Index?noticeUID=CO1.NTC.9855568</t>
  </si>
  <si>
    <t>AUXILIAR DE ENFER,EROA</t>
  </si>
  <si>
    <t>carbonoyesenia0627@gmail.com</t>
  </si>
  <si>
    <t>CALLE 9 N° 21 D 77 ALFOSO LOPEZ</t>
  </si>
  <si>
    <t>PS-0576-2026</t>
  </si>
  <si>
    <t>PRESTAR SUS SERVICIOS COMO AUXILIAR DE ENFERMERIA EN LA DIMENSIÓN FORTALECIMIENTO DE LA AUTORIDAD SANITARIA EN APOYAR LAS ACTIVIDADES DEL LABORATORIO DEPARTAMENTAL DE SALUD PÚBLICA DEL MAGDALENA EN EL MARCO NORMATIVO DEL DECRETO 2323/2006 RESOLUCIÓN 1646/2018 RESOLUCIÓN 1619/2015 Y DEMÁS LINEAMIENTOS COMPLEMENTARIOS</t>
  </si>
  <si>
    <t>YESENIA DEL PILAR CARBONO MENDOZA</t>
  </si>
  <si>
    <t>0576</t>
  </si>
  <si>
    <t>https://community.secop.gov.co/Public/Tendering/OpportunityDetail/Index?noticeUID=CO1.NTC.9876632</t>
  </si>
  <si>
    <t xml:space="preserve">INGENIRO INDUSTRIAL - ESPCIALISTA EN INGENIERIA DE A CALIDAD </t>
  </si>
  <si>
    <t>wendyes31@hotmail.com</t>
  </si>
  <si>
    <t>CALLE  87A N° 25- 17 BARRANQUILLA</t>
  </si>
  <si>
    <t>CUATRI MESES -TRECE DIAS</t>
  </si>
  <si>
    <t>MODIFICACION N° 001 DE FECHA 27 DE MAYO DE 2026 DONDE SE ADICIONA LA SUMA DE $2.101.667 AL VALOR INICIAL Y SE AMPLIA EL PLAZO DE EJECUCION HASTA EL 30 DE JUNIO DE 2026</t>
  </si>
  <si>
    <t>PS-0575-2026</t>
  </si>
  <si>
    <t xml:space="preserve"> PRESTACIÓN DE SERVICIOS PROFESIONALES POR PARTE DE EL CONTRATISTA  EN LA SECRETARÍA SECCIONAL DE SALUD DEL DEPARTAMENTO DEL  MAGDALENA PARA FORTALECER LAS ACCIONES EN LOS EJES ESTRATÉGICO EL  PDSP 2022 – 2031: ATENCIÓN PRIMARIA EN SALUD -  CONOCIMIENTO EN  SALUD PÚBLICA Y SOBERANÍA SANITARIA - GOBERNABILIDAD Y GOBERNANZA  DE LA SALUD PÚBLICA EN RELACIÓN A LAS ENFERMEDADES TRANSMISIBLES  COMPONENTE PROGRAMA AMPLIADO DE INMUNIZACIONES (PAI) </t>
  </si>
  <si>
    <t>WENDY JUDITH ENSUNCHO OSPINO</t>
  </si>
  <si>
    <t>0575</t>
  </si>
  <si>
    <t>https://community.secop.gov.co/Public/Tendering/OpportunityDetail/Index?noticeUID=CO1.NTC.9877572</t>
  </si>
  <si>
    <t>TECNOLOGO EN GETSIÓN AMIENTAL</t>
  </si>
  <si>
    <t>barrosvillasain@gmail.com</t>
  </si>
  <si>
    <t>CALLE 36 N° 20 D 13 LA LUCHA</t>
  </si>
  <si>
    <t>PS-0574-2026</t>
  </si>
  <si>
    <t>970</t>
  </si>
  <si>
    <t>PRESTACIÓN DE SERVICIOS TÉCNICOS POR PARTE DEL  CONTRATISTA EN LA SECRETARIA SECCIONAL DE SALUD DEL  DEPARTAMENTO DEL MAGDALENA PARA FORTALECER LA  GOBERNABILIDAD Y GOBERNANZA DE LA SALUD PÚBLICA Y ASÍ  GARANTIZAR LA FISCALIZACIÓN SANITARIA Y CONTROL DE ZOONOSIS  Y VECTORES  CONFORME A LAS ACCIONES ESTABLECIDAS EN LA LEY  9 DE 1979 LEY 715 DE 2001 RESOLUCIÓN 1229 DE 2013 DECRETO  COMPILADO 780 DE 2016 CONPES 3550 DE 2008  EN LA SUBREGIÓN O  MUNICIPIOS ASIGNADOS</t>
  </si>
  <si>
    <t>SAIN SAID BARROS  VILLA</t>
  </si>
  <si>
    <t>0574</t>
  </si>
  <si>
    <t>https://community.secop.gov.co/Public/Tendering/OpportunityDetail/Index?noticeUID=CO1.NTC.9856444</t>
  </si>
  <si>
    <t>MEDICO CIRUJANO - ESPECIALISTA EN GERENCIA DE LA AUDITORIA DE LA CALIDAD - EPIDEMIOLOIGA - MAESTRIA EN SEGURIDAD Y SALUD EN EL TRABAJO</t>
  </si>
  <si>
    <t>roygarcia7306@gmail.com</t>
  </si>
  <si>
    <t>CALLE 8 N° 11 - 14 EL BANCO</t>
  </si>
  <si>
    <t>PS-0573-2026</t>
  </si>
  <si>
    <t>PRESTACIÓN DE SERVICIO PROFESIONALES POR PARTE DEL CONTRATISTA EN LA SECRETARÍA SECCIONAL DE SALUD DEL DEPARTAMENTO DEL MAGDALENA PARA IMPLEMENTAR EL PROGRAMA MÉDICO EN TU CASA CON ENFOQUE FAMILIAR A NIVEL DEPARTAMENTAL</t>
  </si>
  <si>
    <t>ROY ENRIQYE GARCIA SANCHEZ</t>
  </si>
  <si>
    <t>0573</t>
  </si>
  <si>
    <t>https://community.secop.gov.co/Public/Tendering/OpportunityDetail/Index?noticeUID=CO1.NTC.9874977</t>
  </si>
  <si>
    <t>nereyda584@hotmail.com</t>
  </si>
  <si>
    <t>CARRERA 16A N° 19 - 04 ESQUINA LOS ALMENDROS</t>
  </si>
  <si>
    <t>PS-0572-2026</t>
  </si>
  <si>
    <t>PRESTACIÓN DE SERVICIOS PROFESIONALES POR PARTE DEL CONTRATISTA EN EL ÁREA DE ASEGURAMIENTO DURANTE LA VIGENCIA 2026</t>
  </si>
  <si>
    <t>NEREYDA MARIA HERNANDEZ BOLAÑO</t>
  </si>
  <si>
    <t>0572</t>
  </si>
  <si>
    <t>https://community.secop.gov.co/Public/Tendering/OpportunityDetail/Index?noticeUID=CO1.NTC.9858927</t>
  </si>
  <si>
    <t>escorciamiguelangel@gmail.com</t>
  </si>
  <si>
    <t>CARERAR 10 N° 11 -54 BARRIO ALFOMSO LOPEZ</t>
  </si>
  <si>
    <t>PS-0571-2026</t>
  </si>
  <si>
    <t>PRESTACIÓN DE SERVICIOS PROFESIONALES POR PARTE DEL CONTRATISTA EN LA SECRETARIA SECCIONAL DE SALUD DEL DEPARTAMENTO DEL MAGDALENA PARA FORTALECER LA GOBERNABILIDAD Y GOBERNANZA DE LA SALUD PÚBLICA  E INTERVENIR LOS DETERMINANTES SOCIALES EN SALUD  PARA  GARANTIZAR LA FISCALIZACIÓN SANITARIA Y FORTALECIMIENTO DE LAS CADENAS PRODUCTIVAS EN LOS 29 MUNICIPIOS CONFORME A LAS ACCIONES ESTABLECIDAS EN LA LEY 9 DE 1979 LEY 715 DE 2001 DECRETO 1575 DE 2007 RESOLUCIÓN 1229 DE 2013 DECRETO COMPILADO 780 DE 2016 Y LINEAMIENTOS NACIONALES CON ÉNFASIS EN EL COMPONENTE DE AGUA Y SANEAMIENTO</t>
  </si>
  <si>
    <t>MIGUEL ANGEL MEDINA ESCORCIA</t>
  </si>
  <si>
    <t>0571</t>
  </si>
  <si>
    <t>https://community.secop.gov.co/Public/Tendering/OpportunityDetail/Index?noticeUID=CO1.NTC.9870785</t>
  </si>
  <si>
    <t>BACTERIOLOGIA - ESPECIALIZACION EN GERENCIA Y AUDITORIA DE LA CALIDAD EN SALUD</t>
  </si>
  <si>
    <t>marlysierrarodriguezd@gmail.com</t>
  </si>
  <si>
    <t>CALLE 22 Nro 32-215 SANTALUCIA</t>
  </si>
  <si>
    <t>PS-0570-2026</t>
  </si>
  <si>
    <t>PRESTACIÓN DE SERVICIOS PROFESIONALES POR PARTE DE EL CONTRATISTA EN LA SECRETARÍA SECCIONAL DE SALUD DEL DEPARTAMENTO DEL MAGDALENA PARA FORTALECER LAS ACCIONES DE LOS EJES ESTRATÉGICOS EL PDSP 2022- 2031: ATENCIÓN PRIMARIA EN SALUD –PUEBLOS Y COMUNIDADES ÉTNICA Y CAMPESINAS MUJERES SECTORES LGBTIQ+ Y OTRAS POBLACIONES POR CONDICIÓN Y/O SITUACIÓN CONOCIMIENTO EN SALUD PÚBLICA Y SOBERANÍA SANITARIA – GOBERNABILIDAD Y GOBERNANZA DE LA SALUD PUBLICA EN RELACIÓN A LAS ENFERMEDADES TRANSMISIBLES COMPONENTE TUBERCULOSIS</t>
  </si>
  <si>
    <t>CHIVOLO</t>
  </si>
  <si>
    <t>MARLY MARTHA SIERRA RODRIGUEZ</t>
  </si>
  <si>
    <t>0570</t>
  </si>
  <si>
    <t>https://community.secop.gov.co/Public/Tendering/OpportunityDetail/Index?noticeUID=CO1.NTC.9855533</t>
  </si>
  <si>
    <t>PSICOLOGIA - ESPECIALIZACION EN ADMINISTRACION DE LA INFORMATICA EDUCATIVA - MAESTRIA EN GESTION DE LA TECNOLOGIA EDUCATIVA</t>
  </si>
  <si>
    <t>psicosepulveda@hotmail.com</t>
  </si>
  <si>
    <t>CALLE 17A 12A 80</t>
  </si>
  <si>
    <t>PS-0569-2026</t>
  </si>
  <si>
    <t>AREA DE PROMOCION SOCIAL CON EL FIN DE REALIZAR ACCIONES COMO REFERENTE EN EL COMPONENTE DE NARP NEGRAS AFROCOLOMBIANAS RAIZALES Y PALENQUEROS</t>
  </si>
  <si>
    <t>JONATAN JAVIER SEPULVEDA ACUÑA</t>
  </si>
  <si>
    <t>0569</t>
  </si>
  <si>
    <t>https://community.secop.gov.co/Public/Tendering/OpportunityDetail/Index?noticeUID=CO1.NTC.9871189</t>
  </si>
  <si>
    <t>PSICOLOGIA.</t>
  </si>
  <si>
    <t>jennifer_8912@hotmail.com</t>
  </si>
  <si>
    <t>CALLE 43 13 56 MARIA EUGENIA</t>
  </si>
  <si>
    <t>PS-0568-2026</t>
  </si>
  <si>
    <t>PRESTACION DE SERVICIOS PROFESIONALES POR PARTE DEL CONTRATISTA EN LA SECRETARIA SECCIONAL DE SALUD DEL DEPARTAMENTO DEL MAGDALENA AREA DE PROMOCION SOCIAL CON EL FIN DE REALIZAR LAS ACCIONES COMO REFERENTE DE POBLACION INIMPUTABLE Y HABITANTE DE CALLE</t>
  </si>
  <si>
    <t>JENNIFER LIZETH GUARDIOLA FIGUEREDO</t>
  </si>
  <si>
    <t>0568</t>
  </si>
  <si>
    <t>https://community.secop.gov.co/Public/Tendering/OpportunityDetail/Index?noticeUID=CO1.NTC.9882661</t>
  </si>
  <si>
    <t>MEDICINA VETERINARIA - ESPECIALIZACION EN EDUCACION</t>
  </si>
  <si>
    <t>israelarturopu98@gmail.com</t>
  </si>
  <si>
    <t>CALLE 3 15A 141</t>
  </si>
  <si>
    <t>PS-0567-2026</t>
  </si>
  <si>
    <t>PRESTACION DE SERVICIOS PROFESIONALES POR PARTE DEL CONTRATISTA EN LA SECRETARIA SECCIONAL DE SALUD DEL DEPARTAMENTO DEL MAGDALENA PARA FORTALECER LA GOBERNABILIDAD Y GOBERNANZA DE LA SALUD PUBLICA Y ASI GARANTIZAR EL FORTALECIMIENTO DEL PROGRAMA DE ZOONOSIS EN LOS 29 MUNICIPIOS CONFORME A LAS ACCIONES ESTABLECIDAS EN LA LEY 9 DE 1979 LEY 715 DE 2001 DECRETO COMPILADO 780 DE 2016 Y LINEAMIENTO DEL PROGRAMA DE ZOONOSIS</t>
  </si>
  <si>
    <t>CALDAS</t>
  </si>
  <si>
    <t>ISRAEL ARTURO PACHEOC URIBE</t>
  </si>
  <si>
    <t>0567</t>
  </si>
  <si>
    <t>https://community.secop.gov.co/Public/Tendering/OpportunityDetail/Index?noticeUID=CO1.NTC.9856766&amp;isFromPublicArea=True&amp;isModal=False</t>
  </si>
  <si>
    <t>ECONOMIA - ESPECIALISTA EN DERECHO PUBLICO</t>
  </si>
  <si>
    <t>husierra@gmail.com</t>
  </si>
  <si>
    <t>TRANSVERSAL 8A NORTE 8 16 NORTE LOMA FRESCA</t>
  </si>
  <si>
    <t>MODIFICACION No 001 DE FECHA 1 DE JUNIO DE 2026 SE ADICIONA LA SUMA DE $3.873.333 AL VALOR INICIAL Y SE AMPLIA EL PLAZO DE EJECUCION HASTA EL 30 DE JUNIO 2026</t>
  </si>
  <si>
    <t>PS-0566-2026</t>
  </si>
  <si>
    <t>PRESTACION DE SERVICIOS PROFESIONALES POR PARTE DEL CONTRATISTA EN LA SECRETARIA SECCIONAL DE SALUD DEL DEPARTAMENTO DEL MAGDALENA EN EL AREA DE ASEGURAMIENTO DURANTE LA VIGENCIA 2026</t>
  </si>
  <si>
    <t>HUGO ISAAC SIERRA LOBO</t>
  </si>
  <si>
    <t>0566</t>
  </si>
  <si>
    <t>https://community.secop.gov.co/Public/Tendering/OpportunityDetail/Index?noticeUID=CO1.NTC.9859774</t>
  </si>
  <si>
    <t>PSICOLOGIA - ESPECIALIZACION EN GESTION</t>
  </si>
  <si>
    <t>cmbc29@hotmail.com</t>
  </si>
  <si>
    <t>CARRERA 4N 21 80 VILLA EUS</t>
  </si>
  <si>
    <t>MODIFICACION No 011 DE FECHA 3 DE JUNIO DE 2026 SE ADICIONA LA SUMA DE $5.550.000 AL VALOR INICIAL Y SE AMPLIA EL PLAZO DE EJECUCION HASTA EL 30 DE JUNIO 2026</t>
  </si>
  <si>
    <t>PS-0565-2026</t>
  </si>
  <si>
    <t>PRESTACION DE SERVICIOS PROFESIONALES EN PSICOLOGIA POR PARTE DE EL CONTRATISTA EN LA SECRETARIA SECCIONAL DE LA SALUD DEL DEPARTAMENTO DEL MAGDALENA PARA FORTALECER LAS ACCIONES EN LOS EJES ESTRATEGICOS EL PDSP 2022-2031: ATENCION PRIMARIA EN SALUD - PUEBLOS Y COMUNIDADES ETNICAS Y CAMPESINAS MUJERES SECTORES LGTBIQ+ Y OTRAS POBLACIONES POR CONDICION Y/O SITUACION - CONOCIMIENTO EN SALUD PUBLICA Y SOBERANIA SANITARIA - GOBERNABILIDAD Y GOBERNANZA DE LA SALUD PUBLICA EN RELACION A LA DISMININUCION DE LA CONDUCTA SUICIDA Y LAS TASAS DE VIOLENCIA INTERPERSONAL</t>
  </si>
  <si>
    <t>CAROLINA  MILENIS BARBOSA CUADRO</t>
  </si>
  <si>
    <t>0565</t>
  </si>
  <si>
    <t>https://communitysecopgovco/Public/Tendering/OpportunityDetail/Index?noticeUID=CO1NTC9827717&amp;isFromPublicArea=True&amp;isModal=False</t>
  </si>
  <si>
    <t>TECNOLOGIA EN TRANSITO, TRANSPORTE TERRESTRE Y SEGURIDAD VIAL</t>
  </si>
  <si>
    <t>allenvalderramap@gmail.com</t>
  </si>
  <si>
    <t>CALLE 4 - 6 10</t>
  </si>
  <si>
    <t xml:space="preserve">CINCO  MESES - TRES DIAS  </t>
  </si>
  <si>
    <t>MODIFICACION No 011 DE FECHA 27 DE MAYO DE 2026 SE ADICIONA LA SUMA DE $3.500.000 AL VALOR INICIAL Y SE AMPLIA EL PLAZO DE EJECUCION HASTA EL 30 DE JUNIO 2026</t>
  </si>
  <si>
    <t>PS-0564-2026</t>
  </si>
  <si>
    <t>IMPLEMENTACION DE UNA BRIGADA DE SEGURIDAD VIAL DEL CAMBIO EN EL DEPARTAMENTO DEL MAGDALENA</t>
  </si>
  <si>
    <t>OTROS SERVICIOS PROFESIONALES CIENTIFICOS Y TECNICOS. - 926 MULTAS DE TRANSITO Y TRANSPORTE ELETRONICO</t>
  </si>
  <si>
    <t>175</t>
  </si>
  <si>
    <t>ALLEN IVERSON VALDERRAMA PONZON</t>
  </si>
  <si>
    <t>0564</t>
  </si>
  <si>
    <t>https://communitysecopgovco/Public/Tendering/OpportunityDetail/Index?noticeUID=CO1NTC9865907&amp;isFromPublicArea=True&amp;isModal=False</t>
  </si>
  <si>
    <t>INGENIERIA CIVIL- ESPECIALIZACION EN GERENCIA DE CONSTRUCCIONES</t>
  </si>
  <si>
    <t>jorgeojeda23@hotmail.com</t>
  </si>
  <si>
    <t>CARRERA 1D N 25 137 PRADO</t>
  </si>
  <si>
    <t>MODIFICACION N° 001 DE FECHA 22 DE MAYO DE 2026 DONDE SE ADICIONA LA SUMA DE $4.800.000 AL VALOR INICIAL Y SE AMPLIA EL PLAZO DE EJECUCION HASTA EL 30 DE JUNIO DE 2026</t>
  </si>
  <si>
    <t>PS-0563-2026</t>
  </si>
  <si>
    <t>OTROS SERVICIOS PROFESIONALES CIENTIFICOS Y TECNICOS. - 205 ICDL DEPARTAMENTOS PARA FONPET</t>
  </si>
  <si>
    <t xml:space="preserve">PRESTACIÓN DE SERVICIOS PROFESIONAL COMO INGENIERO CIVIL PARA EL DESARROLLO DE OBRAS MENORES PARA EL CAMBIO CON PARTICIPACIÓN POPULAR EN EL DEPARTAMENTO DEL MAGDALENA </t>
  </si>
  <si>
    <t>HATO NUEVO</t>
  </si>
  <si>
    <t xml:space="preserve">JORGE IVAN OJEDA CARRANZA </t>
  </si>
  <si>
    <t>0563</t>
  </si>
  <si>
    <t>https://communitysecopgovco/Public/Tendering/OpportunityDetail/Index?noticeUID=CO1NTC9890573&amp;isFromPublicArea=True&amp;isModal=False</t>
  </si>
  <si>
    <t>ODONTOLOGIA</t>
  </si>
  <si>
    <t>gisselamoreno.2005@gmail.com</t>
  </si>
  <si>
    <t>CARRERA 21B 29F 315</t>
  </si>
  <si>
    <t>MODIFICACION N° 001 DE FECHA 27 DE MAYO DE 2026 DONDE SE ADICIONA LA SUMA DE $3650.000 AL VALOR INICIAL Y SE AMPLIA EL PLAZO DE EJECUION HASTA EL 30 DE JUNIO DE 2026</t>
  </si>
  <si>
    <t>PS-0562-2026</t>
  </si>
  <si>
    <t xml:space="preserve">PRESTACIÓN DE SERVICIOS DE APOYO A LA GESTION COMO COORDINADORA DE POBLACIONES VULNERABLES EN LA SECRETARIA DE EQUIDAD Y PODER POPULAR PARA EL FORTALECIMIENTO DE LA ATENCIÓN E INCLUSIÓN SOCIAL DE LA POBLACIÓN EN EL MAGDALENA </t>
  </si>
  <si>
    <t>PEDRAZA</t>
  </si>
  <si>
    <t xml:space="preserve"> GISSELA MARIA MORENO OSORIO</t>
  </si>
  <si>
    <t>0562</t>
  </si>
  <si>
    <t>https://communitysecopgovco/Public/Tendering/OpportunityDetail/Index?noticeUID=CO1NTC9850283&amp;isFromPublicArea=True&amp;isModal=False</t>
  </si>
  <si>
    <t>imcotes10@gmail.com</t>
  </si>
  <si>
    <t xml:space="preserve">CARRERA 18 25 30 </t>
  </si>
  <si>
    <t>MODIFICACION N° 001 DE FECHA 28 DE MAYO DE 2026 DONDE SE ADICIONA LA SUMA DE $4.100.000 AL VALOR INICIAL Y SE AMPLIA EL PLAZO DE EJECUION HASTA EL 30 DE JUNIO DE 2026</t>
  </si>
  <si>
    <t>PS-0561-2026</t>
  </si>
  <si>
    <t>230</t>
  </si>
  <si>
    <t>LUIS MIGUEL COTES LEON</t>
  </si>
  <si>
    <t>0561</t>
  </si>
  <si>
    <t>https://communitysecopgovco/Public/Tendering/OpportunityDetail/Index?noticeUID=CO1NTC9831204&amp;isFromPublicArea=True&amp;isModal=False</t>
  </si>
  <si>
    <t>juanzapatarocha9@gmail.com</t>
  </si>
  <si>
    <t>CALLE 29 3 20 LA TENERIA</t>
  </si>
  <si>
    <t>PS-0560-2026</t>
  </si>
  <si>
    <t>424</t>
  </si>
  <si>
    <t>PRESTAR LOS SERVICIOS DE APOYO A LA GESTION EN LA SECRETARIA GENERAL- GESTION DOCUMENTAL ARCHIVO DE LA GOBERNACIÓN DEL MAGDALENA EN EL MARCO DEL FORTALECIMIENTO DEL PLAN DE ATENCIÓN AL CIUDADANO</t>
  </si>
  <si>
    <t>JUAN DAVID ZAPATA ROCHA</t>
  </si>
  <si>
    <t>0560</t>
  </si>
  <si>
    <t>https://communitysecopgovco/Public/Tendering/OpportunityDetail/Index?noticeUID=CO1NTC9839614&amp;isFromPublicArea=True&amp;isModal=False</t>
  </si>
  <si>
    <t>TECNOLOGIA EN LOGISTICA DE SERVICIOS EMPRESARIALES - TECNOLOGIA EN GESTION ADMINISTRATIVA</t>
  </si>
  <si>
    <t>sol.luna1331@hotmail.com</t>
  </si>
  <si>
    <t xml:space="preserve">CALLE 5 4 25 </t>
  </si>
  <si>
    <t>MODIFICACION N° 001 DE FECHA 28 DE MAYO DE 2026 DONDE SE ADICIONA LA SUMA DE $3.050.000 AL VALOR INICIAL Y SE AMPLIA EL PLAZO DE EJECUCION HASTA EL 30 DE JUNIO DE 2026</t>
  </si>
  <si>
    <t>PS-0559-2026</t>
  </si>
  <si>
    <t>110</t>
  </si>
  <si>
    <t>PRESTAR LOS SERVICIOS DE APOYO A LA GESTION EN LA SECRETARIA GENERAL EN EL MARCO DEL FORTALECIMEINTO DE LOS PROCESOS ADMINISTRATIVOS E INSTITUCIONALES DEL DEPARTAMENTO DEL MAGDALENA</t>
  </si>
  <si>
    <t>MARYSOL POLO PERTUZ</t>
  </si>
  <si>
    <t>0559</t>
  </si>
  <si>
    <t>https://communitysecopgovco/Public/Tendering/OpportunityDetail/Index?noticeUID=CO1NTC9840101&amp;isFromPublicArea=True&amp;isModal=False</t>
  </si>
  <si>
    <t>mary27w@hotmail.com</t>
  </si>
  <si>
    <t>CALLE 12N 16 A 30 CASA 102C URBANIZACION RIASCOS</t>
  </si>
  <si>
    <t>PS-0558-2026</t>
  </si>
  <si>
    <t>1.129.583.99</t>
  </si>
  <si>
    <t>DISEÑO E IMPLEMENTACION DEL DIAGNOSTICO PARTICIPATIVO Y CARACTERIZACION DE LAS PERSONAS CUIDADORAS Y LAS QUE REQUIEREN CUIDADO APOYO Y ASISTENCIA EN EL DEPARTAMENTO DEL MAGDALENA; EN EL MARCO DEL PROYECTO: IMPLEMENTACION DEL SISTEMA NACIONAL DE CUIDADO EN EL DEPARTAMENTO DEL  MAGDALENA</t>
  </si>
  <si>
    <t>385</t>
  </si>
  <si>
    <t xml:space="preserve"> MARIA DEL SOCORRO WEEBER ANGULO</t>
  </si>
  <si>
    <t>0558</t>
  </si>
  <si>
    <t>https://communitysecopgovco/Public/Tendering/OpportunityDetail/Index?noticeUID=CO1NTC9821094&amp;isFromPublicArea=True&amp;isModal=False</t>
  </si>
  <si>
    <t>INGENIERIA CIVIL - ESPECIALIZACION DE SISTEMAS DE INFORMACION GEOGRAFICA</t>
  </si>
  <si>
    <t>anyipaolavillerobermudez@gmail.com</t>
  </si>
  <si>
    <t>CALLE 32 17A 20 LAS AMERICAS</t>
  </si>
  <si>
    <t>PS-0557-2026</t>
  </si>
  <si>
    <t>425</t>
  </si>
  <si>
    <t xml:space="preserve">PRESTACION DE SERVICIOS PROFESIONALES COMO INGENIERO CIVIL ESPECIALISTA PARA REALIZAR LA INSPECCIÓN CATASTRAL DE LOS PREDIOS UBICADOS EN LAS ZONAS URBANAS Y RURALES SITUADAS EN EL DEPARTAMENTO DEL MAGDALENA </t>
  </si>
  <si>
    <t>ANYI PAOLA VILLERO BERMUDEZ</t>
  </si>
  <si>
    <t>0557</t>
  </si>
  <si>
    <t>https://communitysecopgovco/Public/Tendering/OpportunityDetail/Index?noticeUID=CO1NTC9850627&amp;isFromPublicArea=True&amp;isModal=False</t>
  </si>
  <si>
    <t xml:space="preserve">PROFESIONAL EN COMUNICACIÓN - TECNICA PROFESIONAL EN PRODUCCION DE CONTENIDOS - TECNOLOGIA EN GESTION COMUNICATIVA - TECNICO EN CONTABILIZACION DE OPERACIONWA COMERCIALES </t>
  </si>
  <si>
    <t>jess.delahoz1299@gmail.com</t>
  </si>
  <si>
    <t>AVENIDA CALLE 48C 8 11</t>
  </si>
  <si>
    <t>PS-0556-2026</t>
  </si>
  <si>
    <t>PRESTACIÓN DE SERVICIOS DE APOYO A LA GESTIÓN COMO TECNICO PARA EL DESARROLLO DE OBRAS MENORES PARA EL CAMBIO CON PARTICIPACIÓN POPULAR EN EL DEPARTAMENTO DEL MAGDALENA</t>
  </si>
  <si>
    <t xml:space="preserve"> YESICA PATRICIA DE LA HOZ LARA</t>
  </si>
  <si>
    <t>0556</t>
  </si>
  <si>
    <t>https://communitysecopgovco/Public/Tendering/OpportunityDetail/Index?noticeUID=CO1NTC9843643&amp;isFromPublicArea=True&amp;isModal=False</t>
  </si>
  <si>
    <t>polocamargoshania@gmail.com</t>
  </si>
  <si>
    <t xml:space="preserve">CALLE 9 # 12-17 </t>
  </si>
  <si>
    <t>PS-0555-2026</t>
  </si>
  <si>
    <t>FORTALECIMIENTO DE LA ATENCION E INCLUSION SOCIAL DE LA POBLACION VULNERABLE A TRAVES DE ESTRATEGIAS Y SERVICIOS INSTITUCIONALES DEL DEPARTAMENTO DEL MAGDALENA</t>
  </si>
  <si>
    <t>PRESTACIÓN DE SERVICIOS PROFESIONALES PARA EL FORTALECIMIENTO DE LA ATENCIÓN E INCLUSIÓN SOCIAL DE LA POBLACIÓN VULNERABLE A TRAVÉS DE LAS ESTRATEGIAS Y SERVICIOS INSTITUCIONALES DEL DEPARTAMENTO DEL MAGDALENA1</t>
  </si>
  <si>
    <t xml:space="preserve">PAMPLONA  </t>
  </si>
  <si>
    <t>SHANIA GHELLINNE POLO CAMARGO</t>
  </si>
  <si>
    <t>0555</t>
  </si>
  <si>
    <t>https://communitysecopgovco/Public/Tendering/OpportunityDetail/Index?noticeUID=CO1NTC9840999&amp;isFromPublicArea=True&amp;isModal=False</t>
  </si>
  <si>
    <t>AUXILIAR DE CONSULTORIO CLINICO Y MEDICO - ANALISIS Y DESARROLLO DE SISTEMAS DE INFORMACION</t>
  </si>
  <si>
    <t>yohanaceciliaa@outlook.com</t>
  </si>
  <si>
    <t>TRANSVERSAL 120# 34A 64 URBANIZACION ALEJANDRIA</t>
  </si>
  <si>
    <t>PS-0554-2026</t>
  </si>
  <si>
    <t>FOTALECIMIENTO DE LAS COMPETENCIAS DE LOS ENTES ENCARGADOS DEL ASEGURAMIENTO Y LA PRESTACION INTEGRAL DE SERVICIOS DE SALUD A LA POBLACION DEL  MAGDALENA</t>
  </si>
  <si>
    <t>PRESTACIÓN DE SERVICIOS DE APOYO A LA GESTIÓN NECESARIOS PARA LA EJECUCIÓN DEL PROYECTO FORTALECIMIENTO DE LAS COMPETENCIAS DE LOS ENTES ENCARGADOS DEL ASEGURAMIENTO Y LA PRESTACIÓN INTEGRAL DE SERVICIOS DE SALUD A LA POBLACIÓN DEL MAGDALENA</t>
  </si>
  <si>
    <t>YOHANA CECILIA  BORJA LOPEZ</t>
  </si>
  <si>
    <t>0554</t>
  </si>
  <si>
    <t>https://community.secop.gov.co/Public/Tendering/OpportunityDetail/Index?noticeUID=CO1.NTC.9850723</t>
  </si>
  <si>
    <t>TECNICO PROFESIONAL EN PROCESOS DE GESTION PUBLICA TERRITORIAL</t>
  </si>
  <si>
    <t>osmar.candanoza@gmail.com</t>
  </si>
  <si>
    <t>CALLE 12N 20 149 SAN FRANSCICO</t>
  </si>
  <si>
    <t>MODIFICACION N° 001 DE FECHA 27 DE MAYO DE 2026 DONDE SE ADICIONA LA SUMA DE $3.650.000 AL VALOR INICIAL Y SE AMPLIA EL PLAZO DE EJECUCION HASTA EL 30 DE JUNIO DE 2026</t>
  </si>
  <si>
    <t>PS--0553-2026</t>
  </si>
  <si>
    <t>PRESTACION DE SERVICIOS DE APOYO A LA GESTION NECESARIOS PARA LA EJECUCION DEL PROYECTO DE FORTALECIMIENTO DE LAS COMPETENCIAS DE LOS ENTES ENCARGADOS DL ASEGURAMIENTO Y LA PRESTACION INTEGRAL DE SERVICIOS DE SALUD A LA POBLACION DEL MAGDALENA</t>
  </si>
  <si>
    <t>OSMAR ABEL CANDANOZA CAHUANA</t>
  </si>
  <si>
    <t>0553</t>
  </si>
  <si>
    <t>https://community.secop.gov.co/Public/Tendering/OpportunityDetail/Index?noticeUID=CO1.NTC.9867752</t>
  </si>
  <si>
    <t>nicollandrea10@hotmail.com</t>
  </si>
  <si>
    <t>CALLE 4K 21B 2 SAN FERNANDO</t>
  </si>
  <si>
    <t>PS-0552-2026</t>
  </si>
  <si>
    <t>PRESTACION DE SERVICIOS DE APOYO A LA GESTION POR PARTE DEL CONTRATISTA EN LA SECRETARIA SECCIONAL DE SALUD DEL DEPARTAMENTO DEL MAGDALENA EN EL AREA DE SALUD Y AMBITO LABORAL</t>
  </si>
  <si>
    <t>NICOLL ANDREA CASTILLO PALACIO</t>
  </si>
  <si>
    <t>0552</t>
  </si>
  <si>
    <t>https://community.secop.gov.co/Public/Tendering/OpportunityDetail/Index?noticeUID=CO1.NTC.9852945</t>
  </si>
  <si>
    <t>BACTERIOLOGIA - MAESTRIA EN MICROBIOOGIA</t>
  </si>
  <si>
    <t>monica09@hotmail.com</t>
  </si>
  <si>
    <t>CALLE 7 18 01 LOS ALMENDROS</t>
  </si>
  <si>
    <t>MODIFICACION N° 001 DE FECHA 2 DE JUNIO  DE 2026 DONDE SE ADICIONA LA SUMA DE $6.550.000 AL VALOR INICIAL Y SE AMPLIA EL PLAZO DE EJECUCION HASTA EL 30 DE JUNIO DE 2026</t>
  </si>
  <si>
    <t>PS-0551-2026</t>
  </si>
  <si>
    <t>PRESTACION DE SERVICIOS PROFESIONALES POR PARTE DEL CONTRATISTA EN LA SECRETARIA SECCIONAL DE SALUD DEL DEPARTAMENTO DEL MAGDALENA EN LA DIMENSION DEL FORTALECIMIENTO DE LA AUTORIDAD SANITARIA EN APOYAR LAS ACTIVIDADES DEL AREA DE BIOLOGIA MOLECULAR DEL LABORATORIO DEPARTAMENTAL DE SALUD PUBLICA DEL MAGDALENA EN EL MARCO NORMATIVO DEL DECRETO 2323/2006 RESOLUCION 1646/2018 RESOLUCION 1619/2015 Y DEMAS LINEAMIENTOS COMPLEMENTARIOS</t>
  </si>
  <si>
    <t>MONICA BEATRIZ GOMEZ LOPEZ</t>
  </si>
  <si>
    <t>0551</t>
  </si>
  <si>
    <t>https://community.secop.gov.co/Public/Tendering/OpportunityDetail/Index?noticeUID=CO1.NTC.9850044</t>
  </si>
  <si>
    <t>FINANZA SY COMERCI EXTERIOR - ADMINISTRADOR DE EMPORESAS</t>
  </si>
  <si>
    <t>linamarcelalizarazo16@gmail.com</t>
  </si>
  <si>
    <t>CALLE 45A N° 30 - 31 URBANIZACION CONCEPTICON II  MZ Z1 CASA 7</t>
  </si>
  <si>
    <t>PS-0550-2026</t>
  </si>
  <si>
    <t>PRESTACION DE SERVICIOS PROFESIONALES NECESARIOS PARA LA EJECUCION DEL PROYECTO ASISTENCIA TECNICA A LOS PROCEDIMIENTOS Y TRAMITES INSTITUCIONALES DE COMPETENCIA DE LAS ENTIDADES ENCARGADAS DEL ASEGURAMIENTO Y PRESTACION INTEGAL DE SERVICIOS DE SALUD A LA POBLACION DEL MAGDALENA</t>
  </si>
  <si>
    <t>LINA MARCELA LIZARAZO SIERRA</t>
  </si>
  <si>
    <t>0550</t>
  </si>
  <si>
    <t>https://community.secop.gov.co/Public/Tendering/OpportunityDetail/Index?noticeUID=CO1.NTC.9851821</t>
  </si>
  <si>
    <t>darlingbrmdz20@gmail.com</t>
  </si>
  <si>
    <t>CALLE 16A 22 135 JARDIN</t>
  </si>
  <si>
    <t>CUATRO MESES - DIEICINUEVE DIAS</t>
  </si>
  <si>
    <t>DIEICINUEVE DIAS</t>
  </si>
  <si>
    <t>MODIFICACION N° 001 DE FECHA 11 DE FEBRERO DE 2026 DONDE SEMODIFICAC EL N° DEL CDP QUE AMPARA EL CONTRATO QUEDANDO EL CDP 12 //  MODIFICACION No 002 DE FECHA 2 DE JUNIO DE 2026 DONDE SE ADICIONA LA SUMA DE $2.425.000 AL VALOR INICIAL Y SE AMPLIA EL PLAZO DE EJECUCION HASTA EL 30 DE JUNIO DE 2026</t>
  </si>
  <si>
    <t>PS-0549-2026</t>
  </si>
  <si>
    <t>PRESTACIÓN DE SERVICIOS PROFESIONALES EN LA SECRETARÍA DE SALUD DEL DEPARTAMENTO DEL MAGDALENA PARA EL FORTALECIMIENTO DE LA AUTORIDAD SANITARIA EN EL COMPONENTE DE HABILITACIÓN A LOS PRESTADORES DE SERVICIOS DE SALUD DEPARTAMENTAL DEL AÑO 2026</t>
  </si>
  <si>
    <t xml:space="preserve"> DARLING ROCIO BERMUDEZ AGUA</t>
  </si>
  <si>
    <t>0549</t>
  </si>
  <si>
    <t>https://community.secop.gov.co/Public/Tendering/OpportunityDetail/Index?noticeUID=CO1.NTC.9866811&amp;isFromPublicArea=True&amp;isModal=False</t>
  </si>
  <si>
    <t>arlencholes2206@hotmail.com</t>
  </si>
  <si>
    <t>CALLE 10 19B 91 LOS ALMENDROS</t>
  </si>
  <si>
    <t>PS-0548-2026</t>
  </si>
  <si>
    <t>ARLEN LUIS CHOLES SANTOS</t>
  </si>
  <si>
    <t>0548</t>
  </si>
  <si>
    <t>https://communitysecopgovco/Public/Tendering/OpportunityDetail/Index?noticeUID=CO1NTC9842930&amp;isFromPublicArea=True&amp;isModal=False</t>
  </si>
  <si>
    <t>INGENIERIA AMBIENTAL- ESPECIALIZACION EN GESTION AMBIENTAL</t>
  </si>
  <si>
    <t>aortegaba@gmail.com</t>
  </si>
  <si>
    <t>CARRERA 5 - 24 CENTRO</t>
  </si>
  <si>
    <t>PS-0547-2026</t>
  </si>
  <si>
    <t>PRESTACIÓN DE SERVICIOS PROFESIONALES POR PARTE DEL CONTRATISTA EN LA SECRETARIA SECCIONAL DE SALUD DEL DEPARTAMENTO DEL MAGDALENA PARA FORTALECER LA GOBERNABILIDAD Y GOBERNANZA DE LA SALUD PÚBLICA E INTERVENIR LOS DETERMINANTES SOCIALES EN SALUD PARA GARANTIZAR LA FISCALIZACIÓN SANITARIA Y FORTALECIMIENTO DE LAS CADENAS PRODUCTIVAS EN LOS 29 MUNICIPIOS CONFORME A LAS ACCIONES ESTABLECIDAS EN LA LEY 9 DE 1979 LEY 715 DE 2001 DECRETO 1575 DE 2007 RESOLUCIÓN 1229 DE 2013 DECRETO COMPILADO 780 DE 2016 Y LINEAMIENTOS NACIONALES CON ÉNFASIS EN EL COMPONENTE DE AGUA Y SANEAMIENTO</t>
  </si>
  <si>
    <t>ALVARO ANDRES ORTEGA BARLETTA</t>
  </si>
  <si>
    <t>0547</t>
  </si>
  <si>
    <t>https://communitysecopgovco/Public/Tendering/OpportunityDetail/Index?noticeUID=CO1NTC9836725&amp;isFromPublicArea=True&amp;isModal=False</t>
  </si>
  <si>
    <t>ADMINISTRACION PUBLICA TERRITORIAL</t>
  </si>
  <si>
    <t>wisanzarate@hotmail.com</t>
  </si>
  <si>
    <t>MZ Q CASA 4 LA ROSALIA</t>
  </si>
  <si>
    <t>MODIFICACION N° 001 DE FECHA 9 DE JUNIO DE 2026 DONDE SE ADICIONA LA SUMA DE $3.650.000 AL VALOR INICIAL Y SE AMPLIA EL PLAZO DE EJECUCION HASTA EL 30 DE JUNIO DE 2026</t>
  </si>
  <si>
    <t>PS-0546-2026</t>
  </si>
  <si>
    <t xml:space="preserve"> OTROS SERVICIOS PROFESIONALES, CIENTIFICOS Y TECNICOS. - 25 SISTEMA GENERAL DE PARTICIPACIONES - EDUCACION</t>
  </si>
  <si>
    <t>PRESTAR SERVICIOS DE APOYO A LA GESTIÓN EN LA SECRETARÍA DE EDUCACIÓN DEL DEPARTAMENTO DEL MAGDALENA EN EL DESARROLLO DE ACTIVIDADES ASIGNADAS EN EL ÁREA DE DESPACHO- PLANTA</t>
  </si>
  <si>
    <t>WISAN OROZCO ZARATE</t>
  </si>
  <si>
    <t>0546</t>
  </si>
  <si>
    <t>https://communitysecopgovco/Public/Tendering/OpportunityDetail/Index?noticeUID=CO1NTC9849729&amp;isFromPublicArea=True&amp;isModal=False</t>
  </si>
  <si>
    <t>vdeangelismuegues@gmail.com</t>
  </si>
  <si>
    <t>CARRERA 26C ESTE 36 123</t>
  </si>
  <si>
    <t>MODIFICACION N| 001 DE FECHA 25 DE MAYO DE 2026 DONDE SE ADICIONA LA SUMA DE $3.650.000 AL VALOR INICIAL Y SE AMPLIA EL PLAZO DE EJECUCION HASTA EL 30 DE JUNIO DE 2026</t>
  </si>
  <si>
    <t>PS-0545-2026</t>
  </si>
  <si>
    <t>PRESTAR SERVICIOS DE APOYO A LA GESTIÓN EN LA OFICINA DE PROGRAMAS DE ALIMENTACIÓN DEL DEPARTAMENTO DEL MAGDALENA Y BRINDAR ACOMPAÑAMIENTO EN LA SUPERVISIÓN DEL PAE EN LA GOBERNACIÓN DEL MAGDALENA</t>
  </si>
  <si>
    <t>VALERIE DANIELA DE ANGELIS MUEGUES</t>
  </si>
  <si>
    <t>0545</t>
  </si>
  <si>
    <t>https://communitysecopgovco/Public/Tendering/OpportunityDetail/Index?noticeUID=CO1NTC9862003&amp;isFromPublicArea=True&amp;isModal=False</t>
  </si>
  <si>
    <t>impuestos@syc.com.co</t>
  </si>
  <si>
    <t>KM 2 176 ANILLO VIAL FLORIDABLANCA GIRON TORRE SYC P 8 ECOPARQUE EMPRESARIAL NATURA -BUCARAMANGA</t>
  </si>
  <si>
    <t>PS-0544-2026</t>
  </si>
  <si>
    <t>DIEZ MESES DIEICIOCH DIAS</t>
  </si>
  <si>
    <t>700 - 701</t>
  </si>
  <si>
    <t>FORTALECIMIENTO DE LA CAPACIDAD ADMINISTRATIVA  OPERATIVA LOGISTICA PROFESIONAL Y DE APOYO A LA GESTION DE LA HACIENDA PUBLICA DEL DEPARTAMENTO DEL MAGDALENA VIGENCIA 2026</t>
  </si>
  <si>
    <t>FUNCIONAMIENTO - INVERSIÓN</t>
  </si>
  <si>
    <t>SERVICIOS DE CONSULTORIA EN ADMINISTRACION Y SERVICIOS DE GESTION; SERVICIOS DE TECNOLOGIA DE LA INFORMACION. - 40 RENTAS CEDIDAS-DIRECCION - B900. VENTA DE SERVICIOS - SISTEMATIZACIÓN DE IMPU</t>
  </si>
  <si>
    <t>159 - 286</t>
  </si>
  <si>
    <t>SERVICIO DE APOYO A LA GESTION DE UNA PLATAFORMA TECNOLOGICA – SOFTWARE - EDESK PRISMA (INTELIGENCIA DE PROCESOS) – PLATAFORMA DE INTELIGENCIA DOCUMENTAL -VERSION CERTIFICACION DE ORIGEN MODULO (INFOCONSUMO) PARA EL CONTROL DE PRODUCTOS GRAVADOS CON EL IMPUESTO AL CONSUMO DE CERVEZAS LICORES Y CIOGARRILLOS Y EL MODULO INFOCONSUMO TRACE VERSION EDESK – CERTIFICACION DE ORIGEN – PARA LA AUTOMATIZACION IMPRESIÓN DE LOS ELEMENTOS DE SEÑALIZACION Y CONTROL DE LA SEÑALIZACION DE PRODUCTOS GRAVADOS CON EL IMPUESTO AL CONSUMO DE LICORES PARTICIPACION DE LICORES PARTICIPACION DE ALCOHOL POTABLE VINOS APERITIVOS Y SIMILARES DE CERVEZAS SIFONES MEZCLAS REFAJOS Y DE CIGARRILLOS Y TABACO A TRAVES DE LA TRAZABILIDAD</t>
  </si>
  <si>
    <t>LUIS FERNANDO GOMEZ PUENTE</t>
  </si>
  <si>
    <t>SISTEMAS Y COMPUTADORES SA</t>
  </si>
  <si>
    <t>0544</t>
  </si>
  <si>
    <t>https://communitysecopgovco/Public/Tendering/OpportunityDetail/Index?noticeUID=CO1NTC9886833&amp;isFromPublicArea=True&amp;isModal=False</t>
  </si>
  <si>
    <t>gerencia@esehositalsantana.gov.co</t>
  </si>
  <si>
    <t>CARRERA 6A N° 1 A 14 SANTA ANA</t>
  </si>
  <si>
    <t>VI-0543-2026</t>
  </si>
  <si>
    <t>DIEZ MESES - VEINTIOCHO DIAS</t>
  </si>
  <si>
    <t>1133 - 1134</t>
  </si>
  <si>
    <t>PRESTAR SERVICIO POR PARTE DE LA ESE HOSPITAL NUESTRA SEÑORA DE SANTA ANA EN LAS ACTIVIDADES ORIENTADAS A LA EJECUCIÓN INTEGRAL DE LAS ACCIONES DE PROMOCIÓN DE LA SALUD Y GESTIÓN DEL RIESGO EN SALUD DEFINIDAS EN EL PLAN DE SALUD PÚBLICA DE INTERVENCIONES COLECTIVAS – PIC DE LAS POBLACIONES DE MAYOR VULNERABILIDAD EN LOS MUNICIPIOS DE SANTA ANA</t>
  </si>
  <si>
    <t>JAVIER FRANCISCO GONZALEZ FERNANDEZ</t>
  </si>
  <si>
    <t>ESE HOSPITAL NUESTRA SEÑORA DE SANTA ANA</t>
  </si>
  <si>
    <t>0543</t>
  </si>
  <si>
    <t>https://communitysecopgovco/Public/Tendering/OpportunityDetail/Index?noticeUID=CO1NTC9884235&amp;isFromPublicArea=True&amp;isModal=False</t>
  </si>
  <si>
    <t>gerencia@hospitalfrayluis.gov.co</t>
  </si>
  <si>
    <t>CALLE 14 N° 10 -  15 BARRIO JUAN XXIII</t>
  </si>
  <si>
    <t>CI-0542-2026</t>
  </si>
  <si>
    <t>1123 - 1122</t>
  </si>
  <si>
    <t>PRESTAR SERVICIO POR PARTE DE LA EMPRESA SOCIAL DEL ESTADO FRAY LUIS DE LEÓN DE PLATO EN LAS ACTIVIDADES ORIENTADAS A LA EJECUCIÓN INTEGRAL DE LAS ACCIONES DE PROMOCIÓN DE LA SALUD Y GESTIÓN DEL RIESGO EN SALUD DEFINIDAS EN EL PLAN DE SALUD PÚBLICA DE INTERVENCIONES COLECTIVAS – PIC DE LAS POBLACIONES DE MAYOR VULNERABILIDAD EN LOS MUNICIPIOS DE PLATO TENERIFE Y CHIBOLO</t>
  </si>
  <si>
    <t>SINCELEJO</t>
  </si>
  <si>
    <t>EDGAR MANUEL VALVERDE ESPINOZA</t>
  </si>
  <si>
    <t>EMPRESA SOCIAL DEL ESTADO FRAY LUIS DE LEÓN DE PLATO</t>
  </si>
  <si>
    <t>0542</t>
  </si>
  <si>
    <t>https://communitysecopgovco/Public/Tendering/OpportunityDetail/Index?noticeUID=CO1NTC9882265&amp;isFromPublicArea=True&amp;isModal=False</t>
  </si>
  <si>
    <t>contabilidad@hositallacandelaria.gov.co</t>
  </si>
  <si>
    <t>CALLE 7 N° 18 - 19 EL BANCO</t>
  </si>
  <si>
    <t>CI-0541-2026</t>
  </si>
  <si>
    <t>1126 - 1128</t>
  </si>
  <si>
    <t>PPRESTAR SERVICIO POR PARTE DE LA ESE HOSPITAL LA CANDELARIA EN LAS ACTIVIDADES ORIENTADAS A LA EJECUCIÓN INTEGRAL DE LAS ACCIONES DE PROMOCIÓN DE LA SALUD Y GESTIÓN DEL RIESGO EN SALUD DEFINIDAS EN EL PLAN DE SALUD PÚBLICA DE INTERVENCIONES COLECTIVAS – PIC DE LAS POBLACIONES DE MAYOR VULNERABILIDAD EN LOS MUNICIPIOS DE EL BANCO</t>
  </si>
  <si>
    <t>JESUS FABIAN BARROS SOSA</t>
  </si>
  <si>
    <t>ESE HOSPITAL LA CANDELARIA EMPRESA SOCIAL DEL ESTADO</t>
  </si>
  <si>
    <t>0541</t>
  </si>
  <si>
    <t>https://communitysecopgovco/Public/Tendering/OpportunityDetail/Index?noticeUID=CO1NTC9880918&amp;isFromPublicArea=True&amp;isModal=False</t>
  </si>
  <si>
    <t>contactenos@eseluisasantiaga-magdalena.gov.co</t>
  </si>
  <si>
    <t>CARRETERA TRONCAL DEL CARIBE FRENTE AL ESTADIO CHELO  CASTRO</t>
  </si>
  <si>
    <t>CI-0540-2026</t>
  </si>
  <si>
    <t xml:space="preserve">NUEVE MESES - VEINTICINCO DIAS </t>
  </si>
  <si>
    <t>1129 - 1131</t>
  </si>
  <si>
    <t>PRESTAR SERVICIO POR PARTE DE LA ESE HOSPITAL LUISA SANTIAGA MARQUEZ IGUARAN EN LAS ACTIVIDADES ORIENTADAS A LA EJECUCIÓN INTEGRAL DE LAS ACCIONES DE PROMOCIÓN DE LA SALUD Y GESTIÓN DEL RIESGO EN SALUD DEFINIDAS EN EL PLAN DE SALUD PÚBLICA DE INTERVENCIONES COLECTIVAS – PIC DE LAS POBLACIONES DE MAYOR VULNERABILIDAD EN LOS MUNICIPIOS DE ARACATACA Y EL RETEN</t>
  </si>
  <si>
    <t xml:space="preserve">PIEDAD DEL SOCORRO CERA CASTELLAR </t>
  </si>
  <si>
    <t>ESE HOSPITAL LUISA SANTIAGA MARQUEZ IGUARAN</t>
  </si>
  <si>
    <t>0540</t>
  </si>
  <si>
    <t>https://communitysecopgovco/Public/Tendering/OpportunityDetail/Index?noticeUID=CO1NTC9817652&amp;isFromPublicArea=True&amp;isModal=False</t>
  </si>
  <si>
    <t>sanchezcastroluisdaniel@gmail.com</t>
  </si>
  <si>
    <t>MANZANA 12 CASA 6 EL PANDO</t>
  </si>
  <si>
    <t>PS-0539-2026</t>
  </si>
  <si>
    <t>PRESTAR SERVICIOS PROFESIONALES COMO ADMINISTRADOR PÚBLICO DE LA OFICINA DE PROGRAMAS DE ALIMENTACIÓN DEL DEPARTAMENTO DEL MAGDALENA Y BRINDAR ACOMPAÑAMIENTO EN LA SUPERVISIÓN DEL PAE EN LA GOBERNACIÓN DEL MAGDALENA</t>
  </si>
  <si>
    <t xml:space="preserve"> LUIS DANIEL SANCHEZ CASTRO</t>
  </si>
  <si>
    <t>0539</t>
  </si>
  <si>
    <t>https://communitysecopgovco/Public/Tendering/OpportunityDetail/Index?noticeUID=CO1NTC9817266&amp;isFromPublicArea=True&amp;isModal=False</t>
  </si>
  <si>
    <t>juanse0304@gmail.com</t>
  </si>
  <si>
    <t>CALLE 47 30A 48 TORRES DE ANDALUCIA T1 APTO 407</t>
  </si>
  <si>
    <t>MODIFICACION N° 001 DE FECHA 25 DE MAYO DE 2026 DONDE SE ADICONA LA SUMA DE $ 4.800.000 AL VALOR INICIAL Y SE AMPLIOA EL PLAZO DE EJECUCION HASTA EL 30 DE JUNIO DE 2026</t>
  </si>
  <si>
    <t>PS-0538-2026</t>
  </si>
  <si>
    <t>PRESTAR SERVICIOS PROFESIONALES COMO CONTADOR PUBLICO DE LA OFICINA DE PROGRAMAS DE ALIMENTACION DEL DEPARTAMENTO DEL MAGDALENA Y BRINDAR ACOMPAÑIENTO EN LA SUPERVISION DEL PAE EN LA GOBERNACION DEL MAGDALENA</t>
  </si>
  <si>
    <t xml:space="preserve">JUAN SEBASTIAN QUINTERO LABARCES </t>
  </si>
  <si>
    <t>0538</t>
  </si>
  <si>
    <t>https://communitysecopgovco/Public/Tendering/OpportunityDetail/Index?noticeUID=CO1NTC9842822&amp;isFromPublicArea=True&amp;isModal=False</t>
  </si>
  <si>
    <t>ACTA DE TERMINAION ANTICIPADA POR MUTUO ACUERDO DE FECHA 13 DE MARZO DE 2026</t>
  </si>
  <si>
    <t>TECNOLOGIA EN SISTEMAS</t>
  </si>
  <si>
    <t>jbettermusic@gmail.com</t>
  </si>
  <si>
    <t>CR 32B 23 59</t>
  </si>
  <si>
    <t>PS-0537-2026</t>
  </si>
  <si>
    <t>OTROS SERVICIOS PROFESIONALES CIENTIFICOS Y TECNICOS- 20. INGRESOS CORRIENTES DE LIBRE DESTINACION</t>
  </si>
  <si>
    <t>354</t>
  </si>
  <si>
    <t>PRESTACIÓN DE SERVICIOS DE APOYO A LA GESTIÓN PARA COADYUVAR EN EL DESARROLLO DE LAS ACTIVIDADES TÉCNICAS REQUERIDAS POR LA SECRETARÍA GENERAL</t>
  </si>
  <si>
    <t>JOSE ANDRES GARCIA GARCIA</t>
  </si>
  <si>
    <t>0537</t>
  </si>
  <si>
    <t>https://communitysecopgovco/Public/Tendering/OpportunityDetail/Index?noticeUID=CO1NTC9923190&amp;isFromPublicArea=True&amp;isModal=False</t>
  </si>
  <si>
    <t>gerencia@hospitalsanrafaelfundacion.gov.co</t>
  </si>
  <si>
    <t>CALLE 16 N° 5 A 46 BARRIO SAN BERNRDO - FUNDACION</t>
  </si>
  <si>
    <t>CI-0536-2026</t>
  </si>
  <si>
    <t>DIEZ MESES - VEINTISEIS DIAS</t>
  </si>
  <si>
    <t>898 - 899</t>
  </si>
  <si>
    <t>PRESTAR SERVICIO POR PARTE DE LA ESE HOSPITAL DEPARTAMENTAL SAN RAFAEL EN LAS ACTIVIDADES ORIENTADAS A LA EJECUCIÓN INTEGRAL DE LAS ACCIONES DE PROMOCIÓN DE LA SALUD Y GESTIÓN DEL RIESGO EN SALUD DEFINIDAS EN EL PLAN DE SALUD PÚBLICA DE INTERVENCIONES COLECTIVAS – PIC DE LAS POBLACIONES DE MAYOR VULNERABILIDAD EN LOS MUNICIPIOS DE FUNDACIÓN Y ALGARROBO</t>
  </si>
  <si>
    <t>ESE HOSPITAL DEPARTAMENTAL SAN RAFAEL</t>
  </si>
  <si>
    <t>0536</t>
  </si>
  <si>
    <t>https://community.secop.gov.co/Public/Tendering/OpportunityDetail/Index?noticeUID=CO1.NTC.9917055</t>
  </si>
  <si>
    <t>AUXILIAR EN ENFEREMERIA</t>
  </si>
  <si>
    <t>silviamedinatra@gmail.com</t>
  </si>
  <si>
    <t>CALLE 36 19 46 EL PANDO</t>
  </si>
  <si>
    <t>MODIFIACION N° 001 DE FECHA 27 DE MAYO DE 2026 DONDE SE ADICIONA LA SUMA DE $2.950.000 AL VALOR INICIAL Y SE AMPLIA ELPLAZO DE EJECUCION HASTA EL 30 DE JUNIO DE 2026</t>
  </si>
  <si>
    <t>PS-0535-2026</t>
  </si>
  <si>
    <t>PRESTAR SUS SERVICIOS COMO AUXILIAR DE ENFERMERIA EN LA DIMENSION DEL FORTALECIMIENTO DE LA AUTORIDAD SANITARIA EN APOYAR LAS ACTIVIDADES DEL LABORATORIO DEPARTAMENTAL DE SALUD PUBLICA DE SALUD PUBLICA DEL MAGDALENA EN EL MARCO NORMATIVO DEL DECRETO 2323-2006 RESOLUCION 1646/2018 RESOLUCION 1619/2015 Y DEMAS LINEAMIENTOS COMPLEMENTARIOS</t>
  </si>
  <si>
    <t>SILVIA MERCEDES MEDINA TRVECEDO</t>
  </si>
  <si>
    <t>0535</t>
  </si>
  <si>
    <t>https://community.secop.gov.co/Public/Tendering/OpportunityDetail/Index?noticeUID=CO1.NTC.9885440</t>
  </si>
  <si>
    <t>ADMINISTRACION DE EMPRESAS - ESPECIALIZACION EN ALTA GERENCIA - MAESTRIA EN ADMINISTRACION - ASISTENCIA ADMINISTRATIVS</t>
  </si>
  <si>
    <t>robetocarlosacunamercado@gmail.com</t>
  </si>
  <si>
    <t>CALLE 45B 30 77 MZ E CASA 20 TERRANOVA</t>
  </si>
  <si>
    <t>PS-0534-2026</t>
  </si>
  <si>
    <t>FORTALECIMIENTO DE LAS COMPETENCIAS DE LOS ENTES ENCARGADOS DEL ASEGURAMIENTO Y LA PRESTACIÓN INTEGRAL DE SERVICIOS DE SALUD A LA POBLACIÓN DEL MAGDALENA</t>
  </si>
  <si>
    <t>ROBERTO CARLOS ACUÑA MERCADO</t>
  </si>
  <si>
    <t>0534</t>
  </si>
  <si>
    <t>https://community.secop.gov.co/Public/Tendering/OpportunityDetail/Index?noticeUID=CO1.NTC.9906442</t>
  </si>
  <si>
    <t>INGENIERIA DE SISTEMAS - ESPECIALIZACION EN DESARROLLO DE SOFTWARE</t>
  </si>
  <si>
    <t>nainzp@gmail.com</t>
  </si>
  <si>
    <t xml:space="preserve">CALLE 20 22 112 </t>
  </si>
  <si>
    <t>MODIFIACION N° 001 DE FECHA 28 DE MAYO DE 2026 DONDE SE ADICIONA LA SUMA DE $5.550.000 AL VALOR INICIAL Y SE AMPLIA ELPLAZO DE EJECUCION HASTA EL 30 DE JUNIO DE 2026</t>
  </si>
  <si>
    <t>PS-0533-2026</t>
  </si>
  <si>
    <t>PRESTACION DE SERVICIOS PROFESIONALES POR PARTE DEL CONTRATISTA EN LA SECRETARIA SECCIONAL DE SALUD DEL DEPARTAMENTO EN LA DIMENSION FORTALECIMIENTO DE LA AUTORIDAD SANITARIA EN APOYAR LAS ACTIVIDADES DEL AREA DE CALIDAD DEL LABORATORIO DEPARTAMENTAL DE SALUD PUBLICA DEL MAGDALENA EN EL MARCO NORMATIVO DEL DECRETO 2323/2006 RESOLUCION 1646/2018 RESOLUCION 1619/2015 Y DEMAS LINEAMIENTOS COMPLEMENTARIOS</t>
  </si>
  <si>
    <t>BOLIVAR</t>
  </si>
  <si>
    <t>NAIN JOSE ZUÑIGA PORTO</t>
  </si>
  <si>
    <t>0533</t>
  </si>
  <si>
    <t>https://community.secop.gov.co/Public/Tendering/OpportunityDetail/Index?noticeUID=CO1.NTC.9849951</t>
  </si>
  <si>
    <t>lorendarma28@hotmail.com</t>
  </si>
  <si>
    <t>MZ E CASA 34 BAVARIA COUNTRY RESERVADO</t>
  </si>
  <si>
    <t>MODIFIACION N° 001 DE FECHA 26 DE MAYO DE 2026 DONDE SE ADICIONA LA SUMA DE $6.200.000 AL VALOR INICIAL Y SE AMPLIA ELPLAZO DE EJECUCION HASTA EL 30 DE JUNIO DE 2026</t>
  </si>
  <si>
    <t>PS-0532-2026</t>
  </si>
  <si>
    <t>PRESTACIÓN DE SERVICIOS ESPECIALIZADOS POR PARTE DEL CONTRATISTA EN EL ÁREA DE CALIDAD DE LA SECRETARIA SECCIONAL DE SALUD DEL DEPARTAMENTO DEL MAGDALENA PARA EN LO CONCERNIENTE AL PLAN DE ACELERACIÓN PARA LA REDUCCIÓN DE LA MORTALIDAD MATERNA- PARE MM 2025 EN EL DEPARTAMENTO DEL MAGDALENA A FIN DE ALCANZAR LA META DE REDUCCIÓN DE LA MORTALIDAD MATERNA CONTEMPLADA EN EL PDD 12+1 RUTA DEL CAMBIO PARA SUPERAR LA POBREZA</t>
  </si>
  <si>
    <t xml:space="preserve"> LOREN MERCEDES DE ARMAS IGUARAN</t>
  </si>
  <si>
    <t>0532</t>
  </si>
  <si>
    <t>https://community.secop.gov.co/Public/Tendering/OpportunityDetail/Index?noticeUID=CO1.NTC.9906228</t>
  </si>
  <si>
    <t>MEDICINA - ESPECIALIZACION EN GERENCIA DE LA CALIDAD Y AUDITORIA EN SALUD</t>
  </si>
  <si>
    <t>jorgeluislascanotorres@hotmail.com</t>
  </si>
  <si>
    <t>CALLE 14 27 130</t>
  </si>
  <si>
    <t>MODIFICACION N° 001 DE FECHA 1 DE JUNIO DE 2026 DONDE SE ADICIONA LA SUMA DE $6.200.000 AL VALOR  INICIAL Y SE AMPLIA EL PLAZO DE EJECUCION HASTA EL 30 DE JUNIO DE 2026</t>
  </si>
  <si>
    <t>PS-0531-2026</t>
  </si>
  <si>
    <t>PRESTACION DE SERVICIOS PROFESIONALES COMO MEDICO PARA GARANTIZAR EL CUMPLIMIENTO A LOS LINEAMIENTOS TRAZADOS POR EL MINISTERIO DE SALUD Y PROTECCION SOCIAL EN EL EJE ESTRATEGICO: GOBIERNO Y GOBERNANZA DE LA SALUD PUBLICA DEL PLAN DECENAL DE SALUD PUBLICA - PSDP 2022-2031; EN EL SEGUIMIENTO TECNICO ADMINISTRATIVO Y DE FORTALECIMIENTO DEL PROGRAMA DE REORDENAMIENTO REORGANIZACION Y MODERNIZACION DE LA RED PUBLICA DE SERVICIOS DE SALUD</t>
  </si>
  <si>
    <t>JORGE LUIS LASCANO TORRES</t>
  </si>
  <si>
    <t>0531</t>
  </si>
  <si>
    <t>https://community.secop.gov.co/Public/Tendering/OpportunityDetail/Index?noticeUID=CO1.NTC.9906482</t>
  </si>
  <si>
    <t>ACTA DE TERMINCION ANTIICPADA POR MUTUO ACUERDO DE FECHA 2 DE FEBRERO DE 2026</t>
  </si>
  <si>
    <t>INGENIERIA AMBIENTAL - ESPECIALIZACION EN EPIDEMIOLOGIA</t>
  </si>
  <si>
    <t>jagamaho@hotmail.com</t>
  </si>
  <si>
    <t>CALLE 24A 15 32</t>
  </si>
  <si>
    <t>PS-0530-2026</t>
  </si>
  <si>
    <t>JAIRO MANUEL GAMARRA DE LA HOZ</t>
  </si>
  <si>
    <t>0530</t>
  </si>
  <si>
    <t>https://communitysecopgovco/Public/Tendering/OpportunityDetail/Index?noticeUID=CO1NTC9837660&amp;isFromPublicArea=True&amp;isModal=False</t>
  </si>
  <si>
    <t>TECNOLOGIA EN GERENCIA DE FARMANCIA</t>
  </si>
  <si>
    <t>freddyulloa061@gmail.com</t>
  </si>
  <si>
    <t xml:space="preserve">CALLE 30A 8 265 </t>
  </si>
  <si>
    <t>MODIFICACION N° 001 DE FECHA 27 DE MAYO DE 2026 DONDE SE ADICION LA SUMA DE $3.650.000 AL VALOR INICIAL Y SE AMPLIA EL PLAZO DE EJECUCION HASTA EL 30 DE JUNIO DE 2026</t>
  </si>
  <si>
    <t>PS-0529-2026</t>
  </si>
  <si>
    <t>FREDYS EUGENIO ULLOA DE AVILA</t>
  </si>
  <si>
    <t>0529</t>
  </si>
  <si>
    <t>https://community.secop.gov.co/Public/Tendering/OpportunityDetail/Index?noticeUID=CO1.NTC.9885709</t>
  </si>
  <si>
    <t>INGENIERIA DE SISTEMAS Y COMPUTACION - ESPECIALIZACION EN INGENIERIA DE SOFTWARE - MASTER BUSNNES ADMMINISTRATION</t>
  </si>
  <si>
    <t>ernesto.viloria@gmail.com</t>
  </si>
  <si>
    <t>CARRERA 44B 53 118</t>
  </si>
  <si>
    <t>PS-0528-2026</t>
  </si>
  <si>
    <t>ERNESTO RAFAEL VILORIA GARCIA</t>
  </si>
  <si>
    <t>0528</t>
  </si>
  <si>
    <t>https://community.secop.gov.co/Public/Tendering/OpportunityDetail/Index?noticeUID=CO1.NTC.9907138</t>
  </si>
  <si>
    <t>edzagu80@hotmail.com</t>
  </si>
  <si>
    <t>CALLE 4A 21A 31 BONDA</t>
  </si>
  <si>
    <t>PS-0527-2026</t>
  </si>
  <si>
    <t>PRESTACION DE SERVICIOS PROFESIONALES POR PARTE DEL CONTRATISTA EN LA SECRETARIA SECCIONAL DE SALUD DEL DEPARTAMENTO DEL  MAGDALENA PARA FORTALECER LAS ACCIONES EN EL EJE ESTRATEGICO DEL PDSP 2022-2031: GOBERNABILIDAD Y GOBERNANZA DE LA SALUD PUBLICA COMO REFERENTE EN EL EQUIPO DE ENFERMEDADES TRANSMISIBLES: MORBILIDAD POR IRA Y MORTABILIDAD INTEGRADA EN MENORES DE 5 AÑOS Y PARTE ACTIVA DEL EQUIPO DE RESPUESTA INMEDIATA - ERI</t>
  </si>
  <si>
    <t>EDUARDO ENRIQUE ZAMBRAANO GUARDIOLA</t>
  </si>
  <si>
    <t>0527</t>
  </si>
  <si>
    <t xml:space="preserve">https://communitysecopgovco/Public/Tendering/OpportunityDetail/Index?noticeUID=CO1NTC9820915&amp;isFromPublicArea=True&amp;isModal=False </t>
  </si>
  <si>
    <t>PERADOR TURISTICO LOCAL</t>
  </si>
  <si>
    <t>ricardoandresh12@gmail.com</t>
  </si>
  <si>
    <t>CALLE 31 A N° 68 - 54</t>
  </si>
  <si>
    <t>MODIFICACION N° 001 DE FECHA 22 DE MAYO DE 2026 DONDE SE ADICION LA SUMA DE $3.050.000 AL VALOR INICIAL Y SE AMPLIA EL PLAZO DE EJECUCION HASTA EL 30 DE JUNIO DE 2026</t>
  </si>
  <si>
    <t>PS-0526-2026</t>
  </si>
  <si>
    <t>PRESTACIÓN DE SERVICIOS DE APOYO EN LA GESTIÓN PARA EL FORTALECIMIENTO A LA ATENCIÓN E INCLUSIÓN SOCIAL A LA POBLACIÓN LGBTIQ+ A TRAVÉS DE LAS ESTRATEGIAS Y SERVICIOS INSTITUCIONALES DEL DEPARTAMENTO DEL MAGDALENA</t>
  </si>
  <si>
    <t>RICARDO ANDRES HERNANDEZ WITT</t>
  </si>
  <si>
    <t>0526</t>
  </si>
  <si>
    <t xml:space="preserve">https://communitysecopgovco/Public/Tendering/OpportunityDetail/Index?noticeUID=CO1NTC9819959&amp;isFromPublicArea=True&amp;isModal=False </t>
  </si>
  <si>
    <t>ABOGADO - ESPECIALSIAT EN DERECHO ADMINISTRATIVO</t>
  </si>
  <si>
    <t>renecarbonell_@hotmail.com</t>
  </si>
  <si>
    <t>CALLE 14 N° 3 - 141 CENTRO - EL PIÑON</t>
  </si>
  <si>
    <t>MODIFICACION N° 001 DE FECHA 21 DE MAYO DE 2026 DONDE SE ADICIONA LA SUMA DE $5.550.000AL VALOR INICIAL Y SE AMPLIA EL PLAZO DE EJECUCION HASTA EL 3, DE JUNIO DE 2026</t>
  </si>
  <si>
    <t>PS-0525-2026</t>
  </si>
  <si>
    <t>OTROS SERVICIOS PROFESIONALES TECNICOS Y EMPRESARIALES NCP -  913. MEN ESCOLAR</t>
  </si>
  <si>
    <t>PRESTAR SERVICIOS PROFESIONALES COMO ASESOR JURÍDICO DE LA OFICINA DEL PROGRAMA DE ALIMENTACIÓN DEL DEPARTAMENTO DEL MAGDALENA Y EN EL DESARROLLO DE LAS ACTIVIDADES NECESARIAS PARA LA SUPERVISIÓN DEL PAE EN LA GOBERNACIÓN DEL MAGDALENA</t>
  </si>
  <si>
    <t>RENE FARID CARBONELL DE LA CRUZ</t>
  </si>
  <si>
    <t>0525</t>
  </si>
  <si>
    <t xml:space="preserve">https://communitysecopgovco/Public/Tendering/OpportunityDetail/Index?noticeUID=CO1NTC9818138&amp;isFromPublicArea=True&amp;isModal=False </t>
  </si>
  <si>
    <t>ABOGADO - ESPECIALISTA EN CONTRTACION ESTATAL</t>
  </si>
  <si>
    <t>millerbautistanunez@gmail.com</t>
  </si>
  <si>
    <t xml:space="preserve">CALLE 18 N° 5 - 13 </t>
  </si>
  <si>
    <t>UN NMES - TRES DIAS</t>
  </si>
  <si>
    <t>MODIFICACION N° 001 DE FCHAA 27 DE MAYO DE 2026 DONDE SE ADICIONA LA SUMA DE $ 6.200.000 AL VALOR INICIAL Y SE AMPLIA EL PLAZO DE EJECUCION HASTA EL 30 DE JUNIO DE 2026</t>
  </si>
  <si>
    <t>PS-0524-2026</t>
  </si>
  <si>
    <t>PRESTACIÓN DE SERVICIOS PROFESIONALES COMO ABOGADO ESPECIALISTA PARA EL FORTALECIMIENTO DE LA ATENCIÓN E INCLUSIÓN SOCIAL DE LA POBLACIÓN VULNERABLE A TRAVÉS DE LAS ESTRATEGIAS Y SERVICIOS INSTITUCIONALES DEL DEPARTAMENTO DEL MAGDALENA</t>
  </si>
  <si>
    <t>MILLER ANDRES BAUTISTA NUÑEZ</t>
  </si>
  <si>
    <t>0524</t>
  </si>
  <si>
    <t>https://communitysecopgovco/Public/Tendering/OpportunityDetail/Index?noticeUID=CO1NTC9822331&amp;isFromPublicArea=True&amp;isModal=False</t>
  </si>
  <si>
    <t>TECNOLOGO EN SALUD OCUPACIONA</t>
  </si>
  <si>
    <t>borysjr.womanizer@gmail.com</t>
  </si>
  <si>
    <t>CALLE 149 A BIS OESTE N° 149 A 9 OESTE BRISAS DEL MAR - CRISTO REY</t>
  </si>
  <si>
    <t>MODIFICACION N° 001 DE FCHAS 22 DE MAYO DE 2026 DONDE SE ADICIONA LA SUMA DE $ 3.650.000 AL VALOR INICIAL Y SE AMPLIA EL PLAZO DE EJECUCION HASTA EL 30 DE JUNIO DE 2026</t>
  </si>
  <si>
    <t>PS-0523-2026</t>
  </si>
  <si>
    <t>PRESTACIÓN DE SERVICIOS DE APOYO A LA GESTION COMO TECNOLOGO PARA ANUAR ESFUERZOS EN LA IMPLEMENTACIÓN DEL PROGRAMA FERIAS DE LA EQUIDAD Y UNIDADES MÓVILES EN EL DEPARTAMENTO DEL MAGDALENA</t>
  </si>
  <si>
    <t>BORYS ENRIQUE RODRIGUEZ MARTINEZ</t>
  </si>
  <si>
    <t>0523</t>
  </si>
  <si>
    <t>https://communitysecopgovco/Public/Tendering/OpportunityDetail/Index?noticeUID=CO1NTC9820681&amp;isFromPublicArea=True&amp;isModal=False</t>
  </si>
  <si>
    <t>COMUNICADOR SOCIAL</t>
  </si>
  <si>
    <t>angelitoflo@hotmail.com</t>
  </si>
  <si>
    <t>CALLE 25 N° 33A  33 NUEVA GALICIA</t>
  </si>
  <si>
    <t>PS-0522-2026</t>
  </si>
  <si>
    <t>ANGEL RAFAEL FLOREZ PEREZ</t>
  </si>
  <si>
    <t>0522</t>
  </si>
  <si>
    <t>https://communitysecopgovco/Public/Tendering/OpportunityDetail/Index?noticeUID=CO1NTC9819406&amp;isFromPublicArea=True&amp;isModal=False</t>
  </si>
  <si>
    <t>DISCAPACITADA - VISUAL</t>
  </si>
  <si>
    <t>TECNICO EN PROCESOS DE TALENYO HUMANO</t>
  </si>
  <si>
    <t>leonana.85@gmail.com</t>
  </si>
  <si>
    <t>DIAGONAL 38 A N° 5  -59 MAMATOCO</t>
  </si>
  <si>
    <t>MODIFICACION N° 001 DE FECHA 27 DE MAYO DE 2026 DONDE SE ADICIONA LA SUMA DE $ 2.950.000 AL VALOR INICIAL Y SE AMPLIA EL PLAZO DE EJECUCION HASTA EL 30 DE JUNIO DE 2026</t>
  </si>
  <si>
    <t>PS-0521-2026</t>
  </si>
  <si>
    <t>PRESTAR SERVICIOS DE APOYO A LA GESTIÓN EN LA OFICINA DE PROGRAMAS DE ALIMENTACION DEL DEPARTAMENTO DEL MAGDALENA Y BRINDAR ACOMPAÑAMIENTO EN LA SUPRVISION DEL PAE DE LA GOBERNACION DEL MAGDALENA</t>
  </si>
  <si>
    <t>ANA MARIA LEON BLANCO</t>
  </si>
  <si>
    <t>0521</t>
  </si>
  <si>
    <t>https://community.secop.gov.co/Public/Tendering/OpportunityDetail/Index?noticeUID=CO1.NTC.9931275&amp;isFromPublicArea=True&amp;isModal=False</t>
  </si>
  <si>
    <t>gerencia@esehsh.gov.co</t>
  </si>
  <si>
    <t>CALLE 14 N° 12 - 46 BARRIO LA CANDELARIA - PIVIJAY</t>
  </si>
  <si>
    <t>CI-0520-2026</t>
  </si>
  <si>
    <t>1005 - 1006</t>
  </si>
  <si>
    <t>PRESTAR SERVICIO POR PARTE DE LA ESE HOSPITAL SANTANDER HERRERA DE PIVIJAY EN LAS ACTIVIDADES ORIENTADAS A LA EJECUCIÓN INTEGRAL DE LAS ACCIONES DE PROMOCIÓN DE LA SALUD Y GESTIÓN DEL RIESGO EN SALUD DEFINIDAS EN EL PLAN DE SALUD PÚBLICA DE INTERVENCIONES COLECTIVAS – PIC DE LAS POBLACIONES DE MAYOR VULNERABILIDAD EN EL MUNICIPIO DE PIVIJAY</t>
  </si>
  <si>
    <t>JESUS ALBERTO MALDONADO LAZCANO</t>
  </si>
  <si>
    <t>ESE HOSPITAL SANTANDER HERRERA DE PIVIJAY</t>
  </si>
  <si>
    <t>0520</t>
  </si>
  <si>
    <t>https://communitysecopgovco/Public/Tendering/OpportunityDetail/Index?noticeUID=CO1NTC9927385&amp;isFromPublicArea=True&amp;isModal=False</t>
  </si>
  <si>
    <t>gerencia@hospitalderemolino.gov.co</t>
  </si>
  <si>
    <t>CALLE 6 CRA 2 PLAZA PRINCIPAL - RMEOLINO</t>
  </si>
  <si>
    <t>CI-0519-2026</t>
  </si>
  <si>
    <t>DIEZ MESES - DIECINUEVE DIAS</t>
  </si>
  <si>
    <t>1003 - 1004</t>
  </si>
  <si>
    <t xml:space="preserve">PRESTAR SERVICIO POR PARTE DE LA ESE HOSPITAL LOCAL DE REMOLINO EN LAS ACTIVIDADES ORIENTADAS A LA EJECUCIÓN INTEGRAL DE LAS ACCIONES DE PROMOCIÓN DE LA SALUD Y GESTIÓN DEL RIESGO EN SALUD DEFINIDAS EN EL PLAN DE SALUD PÚBLICA DE INTERVENCIONES COLECTIVAS – PIC DE LAS POBLACIONES DE MAYOR VULNERABILIDAD EN LOS MUNICIPIOS DE REMOLINO Y SITIONUEVO </t>
  </si>
  <si>
    <t>ANGELINE MARÍA MERCADO PACHECO</t>
  </si>
  <si>
    <t xml:space="preserve">ESE EMPRESA SOCIAL DEL ESTADO HOSPITAL LOCAL DE REMOLINO </t>
  </si>
  <si>
    <t>0519</t>
  </si>
  <si>
    <t xml:space="preserve">https://communitysecopgovco/Public/Tendering/OpportunityDetail/Index?noticeUID=CO1NTC9814750&amp;isFromPublicArea=True&amp;isModal=False </t>
  </si>
  <si>
    <t>ahincoong@gmail.com</t>
  </si>
  <si>
    <t>CALLE 84 N° 50  36 BARRANQUILLA</t>
  </si>
  <si>
    <t xml:space="preserve">MODIFICACION N° 001 DE FECHA 20 DE ABRIL DE 202 DONDE SE ADICIONA LA SUMA DE $ 2.516.240.017 // ACLARACION N° 001 DE FECHA 23 DE ABIRL DE 2026  SE ACLARA LA CLAUSULA OCTAVA  Y DECIMA DE ÑA MODIFICACION N° 001 </t>
  </si>
  <si>
    <t>PS-0518-2026</t>
  </si>
  <si>
    <t>DIEZ MESES - CUATRO DIAS</t>
  </si>
  <si>
    <t>608 - 609</t>
  </si>
  <si>
    <t>GOBERNABILIDAD Y GIBERNANZA  SGP - CONOCIMIENTO EN SALUD PUBLICA SGP - 32. SISTEMA GENERAL DE PARTICIPACIONES - SALUD PÚBLICA</t>
  </si>
  <si>
    <t>379 - 382</t>
  </si>
  <si>
    <t>PRESTACIÓN DE SERVICIOS DE APOYO A LA GESTION POR PARTE DEL CONTRATISTA PARA LA EJECUCIÓN DE LAS ACCIONES DE GESTION EN SALUD PUBLICA DE ACUERDO CON EL ARTICULO 5 DE LA RES 1597 DE 2025 EN ARMONIA CON EL PLAN DECENAL DE SALUD PUBLICA 2022-2031 ADOPTADO POR EL PLAN TERRITORIAL DE SALUD 2024-2027 DEL DEPARTAMENTO DEL MAGDALENA EL PLAN DE DESARROLLO 2024-2027 Y EL PLAN DE ACCIÓN EN SALUD 2026 DEL DEPARTAMENTO DEL MAGDALENA</t>
  </si>
  <si>
    <t xml:space="preserve"> FERNANDO FABIO GUERRA RESTREPO</t>
  </si>
  <si>
    <t>FUNDACION MULTIACTIVA AHINCO ONG</t>
  </si>
  <si>
    <t>0518</t>
  </si>
  <si>
    <t>https://communitysecopgovco/Public/Tendering/OpportunityDetail/Index?noticeUID=CO1NTC9898310&amp;isFromPublicArea=True&amp;isModal=False</t>
  </si>
  <si>
    <t>gerencia@hospitaldepedrazamagdalena.gov.co</t>
  </si>
  <si>
    <t>CRA 3 CALLE 5 ESQUNA PEDRAZA</t>
  </si>
  <si>
    <t>CI-0517-2026</t>
  </si>
  <si>
    <t>DIEZ MESES- VEINTIOCHO DIAS</t>
  </si>
  <si>
    <t>1009 - 1010</t>
  </si>
  <si>
    <t>PRESTAR SERVICIO POR PARTE DE LA ESE HOSPITAL DE PEDRAZA EN LAS ACTIVIDADES ORIENTADAS A LA EJECUCIÓN INTEGRAL DE LAS ACCIONES DE PROMOCIÓN DE LA SALUD Y GESTIÓN DEL RIESGO EN SALUD DEFINIDAS EN EL PLAN DE SALUD PÚBLICA DE INTERVENCIONES COLECTIVAS – PIC DE LAS POBLACIONES DE MAYOR VULNERABILIDAD EN LOS MUNICIPIOS DE PEDRAZA</t>
  </si>
  <si>
    <t>NEFTALY ESQUEA MENDOZA</t>
  </si>
  <si>
    <t>ESE HOSPITAL PEDRAZA</t>
  </si>
  <si>
    <t>0517</t>
  </si>
  <si>
    <t>https://communitysecopgovco/Public/Tendering/OpportunityDetail/Index?noticeUID=CO1NTC9896710&amp;isFromPublicArea=True&amp;isModal=False</t>
  </si>
  <si>
    <t>gerencia@esehopsitallocalnuevagranadamagdalena.gov.co</t>
  </si>
  <si>
    <t>CALLE 9 CRA 8 ESQUINA UEVA GRANADA</t>
  </si>
  <si>
    <t>CI-0516-2026</t>
  </si>
  <si>
    <t>1001 - 1002</t>
  </si>
  <si>
    <t>PRESTAR SERVICIO POR PARTE DE LA EMPRESA SOCIAL DEL ESTADO HOSPITAL LOCAL DE NUEVA GRANADA EN LAS ACTIVIDADES ORIENTADAS A LA EJECUCIÓN INTEGRAL DE LAS ACCIONES DE PROMOCIÓN DE LA SALUD Y GESTIÓN DEL RIESGO EN SALUD DEFINIDAS EN EL PLAN DE SALUD PÚBLICA DE INTERVENCIONES COLECTIVAS PIC DE LAS POBLACIONES DE MAYOR VULNERABILIDAD EN LOS MUNICIPIOS DE NUEVA GRANADA ARIGUANÍ SABANAS DE SAN ANGEL</t>
  </si>
  <si>
    <t>SABANALARGA</t>
  </si>
  <si>
    <t>GRACIELA PATRICIA HOYOS MILANES</t>
  </si>
  <si>
    <t>EMPRESA SOCIAL DEL ESTADO HOSPITAL LOCAL NUEVA GRANADA</t>
  </si>
  <si>
    <t>0516</t>
  </si>
  <si>
    <t>https://communitysecopgovco/Public/Tendering/OpportunityDetail/Index?noticeUID=CO1NTC9894164&amp;isFromPublicArea=True&amp;isModal=False</t>
  </si>
  <si>
    <t>gerencia@esehospitalzonabananera-magdalena.gov.co</t>
  </si>
  <si>
    <t>CALLE 5 N° 10 - 04  ZONA BANANERA</t>
  </si>
  <si>
    <t>CI-0515-2026</t>
  </si>
  <si>
    <t>NUEVE MESES - SEIS DIAS</t>
  </si>
  <si>
    <t>1166 - 1167</t>
  </si>
  <si>
    <t>PRESTAR SERVICIO POR PARTE DE LA ESE HOSPITAL LOCAL DE ZONA BANANERA EN LAS ACTIVIDADES ORIENTADAS A LA EJECUCIÓN INTEGRAL DE LAS ACCIONES DE PROMOCIÓN DE LA SALUD Y GESTIÓN DEL RIESGO EN SALUD DEFINIDAS EN EL PLAN DE SALUD PÚBLICA DE INTERVENCIONES COLECTIVAS – PIC DE LAS POBLACIONES DE MAYOR VULNERABILIDAD EN EL MUNICIPIO DE ZONA BANANERA</t>
  </si>
  <si>
    <t>EL RETEN</t>
  </si>
  <si>
    <t>MILAGROS DE JESUS VANSTRAHLEN GOMEZ</t>
  </si>
  <si>
    <t>EMPRESA SOCIAL DEL ESTADO HOSPITAL LOCAL DE ZONA BANANERA</t>
  </si>
  <si>
    <t>0515</t>
  </si>
  <si>
    <t>https://communitysecopgovco/Public/Tendering/OpportunityDetail/Index?noticeUID=CO1NTC9870354&amp;isFromPublicArea=True&amp;isModal=False</t>
  </si>
  <si>
    <t>administracion@esehospitalcerrodesnantoniomagdalena.gov.co</t>
  </si>
  <si>
    <t>CRA 5 N° 1 A 82 CENTRO - CERRO DE SNA ANTONIO</t>
  </si>
  <si>
    <t>CI-0514-2026</t>
  </si>
  <si>
    <t>967 - 969</t>
  </si>
  <si>
    <t>PRESTAR SERVICIO POR PARTE DE LA EMPRESA SOCIAL DEL ESTADO HOSPITAL LOCAL DE CERRO DE SAN ANTONIO EN LAS ACTIVIDADES ORIENTADAS A LA EJECUCIÓN INTEGRAL DE LAS ACCIONES DE PROMOCIÓN DE LA SALUD Y GESTIÓN DEL RIESGO EN SALUD DEFINIDAS EN EL PLAN DE SALUD PÚBLICA DE INTERVENCIONES COLECTIVAS – PIC DE LAS POBLACIONES DE MAYOR VULNERABILIDAD EN LOS MUNICIPIOS DE CERRO DE SAN ANTONIO EL PIÑON Y SALAMINA</t>
  </si>
  <si>
    <t>NUBIA XIMENA LEAL QUINTERO</t>
  </si>
  <si>
    <t>ESE HOSPITAL LOCAL DE CERRO DE SAN ANTONIO</t>
  </si>
  <si>
    <t>0514</t>
  </si>
  <si>
    <t>https://communitysecopgovco/Public/Tendering/OpportunityDetail/Index?noticeUID=CO1NTC9823443&amp;isFromPublicArea=True&amp;isModal=False</t>
  </si>
  <si>
    <t xml:space="preserve">INGENIERA DE MANTENIMIENTO - ESPECIALISTA EN GERENCIA DE PROYECTOS </t>
  </si>
  <si>
    <t>yeimarmoraherrera@gmail.com</t>
  </si>
  <si>
    <t>MZ 3 CASA 1 SIERRADENTRO</t>
  </si>
  <si>
    <t>MODIFICACION N° 001 DE FECHA 22 DE MAYO DE 2026 DONDE SE ADICIONA LA SUMA DE $5.550.000 AL VALOR INICIAL Y SE AMPLIA EL PLAZO DE EJECICON HASTA EL 30 DE JUNIO DE 2026</t>
  </si>
  <si>
    <t>PS-0513-2026</t>
  </si>
  <si>
    <t xml:space="preserve">PRESTAR SERVICIOS PROFESIONALES COMO ASESOR DE LA OFICINA DE PROGRAMAS DE ALIMENTACION DEL DEPARTAMENTO DEL MAGDALENA EN TEMAS RELACIONADOS CON LA FORMULACIÓN ESTRUCTURACIÓN Y EVALUACIÓN DE PROYECTOS </t>
  </si>
  <si>
    <t>YEIMAR YESID MORA HERRERA</t>
  </si>
  <si>
    <t>0513</t>
  </si>
  <si>
    <t>https://communitysecopgovco/Public/Tendering/OpportunityDetail/Index?noticeUID=CO1NTC9821909&amp;isFromPublicArea=True&amp;isModal=False</t>
  </si>
  <si>
    <t>ABOGADA - INGENIERA DE SISTEMAS</t>
  </si>
  <si>
    <t>mara1126@gmail.com</t>
  </si>
  <si>
    <t>MZ C CASA 29 URBANIZACION ALTOS DE SANTA CRUZ</t>
  </si>
  <si>
    <t>CINCO MESES -  DOS DIAS</t>
  </si>
  <si>
    <t>MODIFICACION N° 001 DE FECHA 20 DE MAYO DE 2026 DONDE SE ADICIONA LA SUMA DE $ 5.550.000 AL VALOR INICIAL Y SE AMPLIA ELPLAZO DE EJECUCION HASTA EL 30 DE JUNIO DE 2026</t>
  </si>
  <si>
    <t>PS-0512-2026</t>
  </si>
  <si>
    <t>128</t>
  </si>
  <si>
    <t xml:space="preserve">PRESTACIÓN DE SERVICIOS PROFESIONALES EN EL MARCO DEL PROYECTO DE FORTALECIMIENTO DE LA CAPACIDAD ADMINISTRATIVA OPERATIVA Y LOGISTICA PROFESIONAL Y DE APOYO A LA GESTIÓN DE LA HACIENDA PÚBLICA DEL DEPARTAMENTO DEL MAGDALENA VIGENCIA 2026 BPIN 202500000016323 </t>
  </si>
  <si>
    <t>MARIA PATRICIA RIVERA NAVARRO</t>
  </si>
  <si>
    <t>0512</t>
  </si>
  <si>
    <t>https://communitysecopgovco/Public/Tendering/OpportunityDetail/Index?noticeUID=CO1NTC9824476&amp;isFromPublicArea=True&amp;isModal=False</t>
  </si>
  <si>
    <t>andreacanchano96@gmail.com</t>
  </si>
  <si>
    <t>CALLE 18 C N° 19 - 9 CIENAGA</t>
  </si>
  <si>
    <t>PS-0511-2026</t>
  </si>
  <si>
    <t>MEJORAMIENTO DE LA CAPACIDAD INSTITUCIONAL PARA LA ATENCION COMUNITARIA LA GESTION INTEGRADA DE SERVICIOS ECOSISTEMICOS Y LA GESTION DEL RIESGO DE DESASTRES EN EL DEPARTAMENTO DEL MAGDALENA</t>
  </si>
  <si>
    <t>OTROS SERVICIOS PROFESIONALES  CIENTIFICOS Y TECNICOS - B20. INGRESOS CORRIENTES DE LIBRE DESTINACIÓN</t>
  </si>
  <si>
    <t xml:space="preserve">PRESTAR SERVICIOS PROFESIONALES COMO ABOGADA EN EL MARCO DEL PROYECTO MEJORAMIENTO DE LA CAPACIDAD INSTITUCIONAL PARA LA ATENCIÓN COMUNITARIA LA GESTIÓN INTEGRADA DE SERVICIOS ECOSISTÉMICOS Y LA GESTIÓN DEL RIESGO DE DESASTRES EN EL DEPARTAMENTO DEL MAGDALENA” </t>
  </si>
  <si>
    <t>ANDREA PAOLA CANCHANO RIVA</t>
  </si>
  <si>
    <t>0511</t>
  </si>
  <si>
    <t>https://community.secop.gov.co/Public/Tendering/OpportunityDetail/Index?noticeUID=CO1.NTC.10090038&amp;isFromPublicArea=True&amp;isModal=False</t>
  </si>
  <si>
    <t>notificacionesjudiciales@previsora.com.co</t>
  </si>
  <si>
    <t>BARRIO GETSEMANI AVENIDA DEL ARSENAL N° 10  -25 EDIFICO CHAR PIRMER PISO</t>
  </si>
  <si>
    <t>COMPRAVENTA</t>
  </si>
  <si>
    <t>MC-004-2026</t>
  </si>
  <si>
    <t>SERVICIOS DE SEGUROS Y PENSIONES (CON EXCLUSIÓN DE SERVICIOS DE REASEGURO) EXCEPTO LOS SERVICIOS DE SEGUROS SOCIALES - 20. INGRESOS CORRIENTES DE LIBRE DESTINACIÓN</t>
  </si>
  <si>
    <t>899</t>
  </si>
  <si>
    <t>ADQUISICIÓN DE PÓLIZAS TODO RIESGO PARA LA MÁQUINA AMARILLA Y VEHÍCULOS SOAT PARA VEHÍCULOS PESADOS PARQUE AUTOMOTOR (VEHÍCULOS MOTOCICLETAS BUS) DE PROPIEDAD DE LA GOBERNACIÓN DEL MAGDALENA PÓLIZA TODO RIESGO Y CUMPLIMIENTO PARA EL INMUEBLE DE FOLIO DE MATRÍCULA N° 080-6262 CEDIDO AL DEPARTAMENTO””</t>
  </si>
  <si>
    <t>FREDDY CARLOS ANTEQUERA PEÑA</t>
  </si>
  <si>
    <t>LA PREVISORA SA COMPAÑIA DE SEGUROS</t>
  </si>
  <si>
    <t>0510</t>
  </si>
  <si>
    <t xml:space="preserve"> https://communitysecopgovco/Public/Tendering/OpportunityDetail/Index?noticeUID=CO1NTC9827106&amp;isFromPublicArea=True&amp;isModal=False</t>
  </si>
  <si>
    <t xml:space="preserve">MEDIA </t>
  </si>
  <si>
    <t>jairoalbertomntenegroperea@gmail.com</t>
  </si>
  <si>
    <t xml:space="preserve">CARRERA 55A N° 6 B 60 </t>
  </si>
  <si>
    <t>MODIFICACION N° 001 DE FECHA 27 DE MAYO DE 2026 DONDE SE ADICONA LA SUMA DE $2.450.000 AL VALOR INICIAL Y SE AMPLIA EL PLAZO DE EJECUCION HASTA EL 30 DE JUNIO DE 2026</t>
  </si>
  <si>
    <t>PS-0509-2026</t>
  </si>
  <si>
    <t>334</t>
  </si>
  <si>
    <t>PRESTACIÓN DE SERVICIOS DE APOYO A LA GESTIÓN PARA EL FORTALECIMIENTO DE LA OFICINA DE TRÁNSITO Y TRANSPORTE DEL DEPARTAMENTO DEL MAGDALENA</t>
  </si>
  <si>
    <t>JAIRO ALBERTO MONTENEGRO PEREA</t>
  </si>
  <si>
    <t>0509</t>
  </si>
  <si>
    <t>https://communitysecopgovco/Public/Tendering/OpportunityDetail/Index?noticeUID=CO1NTC9814521&amp;isFromPublicArea=True&amp;isModal=False</t>
  </si>
  <si>
    <t>pjromero29@gmail.com</t>
  </si>
  <si>
    <t>MZ 3 CASA 45 NEVADA</t>
  </si>
  <si>
    <t>MODIFICACION N° 001 DE FECHA 25 DE MAYO DE 2026 DONDE SE ADICONA LA SUMA DE $4.800.000 AL VALOR INICIAL Y SE AMPLIA EL PLAZO DE EJECUCION HASTA EL 30 DE JUNIO DE 2026</t>
  </si>
  <si>
    <t>PS-0508-2026</t>
  </si>
  <si>
    <t xml:space="preserve">PRESTAR SERVICIOS PROFESIONALES COMO ADMINISTRADOR DE EMPRESA DE LA OFICINA DE PROGRAMAS DE ALIMENTACIÓN DEL DEPARTAMENTO DEL MAGDALENA Y BRINDAR ACOMPAÑAMIENTO EN LA SUPERVISIÓN DEL PAE DE LA GOBERNACIÓN DEL MAGDALENA </t>
  </si>
  <si>
    <t xml:space="preserve">PEDRO JOSE ROMERO OVIEDO </t>
  </si>
  <si>
    <t>0508</t>
  </si>
  <si>
    <t>https://communitysecopgovco/Public/Tendering/OpportunityDetail/Index?noticeUID=CO1NTC9813032&amp;isFromPublicArea=True&amp;isModal=False</t>
  </si>
  <si>
    <t>ABOGADA - ESPECIALISTA EN ALTA GERENCIA  - ADMINISTRACIÓN DE LA INFORMACTICA EDUCATIVA</t>
  </si>
  <si>
    <t>kc_quiroz@yahoo.com</t>
  </si>
  <si>
    <t xml:space="preserve">CRA 4 N° 21 - 180 CASA 28 CONDOMINIO PUERTO BANUS </t>
  </si>
  <si>
    <t>PS-0507-2026</t>
  </si>
  <si>
    <t xml:space="preserve">PRESTACIÓN DE SERVICIOS PROFESIONALES COMO ABOGADO ESPECIALISTA PARA EL ACOMPAÑAMIENTO DE ACTIVIDADES ASIGNADAS EN EL ÁREA DE JURIDICA DE LA SECRETARÍA DE EDUCACIÓN DEL DEPARTAMENTO DEL MAGDALENA </t>
  </si>
  <si>
    <t>KAREN CECILIA QUIROZ</t>
  </si>
  <si>
    <t>0507</t>
  </si>
  <si>
    <t>https://communitysecopgovco/Public/Tendering/OpportunityDetail/Index?noticeUID=CO1NTC9817709&amp;isFromPublicArea=True&amp;isModal=False</t>
  </si>
  <si>
    <t>TECNICO EN SEGURIDAD OCUPACIONAL</t>
  </si>
  <si>
    <t>daniaorozco12@gmail.com</t>
  </si>
  <si>
    <t>MZ F CSA 2 VILLA DEL MAR</t>
  </si>
  <si>
    <t>MODIFICACION N° 001 DE FECHA 25 DE MAYO DE 2026 DONDE SE ADICIONA LA SUMA DE $3.050.000 A VALOR INICIAL Y SE AMPLIA EL PLAZO DE EJECUCION HASTA EL 30 DE JUNIO DE 2026</t>
  </si>
  <si>
    <t>PS-0506-2026</t>
  </si>
  <si>
    <t>PRESTAR SERVICIOS DE APOYO A LA GESTIÓN COMO TÉCNICA LABORAL EN SEGURIDAD OCUPACIONAL DE LA OFICINA PROGRAMAS DE ALIMENTACIÓN DEL DEPARTAMENTO DEL MAGDALENA</t>
  </si>
  <si>
    <t xml:space="preserve">DANIA SANDRITH OROZCO CORDOBA </t>
  </si>
  <si>
    <t>0506</t>
  </si>
  <si>
    <t>https://community.secop.gov.co/Public/Tendering/OpportunityDetail/Index?noticeUID=CO1.NTC.9346918&amp;isFromPublicArea=True&amp;isModal=False</t>
  </si>
  <si>
    <t>utrelporvenir2026@gmail.com</t>
  </si>
  <si>
    <t xml:space="preserve">CALL 11 B N° 19 A 63 </t>
  </si>
  <si>
    <t>CINCUETA DIAS CALENDARIO</t>
  </si>
  <si>
    <t>TRES DIAS</t>
  </si>
  <si>
    <t>MOIDIFICACION N° 001 DE FECHA 26 DE MAYO DE 2026 DONDE SE AMPLIA EL PLAZO DE EJECUCION EN TRES DIAS MAS AL INICIALMENTE PACTADO Y/O HASTA EL 28 DE MAYO DE 2026</t>
  </si>
  <si>
    <r>
      <t>L</t>
    </r>
    <r>
      <rPr>
        <b/>
        <sz val="9"/>
        <rFont val="Arial"/>
        <family val="2"/>
      </rPr>
      <t>P</t>
    </r>
    <r>
      <rPr>
        <sz val="9"/>
        <rFont val="Arial"/>
        <family val="2"/>
      </rPr>
      <t>-009-2025</t>
    </r>
  </si>
  <si>
    <t>CUARENTA Y SIETE DIAS CALENDARIO O HASTA AGOTAR  RECURSOS</t>
  </si>
  <si>
    <t>250275- 1626</t>
  </si>
  <si>
    <t>ZONA 2: SUBREGIÓN NORTE Y SUBREGIÓN RIO con objeto: SUMINISTRO DIARIO DE COMPLEMENTOS ALIMENTARIOS PARA ESTUDIANTES DE LAS INSTITUCIONES EDUCATIVAS OFICIALES REGISTRADOS EN EL SISTEMA INTEGRADO DE MATRICULA SIMAT” DE LOS QUINCE (15) MUNICIPIOS NO CERTIFICADOS DE LA SUBREGIÓN NORTE Y SUBREGIÓN RIO DEL DEPARTAMENTO DEL MAGDALENA CONFORME A LOS LINEAMIENTOS TÉCNICO ADMINISTRATIVOS DEL PROGRAMA DE ALIMENTACIÓN ESCOLAR</t>
  </si>
  <si>
    <t>OSCAR ESTRADA ARANGO</t>
  </si>
  <si>
    <t>1. INVERSIÓNES RAMFOR LTDA NIT 830061784-8  MARIA CAMILA SANCHEZ ZAMORA - CC 1075233634 60%  2. SERVICIOS INTEGRALES MERAKI SAS - NIT 901663426-7 -  JENNY BARAJAS QUIQUE - CC 52989548 20%  3. ASOCIACION MUJERES PRODUCTORAS POR MONTERIA - NIT 901986374-9 - GRACIELA BERNIER OLMOS - CC 36724080 -20%</t>
  </si>
  <si>
    <t>UNION TEMPORAL POR EL PORVENIR DE LOS NIÑOS 2026</t>
  </si>
  <si>
    <t>0505</t>
  </si>
  <si>
    <t>https://communitysecopgovco/Public/Tendering/OpportunityDetail/Index?noticeUID=CO1NTC9820975&amp;isFromPublicArea=True&amp;isModal=False</t>
  </si>
  <si>
    <t xml:space="preserve">TECNICO EN VENTA DE PRODUCTOS </t>
  </si>
  <si>
    <t>reportmercado13@gmail.com</t>
  </si>
  <si>
    <t>UEBANIZACION EL CISNE MZ 19 CASA 4</t>
  </si>
  <si>
    <t>CINCO  MESES - DOS DIAS</t>
  </si>
  <si>
    <t>MODIFICACION N° 001 DE FECHA 22 DE MAYO DE 2026 DONDE SE ADICIONA LA SUMA DE $ 4.150.000 AL VALOR INICIAL Y SE AMPLIA EL PLAZO DE EJECUCION HASTA EL 30 DE JUNIO DE 2026</t>
  </si>
  <si>
    <t>PS-0504-2026</t>
  </si>
  <si>
    <t>PRESTACIÓN DE SERVICIOS COMO TECNICO EN LA IMPLEMENTACIÓN DEL PROGRAMA FERIAS DE LA EQUIDAD EN EL DEPARTAMENTO DEL MAGDALENA</t>
  </si>
  <si>
    <t xml:space="preserve">ALVARO ALFONSO MERCADO VILLERO </t>
  </si>
  <si>
    <t>0504</t>
  </si>
  <si>
    <t>https://communitysecopgovco/Public/Tendering/OpportunityDetail/Index?noticeUID=CO1NTC9842906&amp;isFromPublicArea=True&amp;isModal=False</t>
  </si>
  <si>
    <t>ypadilla3108@gmail.com</t>
  </si>
  <si>
    <t>MZ L CASA 10 URBANIZACION ROSALIA</t>
  </si>
  <si>
    <t>MODIFICACION N° 001 DE FECHA 27 DE MAYO DE 2026 DONDE SE ADICIONA LA SUMA DE $ 3.650.000 AL VALOR INICIAL Y SE AMPLIA EL PLAZO DE EJECUCION HASTA EL 30 DE JUNIO DE 2026 // ACLARATORIO N° 001 A LA MODIFICACION N° 001 DE FECHA 3 DE JUNIO DE 2026 DONDESE ACLARA EL N° DE CEDULA DEL CONTRATISTA</t>
  </si>
  <si>
    <t>PS-0503-2026</t>
  </si>
  <si>
    <t xml:space="preserve">PRESTACIÓN DE SERVICIOS COMO TECNICO PARA ANUAR ESFUERZOS EN LA IMPLEMENTACIÓN DEL PROGRAMA FERIAS DE LA EQUIDAD Y UNIDADES MÓVILES EN EL DEPARTAMENTO DEL MAGDALENA </t>
  </si>
  <si>
    <t>YAHIR ANDRES BERDUGO PADILLA</t>
  </si>
  <si>
    <t>0503</t>
  </si>
  <si>
    <t>https://communitysecopgovco/Public/Tendering/OpportunityDetail/Index?noticeUID=CO1NTC9840039&amp;isFromPublicArea=True&amp;isModal=False</t>
  </si>
  <si>
    <t>CONTADOR PUBLICO - ESPECILISTA EN GESTION FINANCIERA - ROBUTACIÓN</t>
  </si>
  <si>
    <t>geleah6@hotmail.com</t>
  </si>
  <si>
    <t>CARRERA 60 N° 74 - 154 APTO 23A LA CONCPECION</t>
  </si>
  <si>
    <t>PS-0502-2026</t>
  </si>
  <si>
    <t>239</t>
  </si>
  <si>
    <t>LORENA RODRIGUEZ VILLA</t>
  </si>
  <si>
    <t>0502</t>
  </si>
  <si>
    <t>https://communitysecopgovco/Public/Tendering/OpportunityDetail/Index?noticeUID=CO1NTC9841648&amp;isFromPublicArea=True&amp;isModal=False</t>
  </si>
  <si>
    <t>NEGOCIOS INTERNACIONALES</t>
  </si>
  <si>
    <t>anmiledguz@gmail.com</t>
  </si>
  <si>
    <t>CALLE 6 E N° 8 D 12 ESTE MZ M CASA 7 CONCEPCION</t>
  </si>
  <si>
    <t>PS-0501-2026</t>
  </si>
  <si>
    <t>SANDY MILENA DE ARMAS GUZMAN</t>
  </si>
  <si>
    <t>0501</t>
  </si>
  <si>
    <t>https://community.secop.gov.co/Public/Tendering/OpportunityDetail/Index?noticeUID=CO1.NTC.9886763</t>
  </si>
  <si>
    <t>wendymartinezvargas@gmai.com</t>
  </si>
  <si>
    <t>CALLE 1A N° 12 - 22 PAZ DEL RIO - FUNDACION</t>
  </si>
  <si>
    <t>MODIFICACION No 011 DE FECHA 28 DE MAYO DE 2026 SE ADICIONA LA SUMA DE $4.850.000 AL VALOR INICIAL Y SE AMPLIA EL PLAZO DE EJECUCION HASTA EL 30 DE JUNIO 2026</t>
  </si>
  <si>
    <t>PS-0500-2026</t>
  </si>
  <si>
    <t>PRESTACIÓN DE SERVICIOS PROFESIONALES POR PARTE DEL CONTRATISTA EN LA SECRETARÍA SECCIONAL DE SALUD DEL DEPARTAMENTO DEL MAGDALENA ÁREA DE PROMOCIÓN SOCIAL CON EL FIN DESARROLLAR LAS ACCIONES COMO REFERENTE DE POBLACIÓN MIGRANTE</t>
  </si>
  <si>
    <t>WENDY VANESSA MARTINEZ VARGAS</t>
  </si>
  <si>
    <t>0500</t>
  </si>
  <si>
    <t>https://community.secop.gov.co/Public/Tendering/OpportunityDetail/Index?noticeUID=CO1.NTC.9880858</t>
  </si>
  <si>
    <t xml:space="preserve">PSICOLOGA </t>
  </si>
  <si>
    <t>michelaparrieta@gmail.com</t>
  </si>
  <si>
    <t>CALLA 14A N° 11 A 15 FUNDACION</t>
  </si>
  <si>
    <t>PS-0499-2026</t>
  </si>
  <si>
    <t>MICHEL ANGELICA PEÑALOZA ARRIETA</t>
  </si>
  <si>
    <t>0499</t>
  </si>
  <si>
    <t>BRAYAN GIRALDO</t>
  </si>
  <si>
    <t>comunidad.secop.gov.co/Público/Licitación/DetalleDeOportunidad/Índice?noticeUID=CO1.NTC.9871650&amp;isFromPublicArea=True&amp;isModal=true&amp;asPopupView=true</t>
  </si>
  <si>
    <t>meiraestherth@hotmail.com</t>
  </si>
  <si>
    <t>TRANSVERSAL 9 A BIS A SUR N° 29 H 2  CONDOMINIO CAÑAVERAL</t>
  </si>
  <si>
    <t>CUATRO MESES - DIECINUEVE DIAS</t>
  </si>
  <si>
    <t>MODIFICACION N° 001 DE FECHA 11 DE FEBRERO DE 2026 DONDE SEMODIFICAC EL N° DEL CDP QUE AMPARA EL CONTRATO QUEDANDO EL CDP 12 ///  MODIFICACION No 001 DE FECHA 2 DE JUNIO  DE 2026 DONDE SE ADICIONA LA SUMA DE $1.500.000 AL VALOR INICIAL Y SE AMPLIA EL PLAZO DE EJECUCION HASTA EL 30 DE JUNIO DE 2026</t>
  </si>
  <si>
    <t>PS-0498-2026</t>
  </si>
  <si>
    <t>PRESTACIÓN DE SERVICIOS DE APOYO POR PARTE DEL CONTRATISTA EN LA SECRETARÍA  SECCIONAL DE SALUD DEL DEPARTAMENTO DEL MAGDALENA EN LA RED DE URGENCIAS  EMERGENCIAS Y DESASTRES DEL DEPARTAMENTO MEDIANTE LA ORGANIZACIÓN DEL  SISTEMA DE REFERENCIA Y CONTRAFERENCIA CON LA REMISIÓN DE PACIENTES ENTRE LOS  DIFERENTES NODOS DE REDES DE SERVICIOS DE SALUD EN EL I II III NIVEL DE ATENCIÓN</t>
  </si>
  <si>
    <t>MEIRA ESTHER ORTEGA ACUÑA</t>
  </si>
  <si>
    <t>0498</t>
  </si>
  <si>
    <t>https://community.secop.gov.co/Public/Tendering/OpportunityDetail/Index?noticeUID=CO1.NTC.9871927</t>
  </si>
  <si>
    <t>ADMINISTRADORA DE LA SEGURIDAD Y SALUD EN EL TRABAJO</t>
  </si>
  <si>
    <t>maryclau687@gmail.com</t>
  </si>
  <si>
    <t>CALLE 11A ESTE N° 20  -88 SAN FRANCISCO</t>
  </si>
  <si>
    <t>PS-0497-2026</t>
  </si>
  <si>
    <t>PRESTACIÓN DE SERVICIOS PROFESIONALES POR PARTE DEL CONTRATISTA EN LA SECRETARIA SECCIONAL DE SALUD DEL DEPARTAMENTO DEL MAGDALENA EN LA DIMENSIÓN DE SALUD Y ÁMBITO LABORAL VIGENCIA 2026</t>
  </si>
  <si>
    <t>MARIA CLAUDIA MARTINEZ COTES</t>
  </si>
  <si>
    <t>0497</t>
  </si>
  <si>
    <t>https://community.secop.gov.co/Public/Tendering/OpportunityDetail/Index?noticeUID=CO1.NTC.9910770</t>
  </si>
  <si>
    <t xml:space="preserve">ODONTOLOGA </t>
  </si>
  <si>
    <t>mariaalejandra.montenegro@gmail.com</t>
  </si>
  <si>
    <t>CALLE 44 B N° 30 - 50 PORTAL DE NUEVA ANDREA CAROLINA</t>
  </si>
  <si>
    <t xml:space="preserve">MODIFICACION N° 001 DE FECHA 27 DE MAYO DE 2026 DONDE SE ADICIONA LA SUMA DE $ 4.150.000 AL VALOR INICIAL Y SE AMPLIA EL PLAZO  DE EJECUCION HASTA EL 30 DE  JUNIO DE 2026 </t>
  </si>
  <si>
    <t>PS-0496-2026</t>
  </si>
  <si>
    <t>MARIALEJANDRA MONTENEGRO GRANADOS</t>
  </si>
  <si>
    <t>0496</t>
  </si>
  <si>
    <t>https://community.secop.gov.co/Public/Tendering/OpportunityDetail/Index?noticeUID=CO1.NTC.9887714</t>
  </si>
  <si>
    <t>INGENEIRO ELECTRONICO</t>
  </si>
  <si>
    <t>jomamegu17@hotmail.com</t>
  </si>
  <si>
    <t>CALLE 26 N° 19 B 15 PORVENIR</t>
  </si>
  <si>
    <t xml:space="preserve">MODIFICACION N° 001 DE FECHA 27 DE MAYO DE 2026 DONDE SE ADICIONA LA SUMA DE $ 4.850.000 AL VALOR INICIAL Y SE AMPLIA EL PLAZO  DE EJECUCION HASTA EL 30 DE  JUNIO DE 2026 </t>
  </si>
  <si>
    <t>PS-0495-2026</t>
  </si>
  <si>
    <t>OTROS SERVICIOS PROFESIONALES CIENTIFICOS Y TECNICSO - 40. RENTAS CEDIDAS - DIRECCIÓN</t>
  </si>
  <si>
    <t>PRESTACIÓN DE SERVICIOS PROFESIONALES COMO INGENIERO POR PARTE DEL CONTRATISTA EN LA SECRETARIA SECCIONAL DE SALUD DEL DEPARTAMENTO DEL MAGDALENA EN EL AREA CRUE PARA EL FORTALECIMIENTO DE LA OPERACIÓN DEL SISTEMA ELECTRICO Y DE COMUNICACIONES DEL CENTRO REGULADOR DE URGENCIAS EMERGENCIAS Y DESASTRES VIGENCIA 2026</t>
  </si>
  <si>
    <t>JOSE MANUEL MENDEZ GUTIERREZ</t>
  </si>
  <si>
    <t>0495</t>
  </si>
  <si>
    <t>https://community.secop.gov.co/Public/Tendering/OpportunityDetail/Index?noticeUID=CO1.NTC.9907007</t>
  </si>
  <si>
    <t>PSICOLOGIA - ESPECIALIZACION EN GERENCIA INTEGRAL DE LA CALIDAD</t>
  </si>
  <si>
    <t>jthomasps1@gmail.com</t>
  </si>
  <si>
    <t xml:space="preserve">CALLE 28D 18 38 </t>
  </si>
  <si>
    <t>PS-0494-2026</t>
  </si>
  <si>
    <t>PRESTACION DE SERVICIOS PROFESIONALES POR PARTE DE EL CONTRATISTA EN LA SECRETARIA SECCIONAL DE SALUD DEL DEPARTAMENTO DEL MAGDALENA PARA FORTALECER LAS ACCIONES EN LOS EJES ESTRATEGICOS EL PDSP 2022-2031 GOBERNABILIDAD  Y GOBERNANZA DE LA SALUD PUBLICA COMO REFERENTE DE LESIONES DE CAUSA EXTERNA/VIOLENCIA DE GENERO/ POLVORA</t>
  </si>
  <si>
    <t>JENNIFER ZARETH THOMAS BORNACHERA</t>
  </si>
  <si>
    <t>0494</t>
  </si>
  <si>
    <t>https://communitysecopgovco/Public/Tendering/OpportunityDetail/Index?noticeUID=CO1NTC9815025&amp;isFromPublicArea=True&amp;isModal=False</t>
  </si>
  <si>
    <t>ingriacu22@hotmail.com</t>
  </si>
  <si>
    <t>CARRERA 49 30 94 CONJUNTO TORRES DEL PARQUE</t>
  </si>
  <si>
    <t>MODIFICACION N° 001 DE FECHA 26 DE MAYO DE 2026 DONDE SE ADICONA LA SUMA DE $6.200.000 AL VALOR INICIAL Y SE AMPLIA EL PLAZO DE EJECUCION HASTA EL 30 DE JUNIO DE 2026</t>
  </si>
  <si>
    <t>PS-0493-2026</t>
  </si>
  <si>
    <t xml:space="preserve"> INGRID PAOLA ACUÑA OLIVEROS</t>
  </si>
  <si>
    <t>0493</t>
  </si>
  <si>
    <t>https://communitysecopgovco/Public/Tendering/OpportunityDetail/Index?noticeUID=CO1NTC9831127&amp;isFromPublicArea=True&amp;isModal=False</t>
  </si>
  <si>
    <t>fabiolaredondob@gmail.com</t>
  </si>
  <si>
    <t>CR 26 17 09 BARRIO LIBERTADOR</t>
  </si>
  <si>
    <t>MODIFICACION N° 001 DE FECHA 27 DE MAYO DE 2026 DONDE SE ADICONA LA SUMA DE $6.200.000 AL VALOR INICIAL Y SE AMPLIA EL PLAZO DE EJECUCION HASTA EL 30 DE JUNIO DE 2026</t>
  </si>
  <si>
    <t>PS-0492-2026</t>
  </si>
  <si>
    <t>PRESTACIÓN DE SERVICIOS PROFESIONALES POR PARTE DE EL CONTRATISTA EN LA SECRETARÍA SECCIONAL DE SALUD DEL DEPARTAMENTO DEL MAGDALENA PARA FORTALECER LAS ACCIONES EN LOS EJES ESTRATÉGICO EL PDSP 2022 – 2031: ATENCIÓN PRIMARIA EN SALUD - CONOCIMIENTO EN SALUD PÚBLICA Y SOBERANÍA SANITARIA - GOBERNABILIDAD Y GOBERNANZA DE LA SALUD PÚBLICA EN RELACIÓN A LAS ENFERMEDADES TRANSMISIBLES COMPONENTE PROGRAMA AMPLIADO DE INMUNIZACIONES</t>
  </si>
  <si>
    <t>FABIOLA ESTHER REDONDO BURGOS</t>
  </si>
  <si>
    <t>0492</t>
  </si>
  <si>
    <t>https://community.secop.gov.co/Public/Tendering/OpportunityDetail/Index?noticeUID=CO1.NTC.9879826</t>
  </si>
  <si>
    <t>iselamercado08@gmail.com</t>
  </si>
  <si>
    <t>CALLE 4 8 96</t>
  </si>
  <si>
    <t>MODIFICACION N° 001 DE FECHA 27 DE MAYO DE 2026 DONDE SE ADICONA LA SUMA DE $2.950.000 AL VALOR INICIAL Y SE AMPLIA EL PLAZO DE EJECUCION HASTA EL 30 DE JUNIO DE 2026</t>
  </si>
  <si>
    <t>PS-0491-2026</t>
  </si>
  <si>
    <t>PRESTAR SUS SERVICIOS COMO AUXILIAR DE ENFERMERIA EN LA DIMENSION DEL FORTALECIMIENTO DE LA AUTORIDAD SANITARIA EN APOYAR LAS ACTIVIDADES DEL LABORATORIO DEPARTAMENTAL DE SALUD PUBLICA DE SALUD PUBLICA DEL MAGDALENA EN EL MARCO NORMATIVO DEL DECRETO 2323/2015 Y DEMAS LINEAMIENTOS COMPLEMENTARIOS</t>
  </si>
  <si>
    <t>ACELA CAROLINA MERCADO MARTINEZ</t>
  </si>
  <si>
    <t>0491</t>
  </si>
  <si>
    <t>WHITNEY CANELARIO</t>
  </si>
  <si>
    <t>https://community.secop.gov.co/Public/Tendering/OpportunityDetail/Index?noticeUID=CO1.NTC.9800152&amp;isFromPublicArea=True&amp;isModal=False</t>
  </si>
  <si>
    <t>marylay36@gmail.com</t>
  </si>
  <si>
    <t>DG 30 17A BARRIO SAN PEDRO ALEJANDRINO</t>
  </si>
  <si>
    <t>PS-0489-2026</t>
  </si>
  <si>
    <t>358</t>
  </si>
  <si>
    <t>VALENTINA ISABEL CANTILLO OROZCO</t>
  </si>
  <si>
    <t>0489</t>
  </si>
  <si>
    <t>https://communitysecopgovco/Public/Tendering/OpportunityDetail/Index?noticeUID=CO1NTC9799353&amp;isFromPublicArea=True&amp;isModal=False</t>
  </si>
  <si>
    <t>oscarromero1827@gmail.com</t>
  </si>
  <si>
    <t xml:space="preserve">CALLE 36A 22 69 </t>
  </si>
  <si>
    <t>PS-0488-2026</t>
  </si>
  <si>
    <t>233</t>
  </si>
  <si>
    <t>OSCAR JAVIER ROMERO OVIEDO</t>
  </si>
  <si>
    <t>0488</t>
  </si>
  <si>
    <t>https://community.secop.gov.co/Public/Tendering/OpportunityDetail/Index?noticeUID=CO1.NTC.9864087&amp;isFromPublicArea=True&amp;isModal=False</t>
  </si>
  <si>
    <t>ADMINISTRACION PUBLICA TERRITORIAL - TECNICA PROFESIONAL EN CONTABILIDAD SISTEMATIZADA - TECNOLOGIA EN ANALISIS Y PROGRAMACION DE COMPUTADORES</t>
  </si>
  <si>
    <t>sixta.73@hotmail.com</t>
  </si>
  <si>
    <t>MZ 8A CASA No 9 URBANIZACION FILADELFIA</t>
  </si>
  <si>
    <t>PS-0487-2026</t>
  </si>
  <si>
    <t xml:space="preserve">PRESTACIÓN DE SERVICIOS COMO TECNICO EN LA IMPLEMENTACIÓN DEL PROGRAMA FERIAS DE LA EQUIDAD Y UNIDADES MOVILES EN EL DEPARTAMENTO DEL MAGDALENA </t>
  </si>
  <si>
    <t>SIXTA TULIA ACOSTA BOTTO</t>
  </si>
  <si>
    <t>0487</t>
  </si>
  <si>
    <t>https://communitysecopgovco/Public/Tendering/OpportunityDetail/Index?noticeUID=CO1NTC9863725&amp;isFromPublicArea=True&amp;isModal=False</t>
  </si>
  <si>
    <t>INGENIERO CIVIL</t>
  </si>
  <si>
    <t>jose.padilla.ing@gmail.com</t>
  </si>
  <si>
    <t xml:space="preserve">CRA 4 C 20 N 07 </t>
  </si>
  <si>
    <t>MODIFICACION No 001 DE FECHA 26 DE MAYO DE 2026 DONDE SE ADICIONA LA SUMA DE $4.800.000 AL VALOR INICIAL Y SE AMPLIA EL PLAZO DE EJECUCION HASTA EL 30 DE JUNIO DE 2026</t>
  </si>
  <si>
    <t>PS-0486-2026</t>
  </si>
  <si>
    <t>DESARROLLO DE OBRAS MENORES PARA EL CAMBIO DE PARTICIPACION POPULAR EN EL DEPARTAMENTO DEL MAGDALENA</t>
  </si>
  <si>
    <t>POPAYAN</t>
  </si>
  <si>
    <t xml:space="preserve">JOSE LUIS PADILLA GALINDEZ </t>
  </si>
  <si>
    <t>0486</t>
  </si>
  <si>
    <t>https://communitysecopgovco/Public/Tendering/OpportunityDetail/Index?noticeUID=CO1NTC9821378&amp;isFromPublicArea=True&amp;isModal=False</t>
  </si>
  <si>
    <t>ANTROPOLOGIA</t>
  </si>
  <si>
    <t>jomigravi@gmail.com</t>
  </si>
  <si>
    <t>CALLE 31 17 A 57 LAS AMERICAS</t>
  </si>
  <si>
    <t>PS-0484-2026</t>
  </si>
  <si>
    <t>IMPLEMENTACIÓN DEL PLAN INTEGRAL DE SEGURIDAD Y CONVIVENCIA CIUDADANA EN EL DEPARTAMENTO DEL MAGDALENA</t>
  </si>
  <si>
    <t>OTROS SERVICIOS PROFESIONALES TECNICOS Y EMPRESARIALES NCP. - 20. INGRESOS CORRIENTES DE LIBRE DESTINACIÓN</t>
  </si>
  <si>
    <t>392</t>
  </si>
  <si>
    <t>PRESTACIÓN DE SERVICIOS PROFESIONALES PARA EL CUMPLIMIENTO DE LA ATENCIÓN A PERSONAS DE LA POBLACIÓN MIGRANTE Y RETORNADA EN EL DEPARTAMENTO DEL MAGDALENA</t>
  </si>
  <si>
    <t>JORGE MIGUEL GRANADOS VISBAL</t>
  </si>
  <si>
    <t>0484</t>
  </si>
  <si>
    <t>https://communitysecopgovco/Public/Tendering/OpportunityDetail/Index?noticeUID=CO1NTC9818968&amp;isFromPublicArea=True&amp;isModal=False</t>
  </si>
  <si>
    <t>SOCIOLOGIA</t>
  </si>
  <si>
    <t>ivujmar@hotmail.com</t>
  </si>
  <si>
    <t>CALLE 11 C 18 4 26 URBANIZACION RIASCOS</t>
  </si>
  <si>
    <t>MODIFICACION N° 001 DE FECH 22 DE MAYO DE 2026 DONDE SE ADICIONA LA SUMA DE $5.550.000 AL VALOR INICIAL Y SE AMPLIA EL PLAZO DE EJECUCION HASTA EL 30 DE JUNIO DE 2026</t>
  </si>
  <si>
    <t>PS-0483-2026</t>
  </si>
  <si>
    <t xml:space="preserve">PRESTAR SERVICIOS PROFESIOANLES COMO SOCIOLOGO DE LA OFICINA DE PROGRAMAS DE ALIMENTACION DEL DEPARTAMENTO DEL MAGDALENA Y BINDAR ACOMPAÑAMIENTO EN LA SUPERVISION DEL PAE DE LA GOBERNACION DEL MAGDALENA </t>
  </si>
  <si>
    <t>REPELON</t>
  </si>
  <si>
    <t>IVAR UJUETA MARTINEZ</t>
  </si>
  <si>
    <t>0483</t>
  </si>
  <si>
    <t>https://communitysecopgovco/Public/Tendering/OpportunityDetail/Index?noticeUID=CO1NTC9817252&amp;isFromPublicArea=True&amp;isModal=False</t>
  </si>
  <si>
    <t>NUTRICION Y DIETETICA</t>
  </si>
  <si>
    <t>elaisasolano@hotmail.com</t>
  </si>
  <si>
    <t>CARRERA 35N 15 100</t>
  </si>
  <si>
    <t>UN MES- TRES DIAS</t>
  </si>
  <si>
    <t>PS-0482-2026</t>
  </si>
  <si>
    <t>PRESTAR SERVICIOS PROFESIONALES COMO NUTRICIONISTA DIETISTA EN LA OFICINA DE PROGRAMAS DE ALIMENTACION DEL DEPARTAMENTO DEL MAGDALENA Y EN EL DESARROLLO DE LAS ACTIVIDADES NECESARIAS PARA EL APOYO A LA SUPERVISION DEL PAE EN LA GOBERNACION DEL MAGDALENA</t>
  </si>
  <si>
    <t>ELAISA DOLORES SOLANO DE LA HOZ</t>
  </si>
  <si>
    <t>0482</t>
  </si>
  <si>
    <t>https://communitysecopgovco/Public/Tendering/OpportunityDetail/Index?noticeUID=CO1NTC9821350&amp;isFromPublicArea=True&amp;isModal=False</t>
  </si>
  <si>
    <t>carlosrizov1996@gmail.com</t>
  </si>
  <si>
    <t>MZ A3 CASA 18 URBANIZACION CURINCA</t>
  </si>
  <si>
    <t>PS-0481-2026</t>
  </si>
  <si>
    <t xml:space="preserve">PRESTAR SERVICIOS PROFESIONALES COMO ASESOR JURÍDICO DE LA OFICINA DEL PROGRAMA DE ALIMENTACIÓN DEL DEPARTAMENTO DEL MAGDALENA Y EN EL DESARROLLO DE LAS ACTIVIDADES NECESARIAS PARA LA SUPERVISIÓN DEL PAE EN LA GOBERNACIÓN DEL MAGDALENA </t>
  </si>
  <si>
    <t>CARLOS HERNANDO RIZO VILARETE</t>
  </si>
  <si>
    <t>0481</t>
  </si>
  <si>
    <t>https://communitysecopgovco/Public/Tendering/OpportunityDetail/Index?noticeUID=CO1NTC9820536&amp;isFromPublicArea=True&amp;isModal=False</t>
  </si>
  <si>
    <t>ABOGADO - ESPECIALZACION EN DERECHO PROBATORIO</t>
  </si>
  <si>
    <t>alexcharris77@hotmail.com</t>
  </si>
  <si>
    <t>CALLE 50 66 19CONJUNTO RESIDENCIAL EL CISNE BLOQUE A APTO 402</t>
  </si>
  <si>
    <t>PS-0480-2026</t>
  </si>
  <si>
    <t xml:space="preserve">PRESTACIÓN DE SERVICIOS PROFESIONALES COMO ABOGADO PARA LA ASESORÍA JURÍDICA EN EL DESARROLLO DE ACTIVIDADES ASIGNADAS EN EL ÁREA DE INSPECCIÓN Y VIGILANCIA DE LA SECRETARÍA DE EDUCACIÓN DEL DEPARTAMENTO DEL MAGDALENA </t>
  </si>
  <si>
    <t>ALEXANDER GEORGE CHARRIS ROBLES</t>
  </si>
  <si>
    <t>0480</t>
  </si>
  <si>
    <t>https://communitysecopgovco/Public/Tendering/OpportunityDetail/Index?noticeUID=CO1NTC9819521&amp;isFromPublicArea=True&amp;isModal=False</t>
  </si>
  <si>
    <t>TECNOLOGIA DE ALIMENTOS - INGENIERIA DE ALIMENTOS</t>
  </si>
  <si>
    <t>cali17_347@outlook.com</t>
  </si>
  <si>
    <t>CARRERA 8 2 60 CASA 2 - 60 PESCAITO</t>
  </si>
  <si>
    <t>PS-0479-2026</t>
  </si>
  <si>
    <t xml:space="preserve">PRESTAR SERVICIOS PROFESIONALES COMO INGENIERA DE ALIMENTOS DE LA OFICINA DE PROGRAMAS DE ALIMENTACIÓN DEL DEPARTAMENTO DEL MAGDALENA Y EN EL DESARROLLO DE LAS ACTIVIDADES NECESARIAS PARA LA SUPERVISIÓN DEL PAE DE LA GOBERNACIÓN DEL MAGDALENA </t>
  </si>
  <si>
    <t xml:space="preserve">CALI </t>
  </si>
  <si>
    <t xml:space="preserve">ADRIANA MONROY </t>
  </si>
  <si>
    <t>0479</t>
  </si>
  <si>
    <t>https://communitysecopgovco/Public/Tendering/OpportunityDetail/Index?noticeUID=CO1NTC9795471&amp;isFromPublicArea=True&amp;isModal=False</t>
  </si>
  <si>
    <t>ABOGADO- ESPECIALIZACION EN DERECHOS HUMANOS Y DERECHO INTERNACIONAL HUMANITARIO</t>
  </si>
  <si>
    <t>magdolyaparicio@gmail.com</t>
  </si>
  <si>
    <t>CALLE 10 10 2 MZ Ñ CASA 10 CONCEPCION 2</t>
  </si>
  <si>
    <t>PS-0478-2026</t>
  </si>
  <si>
    <t>PRESTACIÓN DE SERVICIOS COMO ABOGADA ESPECIALISTA PARA EL FORTALECIMIENTO DE LA ATENCIÓN E INCLUSION SOCIAL DE LA POBLACIÓN VULNERABLE A TRAVÉS DE LAS ESTRATEGIAS Y SERVICIOS INSTITUCIONALES DEL DEPARTAMENTO DEL MAGDALENA</t>
  </si>
  <si>
    <t>YINETH MAGDOLY APARICIO MARTINEZ</t>
  </si>
  <si>
    <t>0478</t>
  </si>
  <si>
    <t>https://communitysecopgovco/Public/Tendering/OpportunityDetail/Index?noticeUID=CO1NTC9793805&amp;isFromPublicArea=True&amp;isModal=False</t>
  </si>
  <si>
    <t>ASISTENCIA ADMINISTRATIVA - COMUNICACIÓN SOCIAL</t>
  </si>
  <si>
    <t>michaelnay2011@gmail.com</t>
  </si>
  <si>
    <t>CALLE 29G 21A 4 SIMON BOLIVAR</t>
  </si>
  <si>
    <t>UNMES - TRES DIAS</t>
  </si>
  <si>
    <t>MODIFICACION N° 001 DE FECHA 27 DE MAYO DE 2026 DONDE SE ADICIONA LA SUMA DE $ 2.950.000 AL VALOR INICIAL Y SE APLIA EL PLAZO DE EJECUCION HASTA EL 30 DE JUNIO DE 2026 /// OTRO SI N° 1 A LA MODIFICACION N 001 DE FECHA 2 DE JUNIO DE 2026 DONDE SE ACLARA EL N° DE CEDULA DEL CONTRATISTA</t>
  </si>
  <si>
    <t>PS-0477-2026</t>
  </si>
  <si>
    <t>OTROS SERVICIOS PROFESIONALES TECNICOS Y PROFESIONALES  - 20. INGRESOS CORRIENTES DE LIBRE DESTINACIÓN</t>
  </si>
  <si>
    <t>464</t>
  </si>
  <si>
    <t>PRESTACIÓN DE SERVICIOS DE APOYO A LA GESTIÓN PARA FORTALECER LAS ESTRATEGIAS DE INFORMACIÓN Y DIVULGACIÓN DE LOS PROYECTOS OBRAS Y PROGRAMAS DE LA GOBERNACIÓN DEL MAGDALENA CON ÉNFASIS EN LA CREACIÓN GESTIÓN Y PUBLICACIÓN DE CONTENIDO INSTITUCIONAL EN SUS REDES SOCIALES OFICIALES</t>
  </si>
  <si>
    <t>MICHAEL NAY FAWCETT BARRAZA</t>
  </si>
  <si>
    <t>0477</t>
  </si>
  <si>
    <t>https://communitysecopgovco/Public/Tendering/OpportunityDetail/Index?noticeUID=CO1NTC9808477&amp;isFromPublicArea=True&amp;isModal=False</t>
  </si>
  <si>
    <t>ADMINISTRACION DE EMPRESAS - ESPECIALIZACION EN FORMULACION Y EVALUACION DE PROYECTOSA DE INVERSIÓN PUBLICA Y PRIVADA - DOCTORA EN CIENCIAS GENERALES</t>
  </si>
  <si>
    <t>ndiaza@unimagdalena.edu.co</t>
  </si>
  <si>
    <t>MZ C CASA 23 PRIVILEGIO CUNDI</t>
  </si>
  <si>
    <t>UN MES -TRES DIAS</t>
  </si>
  <si>
    <t>MODIFICACION N° 001 DE FECHA 27 DE MAYO DE 2026 DONDE SE ADICIONA LA SUMA DE $ 6.200.000 AL VALOR INICIAL Y SE APLIA EL PLAZO DE EJECUCION HASTA EL 30 DE JUNIO DE 2026</t>
  </si>
  <si>
    <t>PS-0476-2026</t>
  </si>
  <si>
    <t>FORTALECIMIENTO DE LA PLANEACIÓN TERRITORIAL A NIVEL DEPARTAMENTAL Y MUNICIPAL EN EL MAGDALENA</t>
  </si>
  <si>
    <t>390</t>
  </si>
  <si>
    <t>PRESTAR SERVICIOS PROFESIONALES COMO ADMINISTRADOR DE EMPRESAS CON ÉNFASIS EN FINANZAS Y SISTEMAS ESPECIALISTA EN FORMULACIÓN Y EVALUACIÓN DE PROYECTOS PARA LA INVERSIÓN PÚBLICA У PRIVADA EN LA OFICINA ASESORA DE PLANEACIÓN DE LA GOBERNACIÓN DEL MAGDALENA BPIN No 202600000002641</t>
  </si>
  <si>
    <t>FONSECA</t>
  </si>
  <si>
    <t>NERYS ELENA DIAZ ACOSTA</t>
  </si>
  <si>
    <t>0476</t>
  </si>
  <si>
    <t>https://communitysecopgovco/Public/Tendering/OpportunityDetail/Index?noticeUID=CO1NTC9796186&amp;isFromPublicArea=True&amp;isModal=False</t>
  </si>
  <si>
    <t>OCHO SEMESTRES MARKETING Y NEGOCIOS INTERNACIONALES</t>
  </si>
  <si>
    <t>mapaularobles@gmail.com</t>
  </si>
  <si>
    <t xml:space="preserve">AVENIDA LIBERTADOR  CALLE 26 A N° 14 - 145 </t>
  </si>
  <si>
    <t>UN ME S- TRES DIAS</t>
  </si>
  <si>
    <t>MODIFICACION N° 001 DE FECHA 22 D EMAYO DE 2026 DONDE SE ADICIONA LA SUMA DE $ 3.650.000 AL VALOR INICIAL Y SE APLIA EL PLAZO DE EJECUCION HASTA EL 30 DE JUNIO DE 2026</t>
  </si>
  <si>
    <t>PS-0475-2026</t>
  </si>
  <si>
    <t>OTROS SERVICIOS PROFESIONALES CIENTIFICOS Y TECNICOS - 01. IMPUESTO DE REGISTRO - FONPET 20%</t>
  </si>
  <si>
    <t>306</t>
  </si>
  <si>
    <t xml:space="preserve">PRESTAR SERVICIOS DE APOYO A LA GESTIÓN EN LA OFICINA ASESORA DE PLANEACIÓN PARA EL FORTALECIMIENTO DE LA PLANEACIÓN TERRITORIAL EN EL DEPARTAMENTO DEL MAGDALENA BPIN 202600000003377 </t>
  </si>
  <si>
    <t>MARIA PAULA ROBLES NOCHES</t>
  </si>
  <si>
    <t>0475</t>
  </si>
  <si>
    <t>https://communitysecopgovco/Public/Tendering/OpportunityDetail/Index?noticeUID=CO1NTC9795534&amp;isFromPublicArea=True&amp;isModal=False</t>
  </si>
  <si>
    <t>kellypalmamz15@gmail.com</t>
  </si>
  <si>
    <t xml:space="preserve">CARRERA 21 C N° 29 E 49 VILLA DEL CARMEN </t>
  </si>
  <si>
    <t>PS-0474-2026</t>
  </si>
  <si>
    <t>PRESTACIÓN DE SERVICIOS PROFESIONALES COMO INGENIERO CIVIL ESPECIALISTA PARA EL DESARROLLO DEL PROYECTO DE OBRAS MENORES PARA EL CAMBIO CON PARTICIPACIÓN POPULAR EN EL DEPARTAMENTO DEL MAGDALENA</t>
  </si>
  <si>
    <t>KEYLLY PATRICIA PALMA MAZENETH</t>
  </si>
  <si>
    <t>0474</t>
  </si>
  <si>
    <t>ttps://communitysecopgovco/Public/Tendering/OpportunityDetail/Index?noticeUID=CO1NTC9795272&amp;isFromPublicArea=True&amp;isModal=False</t>
  </si>
  <si>
    <t>juanariaseguis@gmail.com</t>
  </si>
  <si>
    <t>CALLE 31 N° 13 - 15</t>
  </si>
  <si>
    <t>MODIFICACION N° 001 DE FECHA 22 DE MAYO DE 2026 DONDE SE ADICIONA LA SUMA DE $ 2.950.000 AL VALOR INICIAL Y SE AMPLIA EL PLAZO DE EJECUCION HASTA EL 30 DE JUNIO DE  2026</t>
  </si>
  <si>
    <t>PS-0473-2026</t>
  </si>
  <si>
    <t>PRESTACIÓN DE SERVICIOS COMO TECNICO PARA LA IMPLEMENTACIÓN DEL PROGRAMA FERIAS DE LA EQUIDAD Y UNIDADES MÓVILES EN EL DEPARTAMENTO DEL MAGDALENA</t>
  </si>
  <si>
    <t>JUAN SEBASTIAN ARIAS EGUIS</t>
  </si>
  <si>
    <t>0473</t>
  </si>
  <si>
    <t>https://communitysecopgovco/Public/Tendering/OpportunityDetail/Index?noticeUID=CO1NTC9812415&amp;isFromPublicArea=True&amp;isModal=False</t>
  </si>
  <si>
    <t>ADMINISTRACIÓN PÚBLICA</t>
  </si>
  <si>
    <t>stefaniacaballero14@hotmail.com</t>
  </si>
  <si>
    <t>CALLE 5 N° 3 - 63 ZONA BANANERA</t>
  </si>
  <si>
    <t>PS-0472-2026</t>
  </si>
  <si>
    <t>PRESTAR SERVICIOS PROFESIONALES COMO ADMINISTRADOR PUBLICO EN EL MARCO DEL PROYECTO MEJORAMIENTO DE LA CAPACIDAD INSTITUCIONAL PARA LA ATENCIÓN COMUNITARIA LA GESTIÓN INTEGRADA DE SERVICIOS ECOSISTÉMICOS Y LA GESTIÓN DEL RIESGO DE DESASTRES EN EL DEPARTAMENTO DEL MAGDALENA</t>
  </si>
  <si>
    <t>GERARDO SEGUNDO CABALLERO HIDALGO</t>
  </si>
  <si>
    <t>0472</t>
  </si>
  <si>
    <t>https://communitysecopgovco/Public/Tendering/OpportunityDetail/Index?noticeUID=CO1NTC9812925&amp;isFromPublicArea=True&amp;isModal=False</t>
  </si>
  <si>
    <t>ECONOMISTA - MAESTRIA EN ECONOMIA</t>
  </si>
  <si>
    <t>figoochavez@hotmail.com</t>
  </si>
  <si>
    <t xml:space="preserve">CALLE 22 A N° 50 - 55 TORRE 3 APTO 1403 SALITRE </t>
  </si>
  <si>
    <t>MODIFICACION N° 001 DE FECHA 25 DE MAYO DE 2026 DONDE SE ADICONA LA SUMA DE $ 12.000.000 AL VALOR INICIAL Y SE AMPLIA EL PLAZO DE EJECUCION HASTA EL 30 DE JUNIO DE 2026</t>
  </si>
  <si>
    <t>PS-0471-2026</t>
  </si>
  <si>
    <t>200</t>
  </si>
  <si>
    <t>PRESTACIÓN DE SERVICIOS PROFESIONALES ESPECIALIZADOS EN EL MARCO DEL PROYECTO DEL FORTALECIMIENTO DE LA CAPACIDAD ADMINISTRATIVA OPERATIVA Y LOGISTICA PROFESIONAL Y DE APOYO A LA GESTIÓN DE LA HACIENDA PÚBLICA DEL DEPARTAMENTO DEL MAGDALENA VIGENCIA 2026 BPIN 202500000016323</t>
  </si>
  <si>
    <t>MARIO DAVID CHAVES GAMBA</t>
  </si>
  <si>
    <t>0471</t>
  </si>
  <si>
    <t>https://communitysecopgovco/Public/Tendering/OpportunityDetail/Index?noticeUID=CO1NTC9842590&amp;isFromPublicArea=True&amp;isModal=False</t>
  </si>
  <si>
    <t>ADMINISTARDOR PUBLICO</t>
  </si>
  <si>
    <t>estelaguirre.272@hotmail.com</t>
  </si>
  <si>
    <t>CALLE 24 C N° 29 - 34 SAN PEDRO ALEJANDRINO</t>
  </si>
  <si>
    <t>MODIFICACION N° 001 DE FECHA 27 DE MAYO DE 2026 DONDE SE ADICONA LA SUMA DE $ 4.150.000 AL VALOR INICIAL Y SE AMPLIA EL PLAZO DE EJECUCION HASTA EL 30 DE JUNIO DE 2026</t>
  </si>
  <si>
    <t>PS-0470-2026</t>
  </si>
  <si>
    <t>PRESTACIÓN DE SERVICIOS PROFESIONALES PARA EL FORTALECIMIENTO DE LA ATENCIÓN E INCLUSIÓN SOCIAL DE LA POBLACIÓN VULNERABLE A TRAVÉS DE LAS ESTRATEGIAS Y SERVICIOS INSTITUCIONALES DEL DEPARTAMENTO DEL MAGDALENA</t>
  </si>
  <si>
    <t>YOMAR ESTELA AGUIRRE HERNANDEZ</t>
  </si>
  <si>
    <t>0470</t>
  </si>
  <si>
    <t>https://communitysecopgovco/Public/Tendering/OpportunityDetail/Index?noticeUID=CO1NTC9842411&amp;isFromPublicArea=True&amp;isModal=False</t>
  </si>
  <si>
    <t>ATENCIÓN AL CLIENTE</t>
  </si>
  <si>
    <t>olrp0303@gmail.com</t>
  </si>
  <si>
    <t>MZ Q CASA 6 CONEOCION 2</t>
  </si>
  <si>
    <t>MODIFICACION N° 001 DE FECHA 1 DE JUNIO  DE 2026 DONDE SE ADICIONA LA SUMA DE $ 2.950.000 AL VALOR INICIAL Y SE AMPLIA EL PLAZO DE EJECUCION HASTA EL 30 DE JUNIO DE 2026</t>
  </si>
  <si>
    <t>PS-0469-2026</t>
  </si>
  <si>
    <t>OTROS SERVICIOS PROFESIONALES CIENTIFICOS Y TECNOCOS - 20. INGRESOS CORRIENTES DE LIBRE DESTINACIÓN</t>
  </si>
  <si>
    <t>PRESTACIÓN DE SERVICIOS DE APOYO A LA GESTION PARA ANUAR ESFUERZOS EN LA IMPLEMENTACIÓN DEL PROGRAMA FERIAS DE LA EQUIDAD Y UNIDADES MÓVILES EN EL DEPARTAMENTO DEL MAGDALENA</t>
  </si>
  <si>
    <t>ROVIRA</t>
  </si>
  <si>
    <t>OLGA LUCIA REMICIO PATIÑO</t>
  </si>
  <si>
    <t>0469</t>
  </si>
  <si>
    <t>https://communitysecopgovco/Public/Tendering/OpportunityDetail/Index?noticeUID=CO1NTC9841543&amp;isFromPublicArea=True&amp;isModal=False</t>
  </si>
  <si>
    <t>ADMINISTRADOS PUBLICA</t>
  </si>
  <si>
    <t>mercemar0921@gmail.com</t>
  </si>
  <si>
    <t>CARRERA 8 N° 7 - 68 APTO 401 EDIFICO PLAZA</t>
  </si>
  <si>
    <t>PS-0468-2026</t>
  </si>
  <si>
    <t>PRESTACIÓN DE SERVICIOS COMO PROFESIONAL PARA FORTALECIMIENTO DE LA ATENCIÓN E INCLUSIÓN SOCIAL DE LA POBLACIÓN VULNERABLE COMO NEGRAS AFROCOLOMBIANAS RAIZALES Y PALENQUERAS (NARP) EN LA SECRETARIA DE EQUIDAD Y PODER POPULAR</t>
  </si>
  <si>
    <t xml:space="preserve"> MERCEDES MARIA SALGADO SARAY</t>
  </si>
  <si>
    <t>0468</t>
  </si>
  <si>
    <t>https://communitysecopgovco/Public/Tendering/OpportunityDetail/Index?noticeUID=CO1NTC9837133&amp;isFromPublicArea=True&amp;isModal=False</t>
  </si>
  <si>
    <t>INGENERO CIVIL - ESPEIALISTA EN PEDAGOGIA AMBIENTAL</t>
  </si>
  <si>
    <t>jose-espinosa17@hotmail.com</t>
  </si>
  <si>
    <t>CALLE 2 N° 6 B 22 GUACAMAYAL</t>
  </si>
  <si>
    <t>MODIFICACION N° 01 DE FECHA 28 DE MAYO DE 2026 DONDE SE ADICONA LA SUMA DE $4.800.000 AL VALOR INICIAL Y SE AMPLIA EL PLAZO DE EJECUCION HASTA EL 30 DE JUNIO DE 2026</t>
  </si>
  <si>
    <t>PS-0467-2026</t>
  </si>
  <si>
    <t>JOSE DE JESUS ESPINOSA MATUTE</t>
  </si>
  <si>
    <t>0467</t>
  </si>
  <si>
    <t>https://communitysecopgovco/Public/Tendering/OpportunityDetail/Index?noticeUID=CO1NTC9837157&amp;isFromPublicArea=True&amp;isModal=False</t>
  </si>
  <si>
    <t>edwinj1204@gmail.com</t>
  </si>
  <si>
    <t xml:space="preserve">CALLE 4 N° 12 - 45 ORIHUECA </t>
  </si>
  <si>
    <t>MODIFICACION N° 001 DE FECHA 25 DE MAYO DE 2026 DONDE SE ADICIONA LA SUMA DE $ 4.800.000 AL VALOR INICIAL Y SE AMPLIA EL PLAZO DE EJECUCION HASTA EL 30 DE JUNIO DE 2026</t>
  </si>
  <si>
    <t>PS-0466-2026</t>
  </si>
  <si>
    <t>PRESTACIÓN DE SERVICIOS PROFESIONALES PARA EL FORTALECIMIENTO EN LA IMPLEMENTACION DEL PROGRAMA FERIAS DE LA EQUIDAD Y UNIDADES MOVILES EN EL DEPARTAMENTO DEL MAGDALENA</t>
  </si>
  <si>
    <t>EDWIN JAVIER ARIZA GUTIERREZ</t>
  </si>
  <si>
    <t>0466</t>
  </si>
  <si>
    <t>https://communitysecopgovco/Public/Tendering/OpportunityDetail/Index?noticeUID=CO1NTC9810834&amp;isFromPublicArea=True&amp;isModal=False</t>
  </si>
  <si>
    <t>dvge05@gmail.com</t>
  </si>
  <si>
    <t xml:space="preserve">CARRERA 43 A N° 4- 66 URBANIZACION NEVADA </t>
  </si>
  <si>
    <t>MODIFICACION N° 001 DE FECHA 25 DE MAYO DE 2026 DONDE SE ADICONA LA SUMA ED $4.150.000 AL VALOR INICIAL Y SE AMPLIA EL PLAZO DE EJECUCION HASTA EL 30 DE JUNIO DE 2026</t>
  </si>
  <si>
    <t>PS-0465-2026</t>
  </si>
  <si>
    <t xml:space="preserve">PRESTAR SERVICIOS PROFESIONALES COMO INGENIERA AMBIENTAL EN EL MARCO DEL PROYECTO *MEJORAMIENTO DE LA CAPACIDAD INSTITUCIONAL PARA LA ATENCIÓN COMUNITARIA LA GESTIÓN INTEGRADA DE SERVICIOS ECOSISTÉMICOS Y LA GESTIÓN DEL RIESGO DE DESASTRES EN EL DEPARTAMENTO DEL MAGDALENA </t>
  </si>
  <si>
    <t>DANIELA VANESSA GUTIERREZ ESMERAL</t>
  </si>
  <si>
    <t>0465</t>
  </si>
  <si>
    <t>https://communitysecopgovco/Public/Tendering/OpportunityDetail/Index?noticeUID=CO1NTC9868422&amp;isFromPublicArea=True&amp;isModal=False</t>
  </si>
  <si>
    <t>mahecha2008@hotmail.com</t>
  </si>
  <si>
    <t xml:space="preserve">AVENIDA 9 MZ B CASA 9 POETAL DE LAS AVENIDAS </t>
  </si>
  <si>
    <t>PS-0464-2026</t>
  </si>
  <si>
    <t xml:space="preserve">PRESTACIÓN DE SERVICIOS DE APOYO A LA GESTIÓN POR PARTE DE EL CONTRATISTA EN LA SECRETARÍA SECCIONAL DE SALUD DEL DEPARTAMENTO DEL MAGDALENA PARA FORTALECER LAS ACCIONES EN LOS EJES ESTRATÉGICO EL PDSP 2022 – 2031: ATENCIÓN PRIMARIA EN SALUD – PUEBLOS Y COMUNIDADES ÉTNICAS Y CAMPESINAS MUJERES SECTORES LGBTIQ+ Y OTRAS POBLACIONES POR CONDICIÓN Y/O SITUACIÓN DE VULNERABILIDAD - CONOCIMIENTO EN SALUD PÚBLICA EN RELACIÓN A LA IMPLEMENTACIÓN DEL PROGRAMA PAPSIVI </t>
  </si>
  <si>
    <t>YEINER DANIEL MARTINEZ MAHECHA</t>
  </si>
  <si>
    <t>0464</t>
  </si>
  <si>
    <t>https://communitysecopgovco/Public/Tendering/OpportunityDetail/Index?noticeUID=CO1NTC9841700&amp;isFromPublicArea=True&amp;isModal=False</t>
  </si>
  <si>
    <t>PSICOLOLGA - ESPECIALISTA EN GERENCIA DEL TALENTO HUMANO</t>
  </si>
  <si>
    <t>puracrissocial19@gmail.com</t>
  </si>
  <si>
    <t xml:space="preserve">CALLE 29 A N° 7  31 </t>
  </si>
  <si>
    <t>PS-0463-2026</t>
  </si>
  <si>
    <t>PRESTACIÓN DE SERVICIOS PROFESIONALES EN PSICOLOGIA POR PARTE DEL CONTRATISTA EN LA SECRETARÍA SECCIONAL DE SALUD DEL DEPARTAMENTO DEL MAGDALENA LAS ACCIONES EN LOS EJES ESTRATEGICOS DEL PDSP-2022- 2031 GOBERNABILIDAD Y GOBERNANZA DE LA SALUD PUBLICA EN RELACION A IMPLEMENTACION DEL PROGRAMA PAPSIVI PARA LA ATENCION INTEGRAL EN SALUD Y PSICOSOCIAL DE LAS VICTIMAS DEL CONFLICTO ARMADO</t>
  </si>
  <si>
    <t>PURA CRISTINA ROMERO MALDONADO</t>
  </si>
  <si>
    <t>0463</t>
  </si>
  <si>
    <t>https://community.secop.gov.co/Public/Tendering/OpportunityDetail/Index?noticeUID=CO1.NTC.9868565&amp;isFromPublicArea=True&amp;isModal=False</t>
  </si>
  <si>
    <t>milenasaumet@gmail.com</t>
  </si>
  <si>
    <t>DIAGONAL 34 N° 10 C 24 VILLA ELI</t>
  </si>
  <si>
    <t>PS-0462-2026</t>
  </si>
  <si>
    <t>NEIDY MILENA SAUMETH FONSECA</t>
  </si>
  <si>
    <t>0462</t>
  </si>
  <si>
    <t>SA.LUD</t>
  </si>
  <si>
    <t>https://community.secop.gov.co/Public/Tendering/OpportunityDetail/Index?noticeUID=CO1.NTC.9853025</t>
  </si>
  <si>
    <t>mariale.mvz@outlook.com</t>
  </si>
  <si>
    <t>CALLE 98 54 40 APTO 4F ALTOS DE LIMONAR</t>
  </si>
  <si>
    <t>PS-0461-2026</t>
  </si>
  <si>
    <t>PRESTACION DE SERVICIOS PROFESIONALES POR PARTE DEL CONTRATISTA EN LA SECRETARIA SECCIONAL DE SALUD DEL DEPARTAMENTO DEL MAGDALENA PARA FORTALECER LA GOBERNABILIDAD Y GOBERNANZA DE LA SALUD PUBLICA Y ASI GARANTIZAR LA FISCALIZACION SANITARIA Y FORTALECIMIENTO DE LAS CADENAS PRODUCTIVAS EN LOS 29 MUNICIPIOS CONFORME A LAS ACCIONES ESTABLECIDAS EN LA LEY 9 DE 1979 LEY 715 DE 2001 LEY 1122 DE 2007 DECRETO COMPILADO 780 DE 2016 Y LINEAMIENTOS NACIONALES CON ENFASIS EN ZOONOSIS</t>
  </si>
  <si>
    <t>MARIA ALEJANDRA GUEVARA PACHECO</t>
  </si>
  <si>
    <t>0461</t>
  </si>
  <si>
    <t>https://community.secop.gov.co/Public/Tendering/OpportunityDetail/Index?noticeUID=CO1.NTC.9893932</t>
  </si>
  <si>
    <t>ACTUALIZACION EN GESTION DOCUMENTAL Y ADMINISTRACION DE ARCHIVOS</t>
  </si>
  <si>
    <t>lili-v-02@live.com</t>
  </si>
  <si>
    <t>MZ 11 CA 197 CRR CIUDAD EQUIDAD</t>
  </si>
  <si>
    <t>MODIFICACION N° 001 DE FECHA 2 DE JUNIO DE 206 DONDE SE ADICIOAN LA SUMA DE$3.050.000 AL VALOR INICIAL Y SE AMPLIA EL PLAZO DE EJECUCION HASTA LE 30 DE JUNIO DE 2026</t>
  </si>
  <si>
    <t>PS-0460-2026</t>
  </si>
  <si>
    <t>PRESTACION DE SERVICIOS DE APOYO POR PARTE DEL CONTRATISTA A LA GESTION DE LAS ACTIVIDADES ADMINISTRATIVAS DE LA SECRETARIA SECCIONAL DE SALUD DEL DEPARTAMENTO DEL MAGDALENA Y EN LAS ACTIVIDADES REQUERIDAS POR EL SUPERVISOR DEL CONTRATO</t>
  </si>
  <si>
    <t>LILIANA PATRICIA QUINTO ACOSTA</t>
  </si>
  <si>
    <t>0460</t>
  </si>
  <si>
    <t>https://communitysecopgovco/Public/Tendering/OpportunityDetail/Index?noticeUID=CO1NTC9838656&amp;isFromPublicArea=True&amp;isModal=False0</t>
  </si>
  <si>
    <t>ENFERMERIA - ESPECIALIZACION EN ADICCIONES</t>
  </si>
  <si>
    <t>kochoacosta@gmail.com</t>
  </si>
  <si>
    <t>CARRERA 30 59-09</t>
  </si>
  <si>
    <t>MODIFICACION N° 001 DE FECHA 26 DE MAYO DE 206 DONDE SE ADICIOAN LA SUMA DE$5.550.000 AL VALOR INICIAL Y SE AMPLIA EL PLAZO DE EJECUCION HASTA LE 30 DE JUNIO DE 2026</t>
  </si>
  <si>
    <t>PS-0459-2026</t>
  </si>
  <si>
    <t>PRESTACIÓN DE SERVICIOS PROFESIONALES POR PARTE DE EL CONTRATISTA EN LA SECRETARÍA SECCIONAL DE SALUD DEL DEPARTAMENTO DEL MAGDALENA PARA FORTALECER LAS ACCIONES EN LOS EJES ESTRATÉGICO EL PDSP 2022 – 2031: ATENCIÓN PRIMARIA EN SALUD - PUEBLOS Y COMUNIDADES ÉTNICAS Y CAMPESINAS MUJERES SECTORES LGBTIQ+ Y OTRAS POBLACIONES POR CONDICIÓN Y/O SITUACIÓN - CONOCIMIENTO EN SALUD PÚBLICA Y SOBERANÍA SANITARIA- GOBERNABILIDAD Y GOBERNANZA DE LA SALUD PÚBLICA EN RELACIÓN A LA DISMINUCIÓN DE LA CONDUCTA SUICIDA Y LAS TASAS DE VIOLENCIA INTERPERSONAL</t>
  </si>
  <si>
    <t>KAREN TATIANA OCHOA ACOSTA</t>
  </si>
  <si>
    <t>0459</t>
  </si>
  <si>
    <t>https://communitysecopgovco/Public/Tendering/OpportunityDetail/Index?noticeUID=CO1NTC9795113&amp;isFromPublicArea=True&amp;isModal=False</t>
  </si>
  <si>
    <t>ABOGADO - ESPECIALIZACION EN SEGURIDAD SOCIAL</t>
  </si>
  <si>
    <t>jaologo90@hotmail.com</t>
  </si>
  <si>
    <t>CALLE 43N 27 161 MIRADOR DE LA SIERRA</t>
  </si>
  <si>
    <t>CINCO MESES - CUATRO DIAS</t>
  </si>
  <si>
    <t>UN MES - CUATRO DIAS</t>
  </si>
  <si>
    <t>MODIFICACION N° 001 DE FECHA 26 DE MAYO DE 206 DONDE SE ADICIOAN LA SUMA DE$6.200.000 AL VALOR INICIAL Y SE AMPLIA EL PLAZO DE EJECUCION HASTA LE 30 DE JUNIO DE 2026</t>
  </si>
  <si>
    <t>PS-0458-2026</t>
  </si>
  <si>
    <t>PRESTACIÓN DE SERVICIOS PROFESIONALES DE UN ABOGADO ESPECIALIZADO CON EL FIN DE BRINDAR APOYO JURIDICO EN LA SECRETARÍA SECCIONAL DE SALUD DEL DEPARTAMENTO DEL MAGDALENA EN EL AREA DE JURIDICA VIGENCIA 2026</t>
  </si>
  <si>
    <t>JHONATTAN ALBERT LOPEZ GONZALE</t>
  </si>
  <si>
    <t>0458</t>
  </si>
  <si>
    <t>https://communitysecopgovco/Public/Tendering/OpportunityDetail/Index?noticeUID=CO1NTC9818916&amp;isFromPublicArea=True&amp;isModal=False</t>
  </si>
  <si>
    <t>ADMINISRACION DE EMPRESAS</t>
  </si>
  <si>
    <t>jarl-09@hotmail.com</t>
  </si>
  <si>
    <t xml:space="preserve">CALLE 14B 35 37 </t>
  </si>
  <si>
    <t>UN MES  - UN DIA</t>
  </si>
  <si>
    <t>MODIFICACION N° 001 DE FECHA 27 DE MAYO DE 206 DONDE SE ADICIOAN LA SUMA DE$4.850.000 AL VALOR INICIAL Y SE AMPLIA EL PLAZO DE EJECUCION HASTA LE 30 DE JUNIO DE 2026</t>
  </si>
  <si>
    <t>PS-0457-2026</t>
  </si>
  <si>
    <t>JESUS ALBERTO RAMOS LONDOÑO</t>
  </si>
  <si>
    <t>0457</t>
  </si>
  <si>
    <t>https://community.secop.gov.co/Public/Tendering/OpportunityDetail/Index?noticeUID=CO1.NTC.9839627</t>
  </si>
  <si>
    <t>CONTADURIA PUBLICA - TECNOLOGIA EN GESTION ADMINISTRATIVA - TECNICA PROFESIONAL EN PROCESOS ADMINISTRATIVOS - ADMINISTRACION DE EMPRESAS - TECNICA PROFESIONAL EN CONTABILIDAD - GERENCIA PUBLICA Y CONTROL FISCAL</t>
  </si>
  <si>
    <t>henrricodina12@gmail.com</t>
  </si>
  <si>
    <t>CALLE 25 18A 59 OBRERO</t>
  </si>
  <si>
    <t>MODIFICACION N° 001 DE FECHA 28 DE MAYO DE 206 DONDE SE ADICIOAN LA SUMA DE$5.150.000 AL VALOR INICIAL Y SE AMPLIA EL PLAZO DE EJECUCION HASTA LE 30 DE JUNIO DE 2026</t>
  </si>
  <si>
    <t>PS-0456-2026</t>
  </si>
  <si>
    <t>PRESTACION DE SERVICIOS PROFESIONALES POR PARTE DEL CONTRATISTA EN LA SECRETARIA SECCIONAL DE SALUD DEL DEPARTAMENTO DEL MAGDALENA EN EL AREA FINANCIERA PARA APOYAR EN LA GESTION DE LA REVISION Y VALIDACION DE LA INFORMACION FINANCIERA Y CONTABLE REPORTADA EN LA PLATAFORMA SIHO EN CUMPLIMIENTO CON EL DECRETO 2193 DE 2004 Y EN CONSOLODIDADO DE HACIENDA CHIP VIGENCIA 2026</t>
  </si>
  <si>
    <t>HENRY RAFAEL CODINA AVENDAÑO</t>
  </si>
  <si>
    <t>0456</t>
  </si>
  <si>
    <t>https://communitysecopgovco/Public/Tendering/OpportunityDetail/Index?noticeUID=CO1NTC9815351&amp;isFromPublicArea=True&amp;isModal=False</t>
  </si>
  <si>
    <t>BIOLOGIA - MAESTRIA EN EPIDEMIOLOGIA</t>
  </si>
  <si>
    <t>ericksson88@gmail.com</t>
  </si>
  <si>
    <t>MANZANA 16 CASA 18 BOLIVARIANA</t>
  </si>
  <si>
    <t>MODIFICACION N° 001 DE FECHA 28 DE MAYO DE 2026 DONDE SE ADICONA LA SUMA DE $6.200.000 AL VALOR INICIAL Y SE AMPLIA EL PLAZO DE EJECUCION HASTA EL 30 ED JUNIO DE 2026</t>
  </si>
  <si>
    <t>PS-0455-2026</t>
  </si>
  <si>
    <t>PRESTACIÓN DE SERVICIOS PROFESIONALES POR PARTE DEL CONTRATISTA EN LA SECRETARIA SECCIONAL DE SALUD DEL DEPARTAMENTO DEL MAGDALENA EN LA DIMENSIÓN FORTALECIMIENTO DE LA AUTORIDAD SANITARIA EN APOYAR LAS ACTIVIDADES DEL ÁREA DE UNIDAD BIOLÓGICA DE ENTOMOLOGÍA (UBE) DEL LABORATORIO DEPARTAMENTAL DE SALUD PÚBLICA DEL MAGDALENA EN EL MARCO NORMATIVO DEL DECRETO 2323/2006 RESOLUCIÓN 1646/2018 RESOLUCIÓN 1619/2015 Y DEMÁS LINEAMIENTOS COMPLEMENTARIOS</t>
  </si>
  <si>
    <t>ERIK ANDERSON PERDOMO BALAGUERA</t>
  </si>
  <si>
    <t>0455</t>
  </si>
  <si>
    <t>https://community.secop.gov.co/Public/Tendering/OpportunityDetail/Index?noticeUID=CO1.NTC.9910095&amp;isFromPublicArea=True&amp;isModal=False</t>
  </si>
  <si>
    <t>bashirabdala@gmail.cpom</t>
  </si>
  <si>
    <t>CALLE 7 N 16 32 LA FLORIDA</t>
  </si>
  <si>
    <t>PS-0454-2026</t>
  </si>
  <si>
    <t>PRESTACION DE SERVICIOS PROFESIONALES POR PARTE DEL CONTRATISTA EN LA SECRETARIA SECCIONAL DE SALUD DEL DEPARTAMENTO DEL MAGDALENA PARA FORTALECER LA GOBERNABILIDAD Y GOBERNANZA DE LA SALUD PUBLICA Y ASI GARANTIZAR LA FISCALIZACION SANITARIA Y FORTALECIMIENTO DE LAS CADENAS PRODUCTIVAS EN LOS 29 MUNICIPIOS CONFORME A LAS ACCIONES ESTABLECIDAS EN LA LEY 9 DE 1979 LEY 715 DE 2001 LEY 1122 DE 2207 DECRETO COMPILADO 780 DE 2016 Y LINEAMIENTOS NACIONALES CON ENFASIS EN ZOONOSIS</t>
  </si>
  <si>
    <t>BASHIR SAUL ABDALA ALFARO</t>
  </si>
  <si>
    <t>0454</t>
  </si>
  <si>
    <t>https://communitysecopgovco/Public/Tendering/OpportunityDetail/Index?noticeUID=CO1NTC9811614&amp;isFromPublicArea=True&amp;isModal=False</t>
  </si>
  <si>
    <t>BACTERIOLOGIA - ESPECIALIZACION EN AUDITORIA</t>
  </si>
  <si>
    <t>albete23@hotmail.com</t>
  </si>
  <si>
    <t xml:space="preserve">CALLE 8 6 38 </t>
  </si>
  <si>
    <t>MODIFICACION N° 001 DE FECHA 25 DE MAYO DE 2026 DONDE SE ADICONA LA SUMA DE $5.550.000 AL VALOR INICIAL Y SE AMPLIA EL PLAZO DE EJECUCION HASTA EL 30 ED JUNIO DE 2026</t>
  </si>
  <si>
    <t>PS-0453-2026</t>
  </si>
  <si>
    <t>PRESTACIÓN DE SERVICIOS PROFESIONALES POR PARTE DEL CONTRATISTA EN LA SECRETARIA SECCIONAL DE SALUD DEL DEPARTAMENTO DEL MAGDALENA PARA IMPLEMENTAR EL PROGRAMA MEDICO EN TU CASA CON ENFOQUE FAMILIAR A NIVEL DEPARTAMENTAL</t>
  </si>
  <si>
    <t xml:space="preserve"> ALBA JOHANNA OLIVEROS OLIVEROS</t>
  </si>
  <si>
    <t>0453</t>
  </si>
  <si>
    <t>https://communitysecopgovco/Public/Tendering/OpportunityDetail/Index?noticeUID=CO1NTC9789491&amp;isFromPublicArea=True&amp;isModal=False</t>
  </si>
  <si>
    <t>LICENCIADO EN EDUCACION PREESCOLAR</t>
  </si>
  <si>
    <t>mquirozrois@gmail.com</t>
  </si>
  <si>
    <t>AVENIDA CALLE 9A 18 20</t>
  </si>
  <si>
    <t>MODIFICACION N° 001 DE FECHA 26 DE MAYO DE 2026 DONDE SE ADICONA LA SUMA DE $2.950.000 AL VALOR INICIAL Y SE AMPLIA EL PLAZO DE EJECUCION HASTA EL 30 ED JUNIO DE 2026</t>
  </si>
  <si>
    <t>PS-0452-2026</t>
  </si>
  <si>
    <t xml:space="preserve">PRESTAR SERVICIOS DE APOYO A LA GESTION DE LA OFICINA DE PROGRAMAS DE ALIMENTACIÓN DEL DEPARTAMENTO DEL MAGDALENA Y BRINDAR ACOMPAÑAMIENTO EN LA SUPERVISIÓN DEL PAE DE LA GOBERNACIÓN DEL MAGDALENA </t>
  </si>
  <si>
    <t>MARIANA LUCIA QUIROZ ROIS</t>
  </si>
  <si>
    <t>0452</t>
  </si>
  <si>
    <t>https://communitysecopgovco/Public/Tendering/OpportunityDetail/Index?noticeUID=CO1NTC9788585&amp;isFromPublicArea=True&amp;isModal=False</t>
  </si>
  <si>
    <t>jorgegutierrezlopez07@gmail.com</t>
  </si>
  <si>
    <t>CARRERA 4 16 56 SAN BERNARDO</t>
  </si>
  <si>
    <t>MODIFICACION N° 001 DE FECHA 27 DE MAYO DE 2026 DONDE SE ADICONA LA SUMA DE $4.800.000 AL VALOR INICIAL Y SE AMPLIA EL PLAZO DE EJECUCION HASTA EL 30 ED JUNIO DE 2026</t>
  </si>
  <si>
    <t>PS-0451-2026</t>
  </si>
  <si>
    <t>FORTALECIMIENTO DE LAS CAPACIDADES INSTITUCIONALES DE ESTRATEGIAS QUE GARANTICEN LA CONVIVENCIA Y SEGURIDAD EN EL DEPARTAMENTO DEL MAGDALENA</t>
  </si>
  <si>
    <t>OTROS SERVICIOS PROFESIONALES CIENTIFICOS Y TECNICOS. -01. IMPUESTO DE REGISTRO - FONPET 20%</t>
  </si>
  <si>
    <t>393</t>
  </si>
  <si>
    <t xml:space="preserve">PRESTACIÓN DE SERVICIOS PROFESIONALES COMO ABOGADO PARA EL DESARROLLO INTEGRAL DE LA SECRETARIA DEL INTERIOR DEL DEPARTAMENTO DEL MAGDALENA ENFOCADA EN EL FORTALECIMIENTO DE LAS CAPACIDADES INSTITUCIONALES DE ESTRATEGIAS QUE GARANTICEN LA CONVIVENCIA Y SEGURIDAD EN EL DEPARTAMENTO DEL MAGDALENA </t>
  </si>
  <si>
    <t xml:space="preserve"> JORGE EDUARDO GUTIERREZ LOPEZ</t>
  </si>
  <si>
    <t>0451</t>
  </si>
  <si>
    <t>https://communitysecopgovco/Public/Tendering/OpportunityDetail/Index?noticeUID=CO1NTC9787520&amp;isFromPublicArea=True&amp;isModal=False</t>
  </si>
  <si>
    <t>melicamargot@gmail.com</t>
  </si>
  <si>
    <t>CALLE 29K 4 21 03 LOS LAURELES</t>
  </si>
  <si>
    <t>PS-0450-2026</t>
  </si>
  <si>
    <t>JADER ALFONSO MARTINEZ LOPEZ</t>
  </si>
  <si>
    <t>JEFE OFICINA DE CONTROL INTERNO</t>
  </si>
  <si>
    <t>298</t>
  </si>
  <si>
    <t>PRESTAR SERVICIOS PROFESIONALES COMO ABOGADA ESPECIALISTA EN LA OFICINA DE CONTROL INTERNO DE LA GOBERNACION DEL DEPARTAMENTO DEL MAGDALENA</t>
  </si>
  <si>
    <t xml:space="preserve"> MELISETH PAOLA CAMARGOTAMAYO </t>
  </si>
  <si>
    <t>0450</t>
  </si>
  <si>
    <t>https://communitysecopgovco/Public/Tendering/OpportunityDetail/Index?noticeUID=CO1NTC9797743&amp;isFromPublicArea=True&amp;isModal=False</t>
  </si>
  <si>
    <t>yeilisdaniela15@gmail.com</t>
  </si>
  <si>
    <t>CALLE 29 81 93</t>
  </si>
  <si>
    <t>MODIFICACION No 001 DE FECHA 26 DE MAYO DE 2026 DONDE SE ADICIONA LA SUMA DE $2.950.000 AL VALOR INICIAL Y SE AMPLIA EL PLAZO DE EJECUCION HASTA EL 30 DE JUNIO DE 2026</t>
  </si>
  <si>
    <t>PS-0449-2026</t>
  </si>
  <si>
    <t>OTROS SERVICIOS PROFESIONALES TECNICOS Y EMPRESARIALES. - 913 MEN ESCOLAR</t>
  </si>
  <si>
    <t>PRESTAR SERVICIOS DE APOYO A LA GESTION COMO AUXILIAR DE LA OFICINA DE PROGRAMAS DE ALIMENTACION DEL DEPARTAMENTO DEL MAGDALENA</t>
  </si>
  <si>
    <t>YEILIS DANIELA TORRADO REYES</t>
  </si>
  <si>
    <t>0449</t>
  </si>
  <si>
    <t>https://communitysecopgovco/Public/Tendering/OpportunityDetail/Index?noticeUID=CO1NTC9795253&amp;isFromPublicArea=True&amp;isModal=False</t>
  </si>
  <si>
    <t>ADMINISTRACION DE EMPRESAS - ESPECIALIZACION EN GESTION PARA EL DESARROLLO DE EMPRESAS</t>
  </si>
  <si>
    <t>elvakbana@gmail.com</t>
  </si>
  <si>
    <t>MZ E CASA 5 CIUDAD DEL SOL</t>
  </si>
  <si>
    <t>MODIFICACION N° 001 DE FECHA 22 DE MAYO DE 2026 DONDE SE ADICIONA LA SUMA DE $4.500.000 AL VALOR INICIAL Y SE AMPLIA EL PLAZO DE EJECUCIN HASTA EL 30 DE JUNIO DE 2026</t>
  </si>
  <si>
    <t>PS-0448-2026</t>
  </si>
  <si>
    <t>PRESTACIÓN DE SERVICIOS PROFESIONAL ESPECIALIZADO PARA LA FORMULACIÓN Y EJECUCIÓN DE PROYECTOS IMPLEMENTACIÓN DEL PROGRAMA FERIAS DE LA EQUIDAD Y UNIDADES MÓVILES EN EL DEPARTAMENTO DEL MAGDALENA</t>
  </si>
  <si>
    <t>ELVA MARIA CABANA OLIVELLA</t>
  </si>
  <si>
    <t>0448</t>
  </si>
  <si>
    <t>https://communitysecopgovco/Public/Tendering/OpportunityDetail/Index?noticeUID=CO1NTC9810364&amp;isFromPublicArea=True&amp;isModal=False</t>
  </si>
  <si>
    <t>clamaxs@hotmail.com</t>
  </si>
  <si>
    <t>CARRERA 21 A 1 29K 47 LOS LAURELES</t>
  </si>
  <si>
    <t>MODIFICACION No 001 DE FECHA 27 DE MAYO DE 2026 DONDE SE ADICIONA LA SUMA DE $2.900.000 AL VALOR INICIAL Y SE AMPLIA EL PLAZO DE EJECUCION HASTA EL 30 DE JUNIO DE 2026</t>
  </si>
  <si>
    <t>PS-0447-2026</t>
  </si>
  <si>
    <t>238</t>
  </si>
  <si>
    <t>CLAUDIA KATERINE BARROS BARROS</t>
  </si>
  <si>
    <t>0447</t>
  </si>
  <si>
    <t>https://communitysecopgovco/Public/Tendering/OpportunityDetail/Index?noticeUID=CO1NTC9790556&amp;isFromPublicArea=True&amp;isModal=False</t>
  </si>
  <si>
    <t>FINANZAS Y COMERCIO EXTERIOR - ESPECIALIZACION EN DIRECCION PARA EL DESARROLLO DE LA GESTION</t>
  </si>
  <si>
    <t>margaritafontalvo@hotmail.com</t>
  </si>
  <si>
    <t>CARRERA 26B 12 71 CASA 34 VILLAS DEL LIBERTADOR</t>
  </si>
  <si>
    <t>PS-0446-2026</t>
  </si>
  <si>
    <t>OTROS SERVICIOS PROFESIONALES TECNICOS Y PROFESIONALES. - 20. INGRESOS CORRIENTES DE LIBRE DESTINACIÓN</t>
  </si>
  <si>
    <t>223</t>
  </si>
  <si>
    <t>MARGARITA ROSA FONTALVO CAMPO</t>
  </si>
  <si>
    <t>0446</t>
  </si>
  <si>
    <t>https://communitysecopgovco/Public/Tendering/OpportunityDetail/Index?noticeUID=CO1NTC9789037&amp;isFromPublicArea=True&amp;isModal=False</t>
  </si>
  <si>
    <t>leydidirojas24@gmail.com</t>
  </si>
  <si>
    <t xml:space="preserve">CALLE 29B 28 95 </t>
  </si>
  <si>
    <t>PS-0445-2026</t>
  </si>
  <si>
    <t>PRESTAR SERVICIOS DE APOYO A LA GESTIÓN EN EL DESARROLLO DE ACTIVIDADES ASIGNADAS PARA EL FORTALECIMIENTO DEL AREA DE CONVIVENCIA ESCOLAR DE LA SECRETARIA DE EDUCACIÓN DEL MAGDALENA</t>
  </si>
  <si>
    <t xml:space="preserve"> LEYDIDI ROJAS VASQUEZ</t>
  </si>
  <si>
    <t>0445</t>
  </si>
  <si>
    <t>https://communitysecopgovco/Public/Tendering/OpportunityDetail/Index?noticeUID=CO1NTC9787723&amp;isFromPublicArea=True&amp;isModal=False</t>
  </si>
  <si>
    <t xml:space="preserve">ADMINISTRACION PUBLICA </t>
  </si>
  <si>
    <t>ensunchoalex@gmail.com</t>
  </si>
  <si>
    <t>CALLE 18 13 66 CUNDI</t>
  </si>
  <si>
    <t>MODIFICACION N°n 001 DE FECHA 21 DE MAYO DE 2026 DONDE SE ADICIONA LA SUMA DE 4.800.000 AL VALOR INICIAL Y SE AMPLIA EL PLAZO DE EJECUCION HASTA EL 30 DE JUNIO DE 2026</t>
  </si>
  <si>
    <t>PS-0444-2026</t>
  </si>
  <si>
    <t>IMPLEMENTACIÓN DEL PROGRAMA DE ALIMENTACIÓN ESCOLARR PAE PARA EL CAMBIO EN LOS TERRITORIOS INDIGENAS DEL DEPARTAMENTO DEL MAGDALENA</t>
  </si>
  <si>
    <t>ALEXANDER ENRIQUE ENSUNCHO GUERRERO</t>
  </si>
  <si>
    <t>0444</t>
  </si>
  <si>
    <t>https://communitysecopgovco/Public/Tendering/OpportunityDetail/Index?noticeUID=CO1NTC9812774&amp;isFromPublicArea=True&amp;isModal=False</t>
  </si>
  <si>
    <t>mauriciobojato@hotmail.com</t>
  </si>
  <si>
    <t>CARRERA 28A 14 105 REPOSO</t>
  </si>
  <si>
    <t>MODIFICACION N° 001 DE FECHA 26 DE MAYO DE 2026 DONDE SE ADICIONA LA SUMA DE $4.150.000 AL VALOR INICIAL Y SE AMPLIA EL PLAZO DE EJECUCION HASTA EL 30 DE JUNIO DE 2026</t>
  </si>
  <si>
    <t>PS-0443-2026</t>
  </si>
  <si>
    <t>PRESTACIÓN DE SERVICIOS PROFESIONALES PARA EL FORTALECIMIENTO DE ACCIONES DE COMUNICACIÓN DEL RIESGO EN SALUD PÚBLICA POR PARTE DEL CONTRATISTA EN LA SECRETARIA SECCIONAL DE SALUD DEL DEPARTAMENTO DEL MAGDALENA</t>
  </si>
  <si>
    <t>MAURICIO JOSE BOJATO CORREA</t>
  </si>
  <si>
    <t>0443</t>
  </si>
  <si>
    <t>https://communitysecopgovco/Public/Tendering/OpportunityDetail/Index?noticeUID=CO1NTC9810162&amp;isFromPublicArea=True&amp;isModal=False</t>
  </si>
  <si>
    <t>BACTERIOLOGIA - ESPECIALIZACION EN EPIDEMILOGIA</t>
  </si>
  <si>
    <t>kariza65@yahoo.com</t>
  </si>
  <si>
    <t xml:space="preserve">CALLE 21 No 6 22 </t>
  </si>
  <si>
    <t>MODIFICACION N° 001 DE FECHA 25 DE MAYO DE 2026 DONDE SE ADICONA LA SUMA DE $6.200.000 AL VALOR INICIAL Y SE AMPLIA EL PLAZO DE EJECUCION HASTA EL 30 DE JUNIO DE 2026</t>
  </si>
  <si>
    <t>PS-0442-2026</t>
  </si>
  <si>
    <t>PRESTACIÓN DE SERVICIOS PROFESIONALES POR PARTE DEL CONTRATISTA EN LA SECRETARIA SECCIONAL DE SALUD DEL DEPARTAMENTO DEL MAGDALENA EN LA DIMENSIÓN FORTALECIMIENTO DE LA AUTORIDAD SANITARIA EN APOYAR LAS ACTIVIDADES DEL ÁREA DE UNIDAD BIOLOGICA DE ENTOMOLOGÍA (UBE) DEL LABORATORIO DEPARTAMENTAL DE SALUD PÚBLICA DEL MAGDALENAEN EL MARCO NORMATIVO DEL DECRETO 2323/2006  RESOLUCIÓN 1646/2018 RESOLUCIÓN 1619/2015 Y DEMÁS LINEAMIENTOS COMPLEMENTARIOS</t>
  </si>
  <si>
    <t>KATIUSKA DE JESUS ARIZA CAMPO</t>
  </si>
  <si>
    <t>0442</t>
  </si>
  <si>
    <t>https://communitysecopgovco/Public/Tendering/OpportunityDetail/Index?noticeUID=CO1NTC9789039&amp;isFromPublicArea=True&amp;isModal=False</t>
  </si>
  <si>
    <t>ABOGADO - ESPECIALIZACION EN DERECHO PROCESAL PENAL</t>
  </si>
  <si>
    <t>maal14@hotmail.com</t>
  </si>
  <si>
    <t>CALLE 14A 10A 47 VILLA JARDIN</t>
  </si>
  <si>
    <t>MODFICACION N° 001 DE FECHA 25 DE MAYO DE 2026 DONDE SE ADICONA LA SUMA DE $5.550.000 AL VALOR INICIAL Y SE AMPLIA EL PLAZO DE EJECUCION HASTAEL 30 DE JUNIO DE 2026</t>
  </si>
  <si>
    <t>PS-0441-2026</t>
  </si>
  <si>
    <t>MONICA ANDREA AMASHTA LOBO</t>
  </si>
  <si>
    <t>0441</t>
  </si>
  <si>
    <t>https://communitysecopgovco/Public/Tendering/OpportunityDetail/Index?noticeUID=CO1NTC9793421&amp;isFromPublicArea=True&amp;isModal=Fal</t>
  </si>
  <si>
    <t>filippodiaz21@gmail.com</t>
  </si>
  <si>
    <t>CARRERA 14 34 167 MARIA EUGENIA</t>
  </si>
  <si>
    <t xml:space="preserve">UN MES - CUATRO DIAS </t>
  </si>
  <si>
    <t>MODFICACION N° 001 DE FECHA 25 DE MAYO DE 2026 DONDE SE ADICONA LA SUMA DE $4.850.000 AL VALOR INICIAL Y SE AMPLIA EL PLAZO DE EJECUCION HASTAEL 30 DE JUNIO DE 2026</t>
  </si>
  <si>
    <t>PS-0440-2026</t>
  </si>
  <si>
    <t>PRESTACIÓN DE SERVICIOS PROFESIONALES POR PARTE DEL CONTRATISTA EN LA SECRETARIA SECCIONAL DE SALUD DEL DEPARTAMENTO DEL MAGDALENA EN EL AREA CRUE CON EL FIN DE BRINDAR APOYO PARA EL FORTALECIMIENTO DEL SISTEMA DE URGENCIAS EMERGENCIAS Y DESASTRES</t>
  </si>
  <si>
    <t>ASTREA</t>
  </si>
  <si>
    <t>ARMANDO DIFILIPPO DIAZ</t>
  </si>
  <si>
    <t>0440</t>
  </si>
  <si>
    <t>https://communitysecopgovco/Public/Tendering/OpportunityDetail/Index?noticeUID=CO1NTC9787906&amp;isFromPublicArea=True&amp;isModal=False</t>
  </si>
  <si>
    <t>manuelavillamorron@gmail.com</t>
  </si>
  <si>
    <t>CALLE 7B 16G 5 LOS ALMENDROS</t>
  </si>
  <si>
    <t>MODFICACION N° 001 DE FECHA 26 DE MAYO DE 2026 DONDE SE ADICONA LA SUMA DE $4.850.000 AL VALOR INICIAL Y SE AMPLIA EL PLAZO DE EJECUCION HASTAEL 30 DE JUNIO DE 2026</t>
  </si>
  <si>
    <t>PS-0439-2026</t>
  </si>
  <si>
    <t xml:space="preserve"> MANUEL SALVADOR VILLA MORRON</t>
  </si>
  <si>
    <t>0439</t>
  </si>
  <si>
    <t>https://communitysecopgovco/Public/Tendering/OpportunityDetail/Index?noticeUID=CO1NTC9793983&amp;isFromPublicArea=True&amp;isModal=False</t>
  </si>
  <si>
    <t>PSICOLOGIA - MAESTRIA EN PSICOLOGIA</t>
  </si>
  <si>
    <t>santos.vesga@gmail.com</t>
  </si>
  <si>
    <t xml:space="preserve">MANZANA N CASA 31 CONCEPCION 2 </t>
  </si>
  <si>
    <t xml:space="preserve">MODIFICACION N° 001 DE FECHA 26 DE MAYO DE 2026 DONDE SE ADICIONA LA SUMA DE $6.200.000 AL VALOR INICIAL Y SE AMPLIA EL PLAZO DE EJECUCION HASTA EL 30 DE JUNIO DE 2026  </t>
  </si>
  <si>
    <t>PS-0438-2026</t>
  </si>
  <si>
    <t>PRESTACIÓN DE SERVICIOS PROFESIONALES POR PARTE DEL CONTRATISTA EN LA SECRETARÍA SECCIONAL DE SALUD DEL DEPARTAMENTO DEL MAGDALENA ÁREA DE PROMOCIÓN SOCIAL CON EL FIN DESARROLLAR LAS ACCIONES COMO REFERENTE EN EL COMPONENTE DE SALUD EN POBLACIONES ÉTNICAS INDÍGENAS</t>
  </si>
  <si>
    <t>JAIRO ALBERTO SANTOS VESGA</t>
  </si>
  <si>
    <t>0438</t>
  </si>
  <si>
    <t>https://communitysecopgovco/Public/Tendering/OpportunityDetail/Index?noticeUID=CO1NTC9800598&amp;isFromPublicArea=True&amp;isModal=False</t>
  </si>
  <si>
    <t>carolacanonm@gmail.com</t>
  </si>
  <si>
    <t xml:space="preserve">AV LIBERTADOR No 24-36 VILLA TARY CASA 5 </t>
  </si>
  <si>
    <t xml:space="preserve">MODIFICACION N° 001 DE FECHA 25 DE MAYO DE 2026 DONDE SE ADICIONA LA SUMA DE $4.850.000 AL VALOR INICIAL Y SE AMPLIA EL PLAZO DE EJECUCION HASTA EL 30 DE JUNIO DE 2026  </t>
  </si>
  <si>
    <t>PS-0437-2026</t>
  </si>
  <si>
    <t>PRESTAR SERVICIOS PROFESIONALES EN EL PROCESO DE CUENTAS MÉDICAS PARA REALIZAR AUDITORÍA ADMINISTRATIVA Y PRESTAR APOYO LOGÍSTICO EN LAS ACTIVIDADES REQUERIDAS POR EL SUPERVISOR DEL CONTRATO</t>
  </si>
  <si>
    <t>CAROLA CECILIA CANO MUSSO</t>
  </si>
  <si>
    <t>0437</t>
  </si>
  <si>
    <t>https://communitysecopgovco/Public/Tendering/OpportunityDetail/Index?noticeUID=CO1NTC9790927&amp;isFromPublicArea=True&amp;isModal=False</t>
  </si>
  <si>
    <t>ASISTENCIA ADMINISTRATIVA - TECNICO EN REGISTRO OPERACIONES CONTABLES</t>
  </si>
  <si>
    <t>ramosortegajamer@gmail.com</t>
  </si>
  <si>
    <t>CALLE 23 BIS A ESTE 7 24 BARRIO FREDONIA</t>
  </si>
  <si>
    <t xml:space="preserve">MODIFICACION N° 001 DE FECHA 27 DE MAYO DE 2026 DONDE SE ADICIONA LA SUMA DE $2.950.000 AL VALOR INICIAL Y SE AMPLIA EL PLAZO DE EJECUCION HASTA EL 30 DE JUNIO DE 2026  </t>
  </si>
  <si>
    <t>PS-0436-2026</t>
  </si>
  <si>
    <t>63</t>
  </si>
  <si>
    <t>PRESTACION DE SERVICIOS DE APOYO A LA GESTION PARA LA ATENCION Y GESTIÓN EN LAS SEDES SUBREGIONALES DE LA GOBERNACION DEL MAGDALENA EN EL MARCO DEL FORTALECIMIENTO DEL PLAN DE ATENCION AL CIUDADANO</t>
  </si>
  <si>
    <t>JAMER ANTONIO RAMOS ORTEGA</t>
  </si>
  <si>
    <t>0436</t>
  </si>
  <si>
    <t>https://communitysecopgovco/Public/Tendering/OpportunityDetail/Index?noticeUID=CO1NTC9916125&amp;isFromPublicArea=True&amp;isModal=False</t>
  </si>
  <si>
    <t>gerencia@esehospitalsancristobalcienaga.gov.co</t>
  </si>
  <si>
    <t>CALLE 5 CRA 21 AVENIDA SAN CRISTOBAL - CIENAGA</t>
  </si>
  <si>
    <t>CI-0435-2026</t>
  </si>
  <si>
    <t>DIEZ MEZES - VEINITUN DIAS</t>
  </si>
  <si>
    <t>886 - 887</t>
  </si>
  <si>
    <t>PRESTAR SERVICIO POR PARTE DE LA HOSPITAL SAN CRISTOBAL DE CIENAGA EMPRESA SOCIAL EN LAS ACTIVIDADES ORIENTADAS A LA EJECUCIÓN INTEGRAL DE LAS ACCIONES DE PROMOCIÓN DE LA SALUD Y GESTIÓN DEL RIESGO EN SALUD DEFINIDAS EN EL PLAN DE SALUD PÚBLICA DE INTERVENCIONES COLECTIVAS – PIC DE LAS POBLACIONES DE MAYOR VULNERABILIDAD EN LOS MUNICIPIOS DE CIÉNAGA Y PUEBLO VIEJO</t>
  </si>
  <si>
    <t>ARMANDO RAFAEL SALAS ORTIZ</t>
  </si>
  <si>
    <t>HOSPITAL SAN CRISTOBAL DE CIENAGA EMPRESA SOCIAL DEL ESTADO</t>
  </si>
  <si>
    <t>0435</t>
  </si>
  <si>
    <t>https://communitysecopgovco/Public/Tendering/OpportunityDetail/Index?noticeUID=CO1NTC9920744&amp;isFromPublicArea=True&amp;isModal=False</t>
  </si>
  <si>
    <t>esehospital@esehospitalguamalmagdalena.gov.co</t>
  </si>
  <si>
    <t>CALLE 10 CRA 5 N° 5 - 05 GUAMAL</t>
  </si>
  <si>
    <t>CI - 0434-2026</t>
  </si>
  <si>
    <t>DIEZ MESES - VEINTINUEVE DIAS</t>
  </si>
  <si>
    <t>1171 - 1172</t>
  </si>
  <si>
    <t>PRESTACIÓN DE SERVICIOS POR PARTE DE LA EMPRESA SOCIAL DEL ESTADO HOSPITAL NUESTRA SEÑORA DEL CARMEN EN LAS ACTIVIDADES ORIENTADAS A LA EJECUCION INTEGRAL DE LAS ACCIONES DE PROMOCION DE LA SALUD Y GESTION DEL RIESGO EN SALUD DEFINIDAS EN EL PLAN DE SALUD PUBLICA DE INTERVENCIONES COLECTIVAS – PIC DE LAS POBLACIONES DE MAYOR VULNERABILIDAD EN LOS MUNICIPIOS DE GUAMAL SANTA BARBARA DE PINTO Y SAN SEBASTIAN</t>
  </si>
  <si>
    <t>PERICO</t>
  </si>
  <si>
    <t>MADELEINE DIAZ FRANCO</t>
  </si>
  <si>
    <t>EMPRESA SOCIAL DEL ESTADO HOSPITAL NUESTRA SEÑORA DEL CARMEN</t>
  </si>
  <si>
    <t>0434</t>
  </si>
  <si>
    <t>https://communitysecopgovco/Public/Tendering/OpportunityDetail/Index?noticeUID=CO1NTC9860920&amp;isFromPublicArea=True&amp;isModal=False</t>
  </si>
  <si>
    <t>ANTROPOLOGIA - ESPECIALIZACION EN DERECHOS HUMANOS Y DERECHO INTERNACIONAL HUMANITARIO</t>
  </si>
  <si>
    <t>natalycarranza2015@gmail.com</t>
  </si>
  <si>
    <t>CARRERA 21A 1 29 G 68 APTO 203 LOS FAROLES</t>
  </si>
  <si>
    <t>PS-0433-2026</t>
  </si>
  <si>
    <t xml:space="preserve">PRESTACIÓN DE SERVICIOS PROFESIONALES COMO ANTROPOLOGA PARA EL FORTALECIMIENTO Y LA ATENCIÓN INTEGRAL DEL ADULTO MAYOR EN LA SECRETARIA DE EQUIDAD Y PODER POPULAR DE LA GOBERNACION DEL MAGDALENA </t>
  </si>
  <si>
    <t>NATALY OJEDA CARRANZA</t>
  </si>
  <si>
    <t>0433</t>
  </si>
  <si>
    <t>https://communitysecopgovco/Public/Tendering/OpportunityDetail/Index?noticeUID=CO1NTC9859942&amp;isFromPublicArea=True&amp;isModal=False</t>
  </si>
  <si>
    <t>NOTIFICA ESTADO DE EMBARAZO  MEDINATE CORREO ELECTRONICO DE FECHA 6 DE JULIO DE 2026</t>
  </si>
  <si>
    <t>ABOGADA - ESPECIALIZACION EN DERECHO LABORAL Y SEGURIDAD SOCIAL</t>
  </si>
  <si>
    <t>malejaariaslc@gmail.com</t>
  </si>
  <si>
    <t xml:space="preserve">AVENIDA 29D 121 </t>
  </si>
  <si>
    <t>CUATR MESES - VEINTICINCO DIAS</t>
  </si>
  <si>
    <t>PS-0432-2026</t>
  </si>
  <si>
    <t>250274 - 1526</t>
  </si>
  <si>
    <t>IMPLEMENTACION DEL PROYECTO BECAS DEL CAMBIO MEDIANTE LA FINANCIACION DE PROGRAMAS EN EDUCACION SUPERIOR PUBLICA GRATUITA Y DE CALIDAD EN EL DEPARTAMENTO DEL MAGDALENA. - 732 ASIGNACION PARA LA INVERSIÓN REGIONAL - DEPARTAMENTOS</t>
  </si>
  <si>
    <t>PRESTACIÓN DE SERVICIOS PROFESIONALES COMO ABOGADO EN EL AREA DE DESPACHO DE LA SECRETARIA DE EDUCACIÓN DEL MAGDALENA EN EL MARCO DEL PROYECTO  BECAS DEL CAMBIO</t>
  </si>
  <si>
    <t xml:space="preserve"> MARIA ALEJANDRA ARIAS MARENCO</t>
  </si>
  <si>
    <t>0432</t>
  </si>
  <si>
    <t>https://communitysecopgovco/Public/Tendering/OpportunityDetail/Index?noticeUID=CO1NTC9772497&amp;isFromPublicArea=True&amp;isModal=False</t>
  </si>
  <si>
    <t>TECNICO EN ASESORIA COMERCIAL Y OPERACIONES DE ENTIDADES FINANCIERAS</t>
  </si>
  <si>
    <t>silvia15mayo2002@gmail.com</t>
  </si>
  <si>
    <t>CRA 32</t>
  </si>
  <si>
    <t>PS-0431-2026</t>
  </si>
  <si>
    <t xml:space="preserve">PRESTACIÓN DE SERVICIOS DE APOYO A LA GESTION PARA EL DESARROLLO DEL PROYECTO DE OBRAS MENORES PARA EL CAMBIO CON PARTICIPACIÓN POPULAR EN EL DEPARTAMENTO DEL MAGDALENA </t>
  </si>
  <si>
    <t>SILVIA ALEJANDRA GUERRERO MEDINA</t>
  </si>
  <si>
    <t>0431</t>
  </si>
  <si>
    <t>https://communitysecopgovco/Public/Tendering/OpportunityDetail/Index?noticeUID=CO1NTC9773172&amp;isFromPublicArea=True&amp;isModal=False</t>
  </si>
  <si>
    <t>CARRERA 25 39 27 MZ 31 CASA 15 EL PARQUE</t>
  </si>
  <si>
    <t>MODIFICACION N° 001 DE FECHA 22 DE MAYO DE 2026 DONDE SE ADICIONA LA SUMA E $4.800.000 AL VALOR INICIAL Y SE AMPLIA EL PLAZO DE EJECUCION HASTA EL 30 DE JUNIO DE 2026</t>
  </si>
  <si>
    <t>PS-0430-2026</t>
  </si>
  <si>
    <t>PRESTACIÓN DE SERVICIOS PROFESIONALES DE CONTADURÍA PÚBLICA PARA APOYAR EL SEGUIMIENTO DE EVIDENCIAS TÉCNICO-ADMINISTRATIVAS EJECUTADAS EN EL MARCO DEL PROGRAMA FERIAS DE LA EQUIDAD DEL DEPARTAMENTO DEL MAGDALENA</t>
  </si>
  <si>
    <t>SANDRA MARCELA BALLESTAS CARMONA</t>
  </si>
  <si>
    <t>0430</t>
  </si>
  <si>
    <t>https://communitysecopgovco/Public/Tendering/OpportunityDetail/Index?noticeUID=CO1NTC9771930&amp;isFromPublicArea=True&amp;isModal=False</t>
  </si>
  <si>
    <t>ABOGADA - ESPECIALIZACION EN CONTROL AMBIENTAL</t>
  </si>
  <si>
    <t>zuleimasirtori@hotmail.com</t>
  </si>
  <si>
    <t>CARRETERA VIA NEGUANJE KM 15 - 46 VEREDA PALANGANA</t>
  </si>
  <si>
    <t>PS-0429-2026</t>
  </si>
  <si>
    <t>ZULEIMA CECILIA CANTILLO SIRTORI</t>
  </si>
  <si>
    <t>0429</t>
  </si>
  <si>
    <t>https://communitysecopgovco/Public/Tendering/OpportunityDetail/Index?noticeUID=CO1NTC9797850&amp;isFromPublicArea=True&amp;isModal=False</t>
  </si>
  <si>
    <t>noguerakm86@gmail.com</t>
  </si>
  <si>
    <t>CARRERA 48 26 C 29</t>
  </si>
  <si>
    <t>PS-0428-2026</t>
  </si>
  <si>
    <t>KAREN MARGARITA NOGUERA ARRIETA</t>
  </si>
  <si>
    <t>0428</t>
  </si>
  <si>
    <t>https://communitysecopgovco/Public/Tendering/OpportunityDetail/Index?noticeUID=CO1NTC9791121&amp;isFromPublicArea=True&amp;isModal=False</t>
  </si>
  <si>
    <t>TECNICA PROFESIONAL EN INGENIERIA AUTOMOTRIZ</t>
  </si>
  <si>
    <t>luis_caicedo19@yahoo.com</t>
  </si>
  <si>
    <t>CARRERA 1C 25 15 APTO 1602 TORRE B BELLAVISTA</t>
  </si>
  <si>
    <t>PS-0427-2026</t>
  </si>
  <si>
    <t>PRESTACIÓN DE SERVICIOS TÉCNICO PROFESIONAL EN INGENIERÍA AUTOMOTRIZ PARA EL FORTALECIMIENTO EN LA IMPLEMENTACION DEL PROGRAMA FERIAS DE LA EQUIDAD Y UNIDADES MOVILES EN EL DEPARTAMENTO DEL MAGDALENA</t>
  </si>
  <si>
    <t xml:space="preserve">LUIS EDUARDO CAICEDO DELGADO </t>
  </si>
  <si>
    <t>0427</t>
  </si>
  <si>
    <t>https://communitysecopgovco/Public/Tendering/OpportunityDetail/Index?noticeUID=CO1NTC9803971&amp;isFromPublicArea=True&amp;isModal=False</t>
  </si>
  <si>
    <t>LICENCIATURA EN EDUCACION INFANTIL</t>
  </si>
  <si>
    <t>rafacharris9@outlook.com</t>
  </si>
  <si>
    <t>CALLE 12 32 35 GALICIA</t>
  </si>
  <si>
    <t>MODIFICACION N° 001 DE FECHA 25 DE MAYO DE 2026 DONDE SE ADICIONA LA SUMA DE $2.950.000 AL VALOR INICIAL Y SE AMPLIA EL PLAZO DE EJECUCION HASTA EL 30 DE JUNIO DE 2026</t>
  </si>
  <si>
    <t>PS-0426-2026</t>
  </si>
  <si>
    <t>PRESTAR SERVICIOS DE APOYO A LA GESTION DE LA OFICINA DE PROGRAMAS DE ALIMENTACIÓN DEL DEPARTAMENTO DEL MAGDALENA Y BRINDAR ACOMPAÑAMIENTO EN LA SUPERVISIÓN DEL PAE DE LA GOBERNACIÓN DEL MAGDALENA</t>
  </si>
  <si>
    <t>RAFAELA MARIA CHARRIS PABON</t>
  </si>
  <si>
    <t>0426</t>
  </si>
  <si>
    <t>https://communitysecopgovco/Public/Tendering/OpportunityDetail/Index?noticeUID=CO1NTC9822233&amp;isFromPublicArea=True&amp;isModal=False</t>
  </si>
  <si>
    <t>oscarmayer12@hotmail.com</t>
  </si>
  <si>
    <t>KRA 18A NO 868 LOS ALMENDROS</t>
  </si>
  <si>
    <t>PS-0425-2026</t>
  </si>
  <si>
    <t>IMPLEMENTACION DEL PROGRAMA DE FERIAS DE LA EQUIDAD EN EL DEPARTAMENTO DEL MAGDALENA</t>
  </si>
  <si>
    <t>OSCAR JAVIER ZAMBRANO GARZON</t>
  </si>
  <si>
    <t>0425</t>
  </si>
  <si>
    <t>https://communitysecopgovco/Public/Tendering/OpportunityDetail/Index?noticeUID=CO1NTC9780160&amp;isFromPublicArea=True&amp;isModal=False</t>
  </si>
  <si>
    <t>yuranislizeth@gmail.com</t>
  </si>
  <si>
    <t>CALLE 24B 27 99 VILLA DEL RIO</t>
  </si>
  <si>
    <t>UN MES -- TRES DIAS</t>
  </si>
  <si>
    <t>PS-0424-2026</t>
  </si>
  <si>
    <t xml:space="preserve">PRESTACIÓN DE SERVICIOS COMO PROFESIONAL PARA LA GESTION Y EL FORTALECIMIENTO DE LA ATENCIÓN E INCLUSIÓN SOCIAL DE LA POBLACIÓN JUVENIL EN LA SECRETARIA DE EQUIDAD Y PODER POPULAR DE LA GOBERNACIÓN DEL MAGDALENA </t>
  </si>
  <si>
    <t>YURANIS LIZETH TORRES QUINTERO</t>
  </si>
  <si>
    <t>0424</t>
  </si>
  <si>
    <t>https://communitysecopgovco/Public/Tendering/OpportunityDetail/Index?noticeUID=CO1NTC9781472&amp;isFromPublicArea=True&amp;isModal=False</t>
  </si>
  <si>
    <t>yeidismartinez09@gmail.com</t>
  </si>
  <si>
    <t xml:space="preserve">CL 16 # 15 - 75 </t>
  </si>
  <si>
    <t>PS-0423-2026</t>
  </si>
  <si>
    <t xml:space="preserve">IMPLEMENTACION DEL PROGRAMA FERIAS DE LA EQUIDAD Y UNIDADES MOVILES EN EL DEPARTAMENTO DEL MAGDALENA </t>
  </si>
  <si>
    <t>PRESTACIÓN DE SERVICIOS PROFESIONALES COMO ABOGADA PARA LA IMPLEMENTACIÓN DEL PROGRAMA FERIAS DE LA EQUIDAD Y UNIDADES MÓVILES EN EL DEPARTAMENTO DEL MAGDALENA</t>
  </si>
  <si>
    <t>REMOLINO</t>
  </si>
  <si>
    <t>YEIDYS JHOJANA MARTINEZ VILORIA</t>
  </si>
  <si>
    <t>0423</t>
  </si>
  <si>
    <t>https://communitysecopgovco/Public/Tendering/OpportunityDetail/Index?noticeUID=CO1NTC9776707&amp;isFromPublicArea=True&amp;isModal=False</t>
  </si>
  <si>
    <t>vbossarosado@gmail.com</t>
  </si>
  <si>
    <t>CALLE 6 13 76 GAIRA</t>
  </si>
  <si>
    <t>U MES - TRES DIAS</t>
  </si>
  <si>
    <t>MODIFICACION N° 001DE FECHA 25 DE MAYO DE 2026 DONDE SE ADICIONA LA SUMA DE $4.800.000 AL VALOR INICIAL Y SE AMPLIA EL PLAZO DE EJECUCIN HASTA EL 30 DE JUNIO D 2026</t>
  </si>
  <si>
    <t>PS-0422-2026</t>
  </si>
  <si>
    <t>PRESTAR SERVICIOS PROFESIONALES COMO ASESORA FINANCIERA DE LA OFICINA DE PROGRAMAS DE ALIMENTACION DEL DEPARTAMENTO DEL MAGDALENA</t>
  </si>
  <si>
    <t xml:space="preserve"> VALENTINA DEL CARMEN BOSSA ROSADO</t>
  </si>
  <si>
    <t>0422</t>
  </si>
  <si>
    <t>https://communitysecopgovco/Public/Tendering/OpportunityDetail/Index?noticeUID=CO1NTC9771940&amp;isFromPublicArea=True&amp;isModal=False</t>
  </si>
  <si>
    <t>carlosalfonsoandradegranados@gmail.com</t>
  </si>
  <si>
    <t>MZ B CA 9 URBANIZACION TERRANOVA</t>
  </si>
  <si>
    <t xml:space="preserve">modificaCION N° 001 DE FECHA 11 DE FEBRERO DE 2026 DONDE SE ACLARA EL NÚMERO De CDP </t>
  </si>
  <si>
    <t>PS-0421-2026</t>
  </si>
  <si>
    <t>FORTALECIMIENTO DE LA ATENCION E INCLUSION SOCIAL DE LA POBLACION LGTBIQ+ VULNERABLE A TRAVES DE LAS ESTRATEGIAS Y SERVICIOS INSTITUCIONALES DEL DEPARTAMENTO DEL MAGDALENA</t>
  </si>
  <si>
    <t>PRESTACIÓN DE SERVICIOS APOYO EN LA GESTION PARA FORTALECIMIENTO DE LA ATENCIÓN E INCLUSIÓN SOCIAL DE LA POBLACIÓN LGTBIQ+ VULNERABLE A TRAVÉS DE LAS ESTRATEGIAS Y SERVICIOS INSTITUCIONALES DEL DEPARTAMENTO DEL MAGDALENA</t>
  </si>
  <si>
    <t>CARLOS ALFONSO ANDRADE DIAZGRANADOS</t>
  </si>
  <si>
    <t>0421</t>
  </si>
  <si>
    <t>https://communitysecopgovco/Public/Tendering/OpportunityDetail/Index?noticeUID=CO1NTC9771176&amp;isFromPublicArea=True&amp;isModal=False</t>
  </si>
  <si>
    <t>ampimol78@gmail.com</t>
  </si>
  <si>
    <t>MZ 1 CASA 12 URB FILADELFIA</t>
  </si>
  <si>
    <t>PS-0420-2026</t>
  </si>
  <si>
    <t>GESTION EN EL MARCO DEL PROYECTO FERIA DE LA EQUIDAD DE LA GOBERNACION DEL MAGDALENA</t>
  </si>
  <si>
    <t>PRESTACIÓN DE SERVICIOS PARA EL APOYO A LA GESTION EN EL MARCO DEL PROYECTO FERIA DE LA EQUIDAD DE LA GOBERNACIÓN DEL MAGDALENA</t>
  </si>
  <si>
    <t>EL PASO</t>
  </si>
  <si>
    <t>AMPARO BEATRIZ CAMACHO SALGADO</t>
  </si>
  <si>
    <t>0420</t>
  </si>
  <si>
    <t>https://communitysecopgovco/Public/Tendering/OpportunityDetail/Index?noticeUID=CO1NTC9794922&amp;isFromPublicArea=True&amp;isModal=False</t>
  </si>
  <si>
    <t>EDUCACION PARA EL TRABAJO Y DESARROLLO HUMANO</t>
  </si>
  <si>
    <t>dijor13@gmail.com</t>
  </si>
  <si>
    <t>MZ 17 CASA 12 EL PANDO</t>
  </si>
  <si>
    <t>MODIFICACION No 001 DE FECHA 25 DE MAYO DE 2026 DONDE SE ADICIONA LA SUMA DE $2.950.000 AL VALOR INCIAL Y SE AMPLIA EL PLAZO DE EJECUCION HASTA EL 30 DE JUNIO DE 2026</t>
  </si>
  <si>
    <t>PS-0419-2026</t>
  </si>
  <si>
    <t xml:space="preserve">IMPLEMENTACION DEL PROGRAMA FERIAS DE LA EQUIDAD EN EL DEPARTAMENTO DEL MAGDALENA </t>
  </si>
  <si>
    <t>PRESTACIÓN DE SERVICIOS COMO BACHILLER EN LA IMPLEMENTACIÓN DEL PROGRAMA FERIAS DE LA EQUIDAD EN EL DEPARTAMENTO DEL MAGDALENA</t>
  </si>
  <si>
    <t>MANUEL YORYITH SARMIENTO GUERRERO</t>
  </si>
  <si>
    <t>0419</t>
  </si>
  <si>
    <t>https://community.secop.gov.co/Public/Tendering/OpportunityDetail/Index?noticeUID=CO1.NTC.9790573</t>
  </si>
  <si>
    <t>TECNICO EN SALUD OCUPACIONAL</t>
  </si>
  <si>
    <t>sindry.4@hotmail.com</t>
  </si>
  <si>
    <t>CARRERA 8 N° 8 - 20 VILLA TABLA</t>
  </si>
  <si>
    <t>MODIFICACION N° 001 DE FECHA 25 DE MAYO DE 2026 DONDE SE ADICONA LA SUMA DE $ 3.050.000 AL AVLOR INICIAL Y SE AMPLIA EL PLAZO DE EJECUCOON HASTA EL  30 DE JUNIO DE 2026</t>
  </si>
  <si>
    <t>PS-0418-2026</t>
  </si>
  <si>
    <t xml:space="preserve">OTROS SERVICIOS PROFESIOANLES CIENTIFICOS Y TECNICOS - 40. RENTAS CEDIDAS - DIRECCIÓN </t>
  </si>
  <si>
    <t>SINDRY PAOLA REBOLLEDO BARRO</t>
  </si>
  <si>
    <t>0418</t>
  </si>
  <si>
    <t>https://community.secop.gov.co/Public/Tendering/OpportunityDetail/Index?noticeUID=CO1.NTC.9771158&amp;isFromPublicArea=True&amp;isModal=False</t>
  </si>
  <si>
    <t xml:space="preserve">CEDIDO </t>
  </si>
  <si>
    <t>FINANZAS Y COMERCIO EXTERIOR - ESPECIALISTA EN GESTIÓN FINANCIERA -  GERENCA LOGISTICA</t>
  </si>
  <si>
    <t>melissa.rodriguezt@gmail.com</t>
  </si>
  <si>
    <t>CALLE 12 N° 21  -97 OLIVO</t>
  </si>
  <si>
    <t>ACTA DE CESIÓN DE FECHA 4 DE FEBRERO DE 2026 A LA SEÑORA LUISA MILENA GAMEZ VASQUEZ - CC. 57.273.029</t>
  </si>
  <si>
    <t>PS-0417-2026</t>
  </si>
  <si>
    <t>MELISSA ANDREA RODRIGUEZ TAMAYO</t>
  </si>
  <si>
    <t>0417</t>
  </si>
  <si>
    <t>https://communitysecopgovco/Public/Tendering/OpportunityDetail/Index?noticeUID=CO1NTC9782539&amp;isFromPublicArea=True&amp;isModal=False</t>
  </si>
  <si>
    <t xml:space="preserve">CONTADOR PUBLICO - ESPECIALISTA EN ALTA GERENCIA </t>
  </si>
  <si>
    <t>luiseduard0129@gmail.com</t>
  </si>
  <si>
    <t>CARRERA 24 B N° 22 B 54</t>
  </si>
  <si>
    <t>UN ME S- CUATRO DIAS</t>
  </si>
  <si>
    <t>MODIFICACION N° 001 DE FECHA 25 DE MAYO DE 2026 DONDE SE ADICIONA LA SUMA DE $4.850.000 AL VAOR INICIAL Y SE AMPLIA EL PLAZO DE EJECUCION HASTA EL 30 DE JUNIO DE 2026</t>
  </si>
  <si>
    <t>PS-0416-2026</t>
  </si>
  <si>
    <t>PRESTACION DE SERVICIOS PROFESIONALES EN EL AREA FINANCIERA DE LA SECRETARIA SECCIONAL DE SALUD DEL MAGDALENA VIGENCIA 2026</t>
  </si>
  <si>
    <t xml:space="preserve"> LUIS EDUARDO VARGAS QUINTERO</t>
  </si>
  <si>
    <t>0416</t>
  </si>
  <si>
    <t>https://community.secop.gov.co/Public/Tendering/OpportunityDetail/Index?noticeUID=CO1.NTC.9771175</t>
  </si>
  <si>
    <t xml:space="preserve">ENFERMERA  </t>
  </si>
  <si>
    <t>katinagomez56@gmail.com</t>
  </si>
  <si>
    <t>CALLE 12 N° 15 - 27 BERLIN</t>
  </si>
  <si>
    <t>PS-0415-2026</t>
  </si>
  <si>
    <t>APOYAR EN EL CUMPLIMIENTO A LOS LINEAMIENTOS TRAZADOS POR EL MINISTERIO DE SALUD Y PROTECCIÓN SOCIAL EN LO CONCERNIENTE AL PLAN DE ACELERACIÓN PARA LA REDUCCIÓN DE LA MORTALIDAD MATERNA- PARE MM 2026 EN EL DEPARTAMENTO DEL MAGDALENA A FIN DE ALCANZAR LA META DE REDUCCIÓN DE LA MORTALIDAD MATERNA CONTEMPLADA EN EL PDD 12+1 RUTA DEL CAMBIO PARA SUPERAR LA POBREZA</t>
  </si>
  <si>
    <t>KATINA ISABEL GOMEZ BENAVIDEZ</t>
  </si>
  <si>
    <t>0415</t>
  </si>
  <si>
    <t>https://communitysecopgovco/Public/Tendering/OpportunityDetail/Index?noticeUID=CO1NTC9780534&amp;isFromPublicArea=True&amp;isModal=False</t>
  </si>
  <si>
    <t>TECNICO EN ASISTENCIA ADMINISTRATIVA</t>
  </si>
  <si>
    <t>sebastian93perez@gmail.com</t>
  </si>
  <si>
    <t>CARRERA 26 N° 17 - 09 LIBERTADOR</t>
  </si>
  <si>
    <t>MODIFICACION N° 001 DE FECHA 2 DE JUNIO DE 2025 DONDE SE ADICONA LA SUMA DE $2.425.000 AL VALOR INICIAL Y SE AMPLIA EL PLAZO DE EJECUCION HASTA EL 30 DE JUNIO DE 2026</t>
  </si>
  <si>
    <t>PS-0414-2026</t>
  </si>
  <si>
    <t>PRESTACIÓN DE SERVICIOS DE APOYO A LA GESTIÓN DE LAS ACTIVIDADES ADMINISTRATIVAS DE LA SECRETARIA SECCIONAL DE SALUD DEL MAGDALENA VIGENCIA 2026</t>
  </si>
  <si>
    <t>JUAN SEBASTIAN BURGOS PEREZ</t>
  </si>
  <si>
    <t>0414</t>
  </si>
  <si>
    <t>https://communitysecopgovco/Public/Tendering/OpportunityDetail/Index?noticeUID=CO1NTC9781009&amp;isFromPublicArea=True&amp;isModal=False</t>
  </si>
  <si>
    <t>CONTADURIA PUBLICO - ESPECIALISTA EN GERENCIA DE LA CALIDAD</t>
  </si>
  <si>
    <t>johaninave777@hotmail.com</t>
  </si>
  <si>
    <t>MZ A CASA 4 VILLA ALEJANDRIA</t>
  </si>
  <si>
    <t>MODIFICACION N° 001 DE FECHA 25 DE MAYO DE 2025 DONDE SE ADICONA LA SUMA DE $6.200.000 AL VALOR INICIAL Y SE AMPLIA EL PLAZO DE EJECUCION HASTA EL 30 DE JUNIO DE 2026</t>
  </si>
  <si>
    <t>PS-0413-2026</t>
  </si>
  <si>
    <t>JOHANNA KATINA VALENCIA ESCOBAR</t>
  </si>
  <si>
    <t>0413</t>
  </si>
  <si>
    <t>https://communitysecopgovco/Public/Tendering/OpportunityDetail/Index?noticeUID=CO1NTC9796901&amp;isFromPublicArea=True&amp;isModal=False</t>
  </si>
  <si>
    <t>danielcastilla1995@hotmail.com</t>
  </si>
  <si>
    <t>CALL 3 CRA 1 A - 1111 ARIGUANI</t>
  </si>
  <si>
    <t>MODIFICACION N° 001 DE FECHA 25 DE MAYO DE 2026 DONDE SE ADICONA LA SUMA DE $4.850.000 AL VALOR INICIAL Y SE AMPLIA EL PLAZO DE EJECUCION HASTA EL 30 DE JUNIO DE 2026</t>
  </si>
  <si>
    <t>PS-0412-2026</t>
  </si>
  <si>
    <t>OTROS SERVICIOS PROFESIONALES CIENTIFICOS Y TECNICSO - 32. SISTEMA GENERAL DE PARTICPACIONES - SALUD PUBLICA</t>
  </si>
  <si>
    <t>PRESTACIÓN DE SERVICIOS PROFESIONALES POR PARTE DEL CONTRATISTA EN LA SECRETARIA SECCIONAL DE SALUD DEL DEPARTAMENTO DEL MAGDALENA PARA FORTALECER LA GOBERNABILIDAD Y GOBERNANZA DE LA SALUD PÚBLICA Y ASÍ GARANTIZAR LA FISCALIZACIÓN SANITARIA EL FORTALECIMIENTO DE LAS CADENAS PRODUCTIVAS EN LOS 29 MUNICIPIOS Y LA COORDINACIÓN INTERSECTORIAL Y EL DESARROLLO DE LA ESTRATEGIA DE ENTORNOS SALUDABLES CONFORME A LAS ACCIONES ESTABLECIDAS EN LA LEY 9 DE 1979 LEY 715 DE 2001 RESOLUCIÓN 1229 DE 2013 DECRETO COMPILADO 780 DE 2016 CONPES 3550 DE 2008 Y LINEAMIENTOS DE ENTORNOS SALUDABLES Y DESARROLLO DE CAPACIDADES</t>
  </si>
  <si>
    <t xml:space="preserve"> DANIEL EDUARDO CASTILLA RODRIGUEZ</t>
  </si>
  <si>
    <t>0412</t>
  </si>
  <si>
    <t>https://communitysecopgovco/Public/Tendering/OpportunityDetail/Index?noticeUID=CO1NTC9790691&amp;isFromPublicArea=True&amp;isModal=False</t>
  </si>
  <si>
    <t>CONTADORA PUBLICA</t>
  </si>
  <si>
    <t>dacia.lopez.paz@gmail.com</t>
  </si>
  <si>
    <t>CALLE 11 N° 12 - 46 JARDIN</t>
  </si>
  <si>
    <t>MODIFICACION N° 001 DE FECHA 25 DE MAYO DE 2026 DONDE SE ADICONA A SUMA DE $ 4.150.000 AL VALOR INICIAL Y SE AMPLIA EL PLAZO DE EJECUCION HASTA EL 30 DE JUNIO DE 2026</t>
  </si>
  <si>
    <t>PS-0411-2026</t>
  </si>
  <si>
    <t>PRESTACIÓN DE SERVICIOS DE APOYO A LA GESTION POR PARTE DEL CONTRATISTA EN LA SECRETARÍA SECCIONAL DE SALUD DEL DEPARTAMENTO DEL MAGDALENA EN EL ÁREA FINANCIERA</t>
  </si>
  <si>
    <t>DACIA MARCELA LOPEZ PAZ</t>
  </si>
  <si>
    <t>0411</t>
  </si>
  <si>
    <t xml:space="preserve">    https://communitysecopgovco/Public/Tendering/OpportunityDetail/Index?noticeUID=CO1NTC9765247&amp;isFromPublicArea=True&amp;isModal=False</t>
  </si>
  <si>
    <t xml:space="preserve">ABOGADA </t>
  </si>
  <si>
    <t>hefebara2205@gmail.com</t>
  </si>
  <si>
    <t>CALLE 12 N° 18 * 90 BARRIO PUEBLO NUEVO - EL BANCO</t>
  </si>
  <si>
    <t>CINCO MESES - CINCO DIAS</t>
  </si>
  <si>
    <t>UN MES - CINCO DIAS</t>
  </si>
  <si>
    <t>MODIFICACION N° 001 DE FECHA 21 DE MAYO DE 2026 DONDE SE ADICIONA LA SUMA DE $4.850.000 AL VALOR INICIAL Y SE AMPLIA EL PLAZO DE EJECUCION HASTA EL 30 DE JUNIO DE 2026</t>
  </si>
  <si>
    <t>PS-0410-2026</t>
  </si>
  <si>
    <t>PRESTACIÓN DE SERVICIOS PROFESIONALES COMO ABOGADO PARA LA IMPLEMENTACIÓN DEL PROGRAMA FERIAS DE LA EQUIDAD Y UNIDADES MÓVILES EN EL DEPARTAMENTO DEL MAGDALENA</t>
  </si>
  <si>
    <t>HEIDYS FERNANDO BARROS RANGEL</t>
  </si>
  <si>
    <t>0410</t>
  </si>
  <si>
    <t>https://communitysecopgovco/Public/Tendering/OpportunityDetail/Index?noticeUID=CO1NTC9772570&amp;isFromPublicArea=True&amp;isModal=False</t>
  </si>
  <si>
    <t>helmerpolo1202@gmail.com</t>
  </si>
  <si>
    <t>CALLE 30 N° 4 A 35 VILLA ROSARIO  VALLEDUPAR</t>
  </si>
  <si>
    <t>MODIFICACION N° 001 DE FECHA 25 DE MAYO DE 2026 DONDE SE ADICIONA LA SUMA DE $ 4.150.000 AL VALOR INCIAL Y SE AMPLIA ELPLAZO DE EJECUCION HASTA EL 30 DE JUNIO DE 2026</t>
  </si>
  <si>
    <t>PS-0409-2026</t>
  </si>
  <si>
    <t>OTROS SERVICOS PROFESIONALES CIENTIFICOS Y TECNICOS. - 25 SISTEMA GENERAL DE PARTICIPACIONES - EDUCACION</t>
  </si>
  <si>
    <t>PRESTAR SERVICIOS PROFESIONALES COMO ABOGADO PARA EL DESARROLLO DE ACTIVIDADES ASIGNADAS EN EL ÁREA DE JURÍDICA DE LA SECRETARÍA DE EDUCACIÓN DEL DEPARTAMENTO DEL MAGDALENA</t>
  </si>
  <si>
    <t xml:space="preserve">HELMER MANUEL POLO PADILLA </t>
  </si>
  <si>
    <t>0409</t>
  </si>
  <si>
    <t>https://communitysecopgovco/Public/Tendering/OpportunityDetail/Index?noticeUID=CO1NTC9772238&amp;isFromPublicArea=True&amp;isModal=False</t>
  </si>
  <si>
    <t>gerardoantoniomonroydurango@gmail.com</t>
  </si>
  <si>
    <t>CALLE 5 No 5 - 43 BALSAMO MAGADALENA</t>
  </si>
  <si>
    <t>MODIFICACION N° 001 DE FECHA 25 DE MAYO DE 2026 DONDE SE ADICIONA LA SUMA DE $ 4.800.000 AL AVLOR INICIAL Y SE AMPLIA EL PLAZO DE EJECUCION HASTA EL 30 DE JUNIO DE 2026</t>
  </si>
  <si>
    <t>PS-0408-2026</t>
  </si>
  <si>
    <t>PRESTAR SERVICIOS PROFESIONALES COMO ABOGADO EN EL DESARROLLO DE ACTIVIDADES ASIGNADAS EN EL ÁREA DE JURIDICA DE LA SECRETARÍA DE EDUCACIÓN DEL DEPARTAMENTO DEL MAGDALENA</t>
  </si>
  <si>
    <t>GERARDO ANTONIO MONROY DURANGO</t>
  </si>
  <si>
    <t>0408</t>
  </si>
  <si>
    <t>https://community.secop.gov.co/Public/Tendering/OpportunityDetail/Index?noticeUID=CO1.NTC.9772202&amp;isFromPublicArea=True&amp;isModal=False</t>
  </si>
  <si>
    <t>ODONTOLOGIA - TECNOLOGIA EN GESTION GRAFICA MULTIMEDIAL - TECNICA PROFESIONAL EN PRODUCCION GRAFICA Y MULTIMEDIA</t>
  </si>
  <si>
    <t>carlosd.salcedo2000@gmail.com</t>
  </si>
  <si>
    <t xml:space="preserve">CARRERA 21A 29J 92 </t>
  </si>
  <si>
    <t>PS-0407-2026</t>
  </si>
  <si>
    <t>PRESTAR SERVICIOS DE APOYO A LA GESTIÓN A LA SECRETARÍA DE EDUCACIÓN DEL DEPARTAMENTO DEL MAGDALENA EN EL DESARROLLO DE ACTIVIDADES ASIGNADAS EN EL ÁREA DE COMUNICACIONES</t>
  </si>
  <si>
    <t>PUERTO ASIS</t>
  </si>
  <si>
    <t>CARLOS DANIEL SALCEDO BARRAZA</t>
  </si>
  <si>
    <t>0407</t>
  </si>
  <si>
    <t>https://communitysecopgovco/Public/Tendering/OpportunityDetail/Index?noticeUID=CO1NTC9766835&amp;isFromPublicArea=True&amp;isModal=False</t>
  </si>
  <si>
    <t>yulibaron_97@hotmail.com</t>
  </si>
  <si>
    <t>DIAGONAL 32 15 5 SAN PEDRO ALEJANDRINO</t>
  </si>
  <si>
    <t>MODIFICACION N° 001 DE FECHA 20 DE MAYO DE 2026 DONDE SE ADICIONA LA SUMA DE $ 4.850.000 AL VALR INICIAL Y SE AMPLIA EL PLAZO DE EJECUCION HASTA EL 30 DE JUNIO DE 2026</t>
  </si>
  <si>
    <t>PS-0406-2026</t>
  </si>
  <si>
    <t>371</t>
  </si>
  <si>
    <t xml:space="preserve">PRESTAR SERVICIOS PROFESIONALES COMO ABOGADO PARA LA INTEGRACIÓN Y FORTALECIMIENTO EN LA OFICINA ASESORA JURÍDICA DE LA GOBERNACIÓN DEL MAGDALENA </t>
  </si>
  <si>
    <t xml:space="preserve"> MAYLEN JULIANA BARON ABRIL</t>
  </si>
  <si>
    <t>0406</t>
  </si>
  <si>
    <t>https://communitysecopgovco/Public/Tendering/OpportunityDetail/Index?noticeUID=CO1NTC9766486&amp;isFromPublicArea=True&amp;isModal=False</t>
  </si>
  <si>
    <t>INGENIERIA INDUSTRIAL - ESPECIALIZACION EN GERENCIA DE PRODUCCION Y OPERACIONES - MAESTRIA EN ADMINISTRACION -MBA</t>
  </si>
  <si>
    <t>luisospino33@hotmail.com</t>
  </si>
  <si>
    <t>CARRERA 4 # 33-112</t>
  </si>
  <si>
    <t>CINCO  MESES - CINCO DIAS</t>
  </si>
  <si>
    <t>MODIFICACION N° 001 DE FECHA 22 DE MAYO DE 2026 DONDE SE ADICONA LA SUMA DE $7.000.000 AL VALOR INICIAL Y SE AMPLIA EL PLAZO DE EJECUCION HASTA EL 30 DE JUNIO DE 2026</t>
  </si>
  <si>
    <t>PS-0405-2026</t>
  </si>
  <si>
    <t>326</t>
  </si>
  <si>
    <t xml:space="preserve">PRESTACIÓN DE SERVICIOS PROFESIONALES ESPECIALIZADOS PARA LA FORMULACIÓN Y EJECUCIÓN DE PROYECTOS Y METAS DEL PLAN DE DESARROLLO A CARGO DE LA OFICINA DE TURISMO DE LA GOBERNACIÓN DEL MAGDALENA </t>
  </si>
  <si>
    <t>LUIS MARIO OSPINO CASTRO</t>
  </si>
  <si>
    <t>0405</t>
  </si>
  <si>
    <t>https://communitysecopgovco/Public/Tendering/OpportunityDetail/Index?noticeUID=CO1NTC9766274&amp;isFromPublicArea=True&amp;isModal=False</t>
  </si>
  <si>
    <t>ACTA DE TERMINACION ANTICIPADA DE FECHA 28 DE ENERO DE 2026</t>
  </si>
  <si>
    <t>katyvives21@hotmail.com</t>
  </si>
  <si>
    <t>CARRERA 1C 25 15 EDIFICIO TORRES MARINA APTO 404</t>
  </si>
  <si>
    <t>PS-0404-2026</t>
  </si>
  <si>
    <t>OTROS SERVICIOS PROFESIONALES CIENTIFICOS Y TECNICOS. 20.  INGRESOS CORRIENTES DE LIBRE DESTINACION</t>
  </si>
  <si>
    <t>370</t>
  </si>
  <si>
    <t>KATHERINE SUHAILL VIVES FLOREZ</t>
  </si>
  <si>
    <t>0404</t>
  </si>
  <si>
    <t>https://communitysecopgovco/Public/Tendering/OpportunityDetail/Index?noticeUID=CO1NTC9786036&amp;isFromPublicArea=True&amp;isModal=False</t>
  </si>
  <si>
    <t>yeseniamartinez5025@gmail.com</t>
  </si>
  <si>
    <t xml:space="preserve">CALLE 17 B BIS NORTE 68B 15 NORTE </t>
  </si>
  <si>
    <t>PS-0403-2026</t>
  </si>
  <si>
    <t>APOYO A LA GESTION DE SISTEMA DE ATENCION AL CIUDADANO DE LA SECRETARIA DE EDUCACION DEL MAGDALENA</t>
  </si>
  <si>
    <t>YESSENIA MARGARITA MARTINEZ DAVILA</t>
  </si>
  <si>
    <t>0403</t>
  </si>
  <si>
    <t>https://communitysecopgovco/Public/Tendering/OpportunityDetail/Index?noticeUID=CO1NTC9786035&amp;isFromPublicArea=True&amp;isModal=False</t>
  </si>
  <si>
    <t>PROFESIONAL EN NEGOCIOS INTERNACIONALES - TECNOLOGIA EN GESTION DE MERCADEO INTERNACIONAL - TECNICA PROFESIONAL EN LOGISTICA DE COMERCIO EXTERIOR</t>
  </si>
  <si>
    <t>yarasaenz2019@gmail.com</t>
  </si>
  <si>
    <t>CARRERA 8 29 180 BAVARIA</t>
  </si>
  <si>
    <t>MODIFICACION N° 001 DE FECHA 25 DE MAYO DE 2026 DONDE SE ADICIONA LA SUMA DE $4.800.000 A VALOR INICIAL Y SE AMPLIA EL PLAZO DE EJECUCION HASTA EL 30 DE JUNIO DE 2026</t>
  </si>
  <si>
    <t>PS-0402-2026</t>
  </si>
  <si>
    <t>250266 - 726</t>
  </si>
  <si>
    <t>IMPLEMENTACIÓN DEL PROYECTO BECAS DEL CAMBIO MEDIANTE LA FINANCIACION DE PROGRAMAS EN EDUCACIÓN SUPERIOR PUBLICA GRATUITAY DE CALIDAD EN EL DEPARTAMENTO DEL MAGDALENA</t>
  </si>
  <si>
    <t>PRESTACIÓN DE SERVICIOS PROFESIONALES EN NEGOCIOS INTERNACIONALES EN EL ÁREA DE DESPACHO DE LA SECRETARIA DE EDUCACIÓN DEL MAGDALENA EN EL MARCO DEL PROYECTO BECAS DEL CAMBIO</t>
  </si>
  <si>
    <t xml:space="preserve">YARA PAOLA SAENZ GUTIERREZ </t>
  </si>
  <si>
    <t>0402</t>
  </si>
  <si>
    <t>https://communitysecopgovco/Public/Tendering/OpportunityDetail/Index?noticeUID=CO1NTC9786032&amp;isFromPublicArea=True&amp;isModal=False</t>
  </si>
  <si>
    <t>INGENIERIA DE MERCADOS</t>
  </si>
  <si>
    <t>sindyorozco2438@gmail.com</t>
  </si>
  <si>
    <t xml:space="preserve">CALLE 14 N°  25 - 60 </t>
  </si>
  <si>
    <t>UN  MES - TRES DIAS</t>
  </si>
  <si>
    <t>MODIFICACION N° 001 DE FECHA 25 DE MAYO DE 2026 DONDE SE ADICOONA LA SUMA DE $4.150.000 AL VALOR INICIAL Y SE AMPLIA EL PLAZO DE EJECUCION HASTA EL 30 DE JUNIO DE 2026</t>
  </si>
  <si>
    <t>PS-0401-2026</t>
  </si>
  <si>
    <t>PRESTACIÓN DE SERVICIOS PROFESIONALES EN EL ÁREA DE PLANEACIÓN DE LA SECRETARIA DE EDUCACIÓN DEL MAGDALENA PARA EL ACOMPAÑAMIENTO DE LAS ACTIVIDADES ASIGNADAS</t>
  </si>
  <si>
    <t xml:space="preserve"> SINDY LILIANA OROZCO SILVA</t>
  </si>
  <si>
    <t>0401</t>
  </si>
  <si>
    <t>https://communitysecopgovco/Public/Tendering/OpportunityDetail/Index?noticeUID=CO1NTC9772808&amp;isFromPublicArea=True&amp;isModal=False</t>
  </si>
  <si>
    <t>CIENCIAS SOCIALES - ESPECIALIZACION EN DESARROLLO SOCIAL - LICENCIATURA EN EDUCACION BASICA CON ENFASIS EN LENGUA CASTELLANA</t>
  </si>
  <si>
    <t>silalmarales@gmail.com</t>
  </si>
  <si>
    <t>CALLE 11N° 8 17 LOS OLIVOS</t>
  </si>
  <si>
    <t>MODIFICACION N° 01 DE FECHA 25 DE MAYO DE 2026 DONDE SE ADICONA LA SUMA DE $6.200.000 AL VALOR INICIAL Y SE AMPLIA EL PLAZO DE EJECUCION HASTA EL 30 DE JUNIO DE 2026</t>
  </si>
  <si>
    <t>PS-0400-2026</t>
  </si>
  <si>
    <t>PRESTACIÓN DE SERVICIOS PROFESIONALES PARA EL FORTALECIMIENTO DEL ÁREA DE CALIDAD DE LA SECRETARIA DE EDUCACIÓN DEL MAGDALENA</t>
  </si>
  <si>
    <t xml:space="preserve">SILVANA KARINA ALMARALES BERDUGO </t>
  </si>
  <si>
    <t>0400</t>
  </si>
  <si>
    <t xml:space="preserve">SABRINA  HURETAS </t>
  </si>
  <si>
    <t>https://communitysecopgovco/Public/Tendering/OpportunityDetail/Index?noticeUID=CO1NTC9780658&amp;isFromPublicArea=True&amp;isModal=False</t>
  </si>
  <si>
    <t>nataliarosadom@gmail.com</t>
  </si>
  <si>
    <t>CARRERA 19 C N °7 A 14 LOS ALMENDROS</t>
  </si>
  <si>
    <t>MODIFICACION N° 001 DE FECHA 25 DE MAYO DE 2026 DONDE SE ADICIONA LA SUMA DE $4.150.000 AL VALOR INICIAL Y SE AMPLIA EL PLAZO DE EJECUCION HASTA EL 30 DE JUNIO DE 2026</t>
  </si>
  <si>
    <t>PS-0399-2026</t>
  </si>
  <si>
    <t>250198 - 826</t>
  </si>
  <si>
    <t>PRESTACIÓN DE SERVICIOS PROFESIONALES COMO CONTADORA PÚBLICA EN LA SECRETARIA DE EDUCACIÓN DEL MAGDALENA EN EL MARCO DEL PROYECTO BECAS DEL CAMBIOV</t>
  </si>
  <si>
    <t>NATALIA JOSE ROSADO MANJARREZ</t>
  </si>
  <si>
    <t>0399</t>
  </si>
  <si>
    <t>https://communitysecopgovco/Public/Tendering/OpportunityDetail/Index?noticeUID=CO1NTC9781740&amp;isFromPublicArea=True&amp;isModal=False</t>
  </si>
  <si>
    <t>COMUNICADOR SOCIAL Y PERIODISTA - ESPECIALISTA EN GERENCIA DEL TALENO HUMANO</t>
  </si>
  <si>
    <t>misaelpolo61@gmail.com</t>
  </si>
  <si>
    <t>CRA 66 ETAPA 4 APTO 304 VILLA HELENA</t>
  </si>
  <si>
    <t>MODIFICACION N° 001 DE FECHA 25 DE MAYO DE 2026 DONDE SE ADICONA LA SUMA E $4.850.000 AL VALOR INICIAL Y SE AMPLIA EL PLAZO DE EJECUCION HASTA EL 30 DE JUNIO DE 2026</t>
  </si>
  <si>
    <t>PS-0398-2026</t>
  </si>
  <si>
    <t>PRESTACIÓN DE SERVICIOS PROFESIONALES PARA EL FORTALECIMIENTO DE ACCIONES DE COMUNICACIÓN DEL RIESGO EN SALUD PÚBLICA POR PARTE DEL CONTRATISTA EN LA SECRETARÍA SECCIONAL DE SALUD DEL DEPARTAMENTO DEL MAGDALENA</t>
  </si>
  <si>
    <t>MISAEL ENRIQUE POLO AVENDAÑO</t>
  </si>
  <si>
    <t>0398</t>
  </si>
  <si>
    <t>https://communitysecopgovco/Public/Tendering/OpportunityDetail/Index?noticeUID=CO1NTC9771423&amp;isFromPublicArea=True&amp;isModal=False</t>
  </si>
  <si>
    <t>marlon13torirjos@gmial.com</t>
  </si>
  <si>
    <t xml:space="preserve">CARRERA 66A NIRTE N° 6 A 50 </t>
  </si>
  <si>
    <t>MODIFICACION N° 001 DE FECHA 25 DE MAYO DE 2026 DONDE SE ADICONA LA SUMA E $3.650.000 AL VALOR INICIAL Y SE AMPLIA EL PLAZO DE EJECUCION HASTA EL 30 DE JUNIO DE 2026</t>
  </si>
  <si>
    <t>PS-0397-2026</t>
  </si>
  <si>
    <t>PRESTACIÓN DE SERVICIOS DE APOYO A LA GESTIÓN POR PARTE DEL CONTRATISTA EN LA SECRETARÍA SECCIONAL DE SALUD DEL DEPARTAMENTO DEL MAGDALENA EN EL ÁREA DE SALUD Y AMBITO LABORAL</t>
  </si>
  <si>
    <t>MARLON DAVID TORRIJOS ARDILA</t>
  </si>
  <si>
    <t>0397</t>
  </si>
  <si>
    <t>https://communitysecopgovco/Public/Tendering/OpportunityDetail/Index?noticeUID=CO1NTC9797783&amp;isFromPublicArea=True&amp;isModal=False</t>
  </si>
  <si>
    <t xml:space="preserve">ODONTOLOGA  </t>
  </si>
  <si>
    <t>singing63@hOtmail.com</t>
  </si>
  <si>
    <t>MZ CASA 2 URBANIZACION CURINCA</t>
  </si>
  <si>
    <t>PS-0396-2026</t>
  </si>
  <si>
    <t>PRESTACIÓN DE SERVICIOS PROFESIONALES EN LA SECRETARIA DE SALUD DEL DEPARTAMENTO DEL MAGDALENA PARA EL FORTALECIMIENTO DE LA AUTORIDAD SANITARIA EN EL COMPONENTE DE HABILITACIÓN A LOS PRESTADORES DE SERVICIOS DE SALUD DEPARTAMENTAL DEL AÑO 2026</t>
  </si>
  <si>
    <t>LAURA PATRICIA HERNANDEZ PADILLA</t>
  </si>
  <si>
    <t>0396</t>
  </si>
  <si>
    <t xml:space="preserve">  https://communitysecopgovco/Public/Tendering/OpportunityDetail/Index?noticeUID=CO1NTC9765216&amp;isFromPublicArea=True&amp;isModal=False</t>
  </si>
  <si>
    <t>martamile87@gmail.com</t>
  </si>
  <si>
    <t>MZ 58 CASA 2</t>
  </si>
  <si>
    <t xml:space="preserve">MODIFICACION N° 001 DE FECHA 21 DE MAYO D 2026 DONDE SE ADICIONA LA SUMA DE $3.650.000 AL VALOR INICIAL Y SE AMPLIA EL PLAZO DE EJECUCION HASTA EL 30 DE JUNIO DE 2026 </t>
  </si>
  <si>
    <t>PS-0395-2026</t>
  </si>
  <si>
    <t>PRESTAR SERVICIOS DE APOYO A LA GESTIÓN DE LA SECRETARÍA DE EDUCACIÓN DEPARTAMENTAL EN EL DESARROLLO DE ACTIVIDADES CONTABLES ASIGNADAS EN EL AREA ADMINISTRATIVA Y FINANCIERA</t>
  </si>
  <si>
    <t>MARTHA MILENA BRITO TINOCO</t>
  </si>
  <si>
    <t>0395</t>
  </si>
  <si>
    <t xml:space="preserve">   https://communitysecopgovco/Public/Tendering/OpportunityDetail/Index?noticeUID=CO1NTC9764750&amp;isFromPublicArea=True&amp;isModal=False </t>
  </si>
  <si>
    <t xml:space="preserve">ABOGADA  </t>
  </si>
  <si>
    <t>kmargaritab97@gmail.com</t>
  </si>
  <si>
    <t>CALLE 10 N° 5 - 38 PESCAITO</t>
  </si>
  <si>
    <t>MODIFICACION N° 001 DE FECHA 25 DE MAYO DE 2026 DONDE SE ADICIONA LA SUMA DE $4.150.000 ALL VALOR INICIAL Y SE AMPLIA EL PLAZO DE EJEUCION HASTA EL 30 DE JUNIO DE 2026</t>
  </si>
  <si>
    <t>PS-0394-2026</t>
  </si>
  <si>
    <t xml:space="preserve">KELLY MARGARITA BARBOZA BOBADILLO </t>
  </si>
  <si>
    <t>0394</t>
  </si>
  <si>
    <t>https://communitysecopgovco/Public/Tendering/OpportunityDetail/Index?noticeUID=CO1NTC9772345&amp;isFromPublicArea=True&amp;isModal=False</t>
  </si>
  <si>
    <t>ADMINISTRADOR DE EM - ESPECIALISAT EN PEDAGOGIA AMBIENTAL</t>
  </si>
  <si>
    <t>martinezdayla13@gmail.com</t>
  </si>
  <si>
    <t>CALLE 11 F N° 34 - 67</t>
  </si>
  <si>
    <t>PS-0393-2026</t>
  </si>
  <si>
    <t xml:space="preserve">OTROS SERVICIOS PROFESIONALES CIENTIFICOS Y TECNICOS - 20. INGRESOS CORRIENTES </t>
  </si>
  <si>
    <t>PRESTACIÓN DE SERVICIOS COMO PROFESIONAL ESPECIALISTA EN LA IMPLEMENTACIÓN DEL PROGRAMA FERIAS DE LA EQUIDAD EN EL DEPARTAMENTO DEL MAGDALENA</t>
  </si>
  <si>
    <t>DAYLA MENDOZA MARTINEZ</t>
  </si>
  <si>
    <t>0393</t>
  </si>
  <si>
    <t>https://communitysecopgovco/Public/Tendering/OpportunityDetail/Index?noticeUID=CO1NTC9778747&amp;isFromPublicArea=True&amp;isModal=False</t>
  </si>
  <si>
    <t>ACTA DE TERMINACION ANTICIPADA DE FECHA 11 DE FEBRERO DE 2026</t>
  </si>
  <si>
    <t>CIENCIAS MILITARES - MAESTRIA EN SEGURIDAD Y DEFENSA NACIONAL - DOCOTRADI HC EN EDUCACIÓN DEL DERECHO INTERNACIONAL HUMANITARO Y DERECO INTERNACIONAL DE LOS DERECHOS HUMANOS</t>
  </si>
  <si>
    <t>gemeba1964@yahoo.es</t>
  </si>
  <si>
    <t>CARRERA 18 N° 14 - 04 BOGOTA</t>
  </si>
  <si>
    <t>PS-0392-2026</t>
  </si>
  <si>
    <t>PLAN INTEGRAL DE SEGURIDAD Y CONVIVENCIA CIUDADNA</t>
  </si>
  <si>
    <t>374</t>
  </si>
  <si>
    <t>PRESTAR SERVICIOS PROFESIONALES DE ASESORÍA ALTAMENTE ESPECIALIZADA EN SEGURIDAD Y CONVIVENCIA CIUDADANA PARA EL DISEÑO IMPLEMENTACIÓN Y EVALUACIÓN DE ESTRATEGIAS QUE FORTALEZCAN LA SEGURIDAD EN EL DEPARTAMENTO DEL MAGDALENA MEDIANTE LA COORDINACIÓN CON AUTORIDADES LOCALES Y LA ELABORACIÓN DE PROPUESTAS TÉCNICAS Y OPERATIVAS DIRIGIDAS A LA MITIGACIÓN DE LOS PRINCIPALES FACTORES DE INSEGURIDAD EN EL DEPARTAMENTO</t>
  </si>
  <si>
    <t>GERARDO MELO BARRERA</t>
  </si>
  <si>
    <t>0392</t>
  </si>
  <si>
    <t>https://communitysecopgovco/Public/Tendering/OpportunityDetail/Index?noticeUID=CO1NTC9803480&amp;isFromPublicArea=True&amp;isModal=False</t>
  </si>
  <si>
    <t>inggnovatics@gmail.com</t>
  </si>
  <si>
    <t>CRA 2B N° 14 - 21 EDIFICIO DE LOS BANCOS</t>
  </si>
  <si>
    <t>PS-0390-2026</t>
  </si>
  <si>
    <t>SERVICIOS DE CONSULTORIA EN ADMINISTRACIÓN Y SERVICIOS DE GESTIÓN SERVICIOS DE TECNOLOGIA DE LA INFORMACIÓN - 20. INGRESOS CORRIENTES DE LIBRE DESTINACIÓN</t>
  </si>
  <si>
    <t>339</t>
  </si>
  <si>
    <t>PRESTACIÓN DE SERVICIO DE ALMACENAMIENTO Y SOPORTE PARA EL SISTEMA DE INFORMACIÓN DE GESTIÓN Y SEGUIMIENTO AL PLAN DE DESARROLLO Y SISTEMA DE ATENCIÓN AL CIUDADANO PARA LA GOBERNACIÓN DEL MAGDALENA EN LA MODALIDAD DE SOFTWARE COMO SERVICIO (SAAS)</t>
  </si>
  <si>
    <t>ALVARO LUIS CASTILLO BOLAÑO</t>
  </si>
  <si>
    <t>INGNOVATICS CONSULTORES SAS</t>
  </si>
  <si>
    <t>0390</t>
  </si>
  <si>
    <t>https://community.secop.gov.co/Public/Tendering/OpportunityDetail/Index?noticeUID=CO1.NTC.9790069</t>
  </si>
  <si>
    <t>ANTROPOLOGA - ESPECIALISTA EN EPIDEMIOLOGIA</t>
  </si>
  <si>
    <t>yese_estrada@hotmail.com</t>
  </si>
  <si>
    <t>CARRERA 21  N° 15 - 18 EL JARDIN CASA 1</t>
  </si>
  <si>
    <t>PS-0389-2026</t>
  </si>
  <si>
    <t>PRESTACIÓN DE SERVICIOS PROFESIONALES POR PARTE DE EL CONTRATISTA EN LA SECRETARÍA SECCIONAL DE SALUD DEL DEPARTAMENTO DEL MAGDALENA PARA FORTALECER LAS ACCIONES EN EL EJE ESTRATÉGICO DEL PDSP 2022 – 2031: GOBERNABILIDAD Y GOBERNANZA DE LA SALUD PÚBLICA EN EL COMPONENTE DE GESTIÓN EN SALUD PUBLICA</t>
  </si>
  <si>
    <t>LA DORADA</t>
  </si>
  <si>
    <t>LIBIA YESENIA ESTRADA VILLEGAS</t>
  </si>
  <si>
    <t>0389</t>
  </si>
  <si>
    <t>https://communitysecopgovco/Public/Tendering/OpportunityDetail/Index?noticeUID=CO1NTC9799687&amp;isFromPublicArea=True&amp;isModal=False</t>
  </si>
  <si>
    <t>ENFERMERA - ESPECIALISTA EN EPOIDEMIOLOGIA</t>
  </si>
  <si>
    <t>lauravipa@hotmail.com</t>
  </si>
  <si>
    <t>TRANSVERSAL 9 N° 32 - 75 MAMATOCO</t>
  </si>
  <si>
    <t>PS-0388-2026</t>
  </si>
  <si>
    <t>PRESTACIÓN DE SERVICIOS PROFESIONALES POR PARTE DE EL CONTRATISTA EN LA SECRETARÍA SECCIONAL DE SALUD DEL DEPARTAMENTO DEL MAGDALENA PARA FORTALECER LAS ACCIONES EN LOS EJES ESTRATÉGICO EL PDSP 2022 – 2031: ATENCIÓN PRIMARIA EN SALUD - CONOCIMIENTO EN SALUD PÚBLICA Y SOBERANÍA SANITARIA Y DEMÁS EJES DEL PDSP</t>
  </si>
  <si>
    <t>LAURA VIVEROS PAEZ</t>
  </si>
  <si>
    <t>0388</t>
  </si>
  <si>
    <t>https://communitysecopgovco/Public/Tendering/OpportunityDetail/Index?noticeUID=CO1NTC9787325&amp;isFromPublicArea=True&amp;isModal=False</t>
  </si>
  <si>
    <t>DISEÑO GRAFICO - ESPECIALISTA EN TRANSFORMACION DIGITAL</t>
  </si>
  <si>
    <t>infocreativo2022@gmail.com</t>
  </si>
  <si>
    <t>CALLE 7 N° 18 C +9 APTO 202</t>
  </si>
  <si>
    <t>PS-0387-2026</t>
  </si>
  <si>
    <t>PRESTACIÓN DE SERVICIOS PROFESIONALES COMO DISEÑADOR GRÁFICO PARA EL FORTALECIMIENTO COMUNICACIONAL DE LAS ACTIVIDADES Y PROCESOS DE LA SECRETARIA SECCIONAL DE SALUD DE LA GOBERNACIÓN DEL MAGDALENA VIGENCIA 2026</t>
  </si>
  <si>
    <t>JAMES EMMANUEL MARTINEZ PEREZ</t>
  </si>
  <si>
    <t>0387</t>
  </si>
  <si>
    <t>https://communitysecopgovco/Public/Tendering/OpportunityDetail/Index?noticeUID=CO1NTC9798832&amp;isFromPublicArea=True&amp;isModal=False</t>
  </si>
  <si>
    <t>TECNOLOGA EN SALUD OCUPACIONAL</t>
  </si>
  <si>
    <t>hernansst7@hotmail.com</t>
  </si>
  <si>
    <t>CARRERA 5T N° 9 - 41 PESCAITO</t>
  </si>
  <si>
    <t>CUATRO MESES - VEINTE DIAS</t>
  </si>
  <si>
    <t>VEINTE DIAS</t>
  </si>
  <si>
    <t>MODIFICACION N° 001 DE FECHA 11 DE FEBRERO DE 2026 DONDE SE ACLARA EL NÚMERO DE CEDULA DEL CONTRATISA  /// MODIFICACION N° 002 DE FECHA 12 DEJUNIO DE 2026 DONDE SE ADICIONA LA SUMA DE $1.825.000 AL VALOR INICIAL Y SE AMPLIA EL PLAZO DE EJECUCIÓN HASTA EL 30 NDE JUNIO DE 2026</t>
  </si>
  <si>
    <t>PS-0386-2026</t>
  </si>
  <si>
    <t>OTROS SERVICIOS PROFESIONALES CIENTIFICOS Y TECNICOS - 40. RENTAS CEDIDAS</t>
  </si>
  <si>
    <t>PRESTACIÓN DE SERVICIOS POR PARTE DEL CONTRATISTA EN LA SECRETARIA SECCIONAL DE SALUD DEL DEPARTAMENTO DEL MAGDALENA DE APOYO A LA GESTION EN LA DIMENSIÓN FORTALECIMIENTO DE LA AUTORIDAD SANITARIA EN EL ÁREA DE SAC (SISTEMA DE ATENCIÓN A LA COMUNIDAD)</t>
  </si>
  <si>
    <t>HERNAN BAUTISTA OVALLE SEPULVEDA</t>
  </si>
  <si>
    <t>0386</t>
  </si>
  <si>
    <t>https://communitysecopgovco/Public/Tendering/OpportunityDetail/Index?noticeUID=CO1NTC9781192&amp;isFromPublicArea=True&amp;isModal=False</t>
  </si>
  <si>
    <t>cheocptz@gmail.com</t>
  </si>
  <si>
    <t>CARRERA 23 N° 11 - 47 LOS PINOS</t>
  </si>
  <si>
    <t>MODIFICACION No 001 DE FECHA 26 DE MAYO DE 2026 DONDE SE ADICIONA LA SUMA DE $4.850.000 AL VALOR INICIAL Y SE AMPLIA EL PLAZO DE EJECUCION HASTA EL 30 DE JUNIO DE 2026</t>
  </si>
  <si>
    <t>PS-0385-2026</t>
  </si>
  <si>
    <t>PRESTACIÓN DE SERVICIOS PROFESIONALES POR PARTE DE EL CONTRATISTA EN LA SECRETARÍA SECCIONAL DE SALUD DEL DEPARTAMENTO DEL MAGDALENA EN LA DIMENSIÓN DE SALUD Y ÁMBITO LABORAL VIGENCIA 2026</t>
  </si>
  <si>
    <t>HENRYS DE JESUS CAPATAZ RODRIGUEZ</t>
  </si>
  <si>
    <t>0385</t>
  </si>
  <si>
    <t>https://communitysecopgovco/Public/Tendering/OpportunityDetail/Index?noticeUID=CO1NTC9786167&amp;isFromPublicArea=True&amp;isModal=False</t>
  </si>
  <si>
    <t>ODONTOLOGA - ESPECIAISTA EN EPIDEMIOLOGIA</t>
  </si>
  <si>
    <t>gabimejia29@yahoo.es</t>
  </si>
  <si>
    <t>CARRERA 21 N° 15 * 57 JARDIN</t>
  </si>
  <si>
    <t>PS-0384-2026</t>
  </si>
  <si>
    <t>PRESTACIÓN DE SERVICIOS PROFESIONALES POR PARTE DE EL CONTRATISTA EN LA SECRETARIA SECCIONAL DE SALUD DEL DEPARTAMENTO DEL MAGDALENA PARA FORTALECER LAS ACCIONES EN LOS EJES ESTRATÉGICO EL PDSP 2022 – 2031: GOBERNABILIDAD Y GOBERNANZA DE LA SALUD PÚBLICA COMO LÍDER DEL PROCESO DE ANÁLISIS DE SITUACIÓN EN SALUD – ASIS</t>
  </si>
  <si>
    <t>GABRIEL RAMON MEJIA ARROYO</t>
  </si>
  <si>
    <t>0384</t>
  </si>
  <si>
    <t>https://communitysecopgovco/Public/Tendering/OpportunityDetail/Index?noticeUID=CO1NTC9770971&amp;isFromPublicArea=True&amp;isModal=False</t>
  </si>
  <si>
    <t>NEGOCIOS Y FINANZAS INTERNACIONALES - ESPECIALIZACION EN GERENCIA FINANCIERA - ESPECIALIZACION EN GERENCIA Y AUDITORIA DE LA CALIDAD DE LA SALUD</t>
  </si>
  <si>
    <t>anaceciliamendezgutierrez@gmail.com</t>
  </si>
  <si>
    <t>CARRERA 13N 28 17 APTO 102C BAVARIA</t>
  </si>
  <si>
    <t xml:space="preserve">MODIFICACION N° 001 DE FECHA 25 DE MAYO DE 2026 DONDED SE ADICIONA LA SUMA DE $6.200.000 AL VALOR INICIAL Y SE AMPLIA EL PLAZO DE EJECUCION HASTA EL 30 DE JUNIO DE 2026 </t>
  </si>
  <si>
    <t>PS-0383-2026</t>
  </si>
  <si>
    <t>PRESTACIÓN DE SERVICIOS PROFESIONALES POR PARTE DEL CONTRATISTA EN LA SECRETARÍA SECCIONAL DE SALUD DEL DEPARTAMENTO DEL MAGDALENA EN LA DIMENSIÓN FORTALECIMIENTO DE LA AUTORIDAD SANITARIA PARA APOYAR EN LO RELACIONADO CON LAS ACCIONES ENFOCADAS AL PROGRAMA DE SEGURIDAD DEL PACIENTE Y DEL COMITÉ DE PREVENCIÓN VIGILANCIA Y CONTROL DE IAAS-RAM</t>
  </si>
  <si>
    <t xml:space="preserve"> ANA CECILIA MENDEZ GUTIERREZ</t>
  </si>
  <si>
    <t>0383</t>
  </si>
  <si>
    <t>WHITNEY CCANDELARIO</t>
  </si>
  <si>
    <t>https://communitysecopgovco/Public/Tendering/OpportunityDetail/Index?noticeUID=CO1NTC9767871&amp;isFromPublicArea=True&amp;isModal=False</t>
  </si>
  <si>
    <t>LICENCIATURA EN EDUCACION BASICA CON ENFASIS EN INFORMATICA - MAESTRIA EN EDUCACION</t>
  </si>
  <si>
    <t>emiliogv4@gmail.com</t>
  </si>
  <si>
    <t>CARRERA 53A - 9F 51 CHIMILA</t>
  </si>
  <si>
    <t>MODIFICACION N° 001 DE FECHA 22 DE MAYO DE 2016 DONDE SE ADICONA LA SUMA DE $4.800.000 AL VALOR INICIAL Y SE AMPLIA EL PLAZO DE EJECUOON HASTA EL 30 DE JUNIO DE 2026</t>
  </si>
  <si>
    <t>PS-0382-2026</t>
  </si>
  <si>
    <t>PRESTACIÓN DE SERVICIOS PROFESIONALES PARA EL FORTALECIMIENTO DEL AREA DE CONVIVENCIA ESCOLAR DE LA SECRETARIA DE EDUCACIÓN DEL MAGDALENA</t>
  </si>
  <si>
    <t>JERFER EMILIO GUTIERREZ VILLANUEVA</t>
  </si>
  <si>
    <t>0382</t>
  </si>
  <si>
    <t>https://communitysecopgovco/Public/Tendering/OpportunityDetail/Index?noticeUID=CO1NTC9767649&amp;isFromPublicArea=True&amp;isModal=False</t>
  </si>
  <si>
    <t>COMUNICACIÓN SOCIAL - PERIODISMO - COMUNICACIÓN SOCIAL Y PERIODISMO CON ENFASIS EN COMUNICACIÓN ORGANIZACIONAL</t>
  </si>
  <si>
    <t>normaleds6@gmail.com</t>
  </si>
  <si>
    <t xml:space="preserve">CALLE 4 11 23 </t>
  </si>
  <si>
    <t>MODIFICACION N° 001 DE FECHA 27 DE MAYO DE 2026 DONDE SE ADICIONA LA SUMA DE $ 6.200.000 AL VALOR INICIAL Y SE AMPLIA EL PLAZO DE EJECUCIN HASTA EL 30 DE JUNIO DE 2026</t>
  </si>
  <si>
    <t>PS-0381-2026</t>
  </si>
  <si>
    <t>OTROS SERVICIOS PROFESIONALES CIENTIFICOS Y TECNICOS. - 20. INGRESOS CORRIENTES DE LIBRE DESTINACIÓN</t>
  </si>
  <si>
    <t>351</t>
  </si>
  <si>
    <t>PRESTACIÓN SERVICIOS PROFESIONALES ESPECIALIZADOS EN COMUNICACIÓN SOCIAL Y PERIODISTA ORGANIZACIONAL PARA EL FORTALECIMIENTO INSTITUCIONAL DE LA SECRETARIA GENERAL DEL DEPARTAMENTO DEL MAGDALENA</t>
  </si>
  <si>
    <t xml:space="preserve">NORMA ALEJANDRA DURAN SANCHEZ </t>
  </si>
  <si>
    <t>0381</t>
  </si>
  <si>
    <t>https://communitysecopgovco/Public/Tendering/OpportunityDetail/Index?noticeUID=CO1NTC9767518&amp;isFromPublicArea=True&amp;isModal=False</t>
  </si>
  <si>
    <t>TECNICO EN LOGISTICA EMPRESARIAL</t>
  </si>
  <si>
    <t>kelle1gsn@gmail.com</t>
  </si>
  <si>
    <t>K 5 CALLE 33 171 MANZANARES</t>
  </si>
  <si>
    <t>MODIFICACION N° 001 DE FECHA 25 DE MAYO DE 2026 DONDE SE ADICIONA LA SUMA DE $ 3.050.000 AL VALOR INICIAL Y SE AMPLIA EL PLAZO DE EJECUCIN HASTA EL 30 DE JUNIO DE 2026</t>
  </si>
  <si>
    <t>PS-0380-2026</t>
  </si>
  <si>
    <t>PRESTAR SERVICIOS COMO TECNICO EN LOGISTICA EMPRESARIAL EN EL DESARROLLO DEL PROYECTO DE IMPLEMENTACION DE ESTRATEGIAS PARA EL FORTALECIMIENTO DE LA SEGURIDAD ALIMENTARIA EN EL DEPARTAMENTO DEL MAGDALENA</t>
  </si>
  <si>
    <t>JEAM CLEIDER GARCIA MONTENEGRO</t>
  </si>
  <si>
    <t>0380</t>
  </si>
  <si>
    <t xml:space="preserve">VALERIA AVILA </t>
  </si>
  <si>
    <t xml:space="preserve">https://communitysecopgovco/Public/Tendering/OpportunityDetail/Index?noticeUID=CO1NTC9764627&amp;isFromPublicArea=True&amp;isModal=False </t>
  </si>
  <si>
    <t>LICENCIATURA EN EDUCACION BASICA CON ENFASIS EN INFORMATICA</t>
  </si>
  <si>
    <t>elizabethnaterase@gmail.com</t>
  </si>
  <si>
    <t xml:space="preserve">CARRERA 66 50 6 6 </t>
  </si>
  <si>
    <t>PS-0379-2026</t>
  </si>
  <si>
    <t>FORTALECIMIENTO DE LA ATENCION E INCLUSION SOCIAL DE LA POBLACION JUVENIL DE LA SECRETARIA DE EQUIDAD Y PODER POPULAR DE LA GOBERNACION DEL MAGDALENA</t>
  </si>
  <si>
    <t>PRESTACIÓN DE SERVICIOS PROFESIONALES COMO LICENCIADA PARA EL FORTALECIMIENTO DE LA ATENCIÓN E INCLUSIÓN SOCIAL DE LA POBLACIÓN JUVENIL EN LA SECRETARIA DE EQUIDAD Y PODER POPULAR DE LA GOBERNACIÓN DEL MAGDALENA</t>
  </si>
  <si>
    <t xml:space="preserve"> ELIZABETH ALEXIS NATERA MELO</t>
  </si>
  <si>
    <t>0379</t>
  </si>
  <si>
    <t xml:space="preserve">https://communitysecopgovco/Public/Tendering/OpportunityDetail/Index?noticeUID=CO1NTC9792885&amp;isFromPublicArea=True&amp;isModal=False </t>
  </si>
  <si>
    <t>mamatacanjuan@gmail.com</t>
  </si>
  <si>
    <t>CR 68 CL 40 18 MZ 1 RC 5</t>
  </si>
  <si>
    <t>CI-0378-2026</t>
  </si>
  <si>
    <t>PUBLOS Y COMUNIDADES SGP. - 32 SISTEMA GENERAL DE PARTICIPACIONES - SALUD PUBLICA</t>
  </si>
  <si>
    <t>RESTACIÓN DE SERVICIOS POR PARTE DE GONAWINDUA ETTE ENNAKA INSTITUCIÓN PÚBLICA DE SALUD INDÍGENA PARA LA EJECUCIÓN DEL PLAN DE INTERVENCIONES COLECTIVAS – PIC DE ALTA EXTERNALIDAD EN SALUD PARA LA POBLACIÓN INDIGENA ASENTADA EN EL DEPARTAMENTO DEL MAGDALENA EN EL MARCO DEL PLAN DE SALUD PUBLICA EN ARMONÍA CON EL PLAN DECENAL DE SALUD PÚBLICA 2022 – 2031 RESOLUCIÓN 1035 DE 2022 RESOLUCIÓN 295 DE 2023 Y DEMÁS NORMAS COMPLEMENTARIAS</t>
  </si>
  <si>
    <t>JUAN MAMATACAN MOSCOTE</t>
  </si>
  <si>
    <t>GONAWINDUA ETTE ENNAKA INSTITUCIÓN PÚBLICA DE SALUD INDÍGENA</t>
  </si>
  <si>
    <t>0378</t>
  </si>
  <si>
    <t xml:space="preserve">      https://communitysecopgovco/Public/Tendering/OpportunityDetail/Index?noticeUID=CO1NTC9764236&amp;isFromPublicArea=True&amp;isModal=False   --</t>
  </si>
  <si>
    <t>galtafulla@outlook.es</t>
  </si>
  <si>
    <t xml:space="preserve">CALLE 5 15 08 </t>
  </si>
  <si>
    <t>MODIFICACION N° 001 DE FECHA 21 DE MAYO DE 2026 DONDE SE ADICIONA LA SUMA DE $4.800.000 AL VALOR INICIAL Y SE AMPLIA EL PLAZO DE EJECUCION HASTA EL 30 DE JUNIO DE 2026</t>
  </si>
  <si>
    <t>PS-0377-2026</t>
  </si>
  <si>
    <t>PRESTAR SERVICIOS PROFESIONALES A LA SECRETARÍA DE EDUCACIÓN DEPARTAMENTAL EN EL DESARROLLO DE ACTIVIDADES ASIGNADAS EN EL ÁREA ADMINISTRATIVA Y FINANCIERA</t>
  </si>
  <si>
    <t>GLORIA INES ALTAFULLA ANGARITA</t>
  </si>
  <si>
    <t>0377</t>
  </si>
  <si>
    <t>SABRIA HUERRTAS</t>
  </si>
  <si>
    <t>https://communitysecopgovco/Public/Tendering/OpportunityDetail/Index?noticeUID=CO1NTC9770587&amp;isFromPublicArea=True&amp;isModal=False</t>
  </si>
  <si>
    <t>micaelcotesr@gmail.com</t>
  </si>
  <si>
    <t>CALLE 18 20 11 APTO 401 JARDIN</t>
  </si>
  <si>
    <t>CINOC MESES - TRES DIAS</t>
  </si>
  <si>
    <t>MODIFICACION N° 001 DE FECHA 2 DE JUNIO DE 2026 DONDE SE ADICIONA LA SUMA DE $4.800.000 AL VALOR INICIAL Y SE AMPLIA EL PLAZO DE EJECUCION HASTA EL  30 DE JUNIO DE 2026</t>
  </si>
  <si>
    <t>PS-0376-2026</t>
  </si>
  <si>
    <t>OFICINA DE PASAPORTE</t>
  </si>
  <si>
    <t>OTROS SERVICIOS PROFESIONALES CIENTIFICOS Y TECNICOS. -- 20. INGRESOS CORRIENTES DE LIBRE DESTINACIÓN</t>
  </si>
  <si>
    <t>342</t>
  </si>
  <si>
    <t xml:space="preserve">PRESTACIÓN DE SERVICIOS PROFESIONALES PARA EL FORTALECIMIENTO INSTITUCIONAL DE LA OFICINA DE PASAPORTE DE LA GOBERNACIÓN DEL MAGDALENA </t>
  </si>
  <si>
    <t xml:space="preserve">MICAEL ALFONSO COTES RAMIREZ </t>
  </si>
  <si>
    <t>0376</t>
  </si>
  <si>
    <t>https://communitysecopgovco/Public/Tendering/OpportunityDetail/Index?noticeUID=CO1NTC9771707&amp;isFromPublicArea=True&amp;isModal=False</t>
  </si>
  <si>
    <t>ABOGADA - ESPECIALISTA EN CONTRATACION ESTATAL</t>
  </si>
  <si>
    <t>nballesterosalfaro@gmail.com</t>
  </si>
  <si>
    <t>CARRERA 16 E 6A 33 URBANIZACION CARJUA</t>
  </si>
  <si>
    <t>PS-0375-2026</t>
  </si>
  <si>
    <t xml:space="preserve">PRESTACIÓN DE SERVICIOS PROFESIONALES COMO ABOGADO ESPECIALISTA PARA EL FORTALECIMIENTO DE LA ATENCIÓN E INCLUSION SOCIAL DE LA POBLACIÓN VULNERABLE A TRAVÉS DE LAS ESTRATEGIAS Y SERVICIOS INSTITUCIONALES DEL DEPARTAMENTO DEL MAGDALENA </t>
  </si>
  <si>
    <t>NATALIE PAOLA BALLESTEROS ALFARO</t>
  </si>
  <si>
    <t>0375</t>
  </si>
  <si>
    <t>https://communitysecopgovco/Public/Tendering/OpportunityDetail/Index?noticeUID=CO1NTC9770943&amp;isFromPublicArea=True&amp;isModal=False</t>
  </si>
  <si>
    <t>INGENIERIA INDUSTRIAL - ESPECIALIZACION EN GERENCIA DE PRODUCCION Y OPERACIONES</t>
  </si>
  <si>
    <t>kp-m24@hotmail.com</t>
  </si>
  <si>
    <t>CALLE 25 18 16 SANTA CATALINA</t>
  </si>
  <si>
    <t>PS-0374-2026</t>
  </si>
  <si>
    <t>PRESTACIÓN DE SERVICIOS PROFESIONALES PARA LA SECRETARÍA DE EDUCACIÓN DEL DEPARTAMENTO DEL MAGDALENA EN EL DESARROLLO DE ACTIVIDADES EN EL ÁREA DE ESCALAFÓN DOCENTE</t>
  </si>
  <si>
    <t>KAREN PATRICIA MACHADO AHUMADA</t>
  </si>
  <si>
    <t>0374</t>
  </si>
  <si>
    <t>ORLANDO  REALES</t>
  </si>
  <si>
    <t>https://communitysecopgovco/Public/Tendering/OpportunityDetail/Index?noticeUID=CO1NTC9795047&amp;isFromPublicArea=True&amp;isModal=False</t>
  </si>
  <si>
    <t>juancanasp@gmail.com</t>
  </si>
  <si>
    <t>CALLE 14A 15 03 APTO 101</t>
  </si>
  <si>
    <t>PS-0373-2026</t>
  </si>
  <si>
    <t>OTROS SERVICOS PROFESIONALES TECNICOS Y EMPRESARIALES. - 913 MEN ESCOLAR</t>
  </si>
  <si>
    <t>JUAN ANTONIO CAÑAS PALACIO</t>
  </si>
  <si>
    <t>0373</t>
  </si>
  <si>
    <t>https://communitysecopgovco/Public/Tendering/OpportunityDetail/Index?noticeUID=CO1NTC9815143&amp;isFromPublicArea=True&amp;isModal=False</t>
  </si>
  <si>
    <t>ADMINISTRACION DE LA SEGURIDAD Y SALUD EN EL TRABAJO</t>
  </si>
  <si>
    <t>jorgegomezo652@gmail.com</t>
  </si>
  <si>
    <t xml:space="preserve">CALLE 63B 6A - 77 </t>
  </si>
  <si>
    <t>PS-0372-2026</t>
  </si>
  <si>
    <t>PRESTAR SERVICIOS DE APOYO A LA GESTIÓN PARA EL ACOMPAÑAMIENTO DE ACTIVIDADES ASIGNADAS EN EL ÁREA DE TALENTO HUMANO DE LA SECRETARÍA DE EDUCACIÓN DEL DEPARTAMENTO DEL MAGDALENA</t>
  </si>
  <si>
    <t>JORGE ELIECER GOMEZ OROZCO</t>
  </si>
  <si>
    <t>0372</t>
  </si>
  <si>
    <t>LUIS SSNES</t>
  </si>
  <si>
    <t>https://communitysecopgovco/Public/Tendering/OpportunityDetail/Index?noticeUID=CO1NTC9814767&amp;isFromPublicArea=True&amp;isModal=False</t>
  </si>
  <si>
    <t>ADMINISTRACION PUBLICA - TECNOLOGO EN GESTION - TECNICA PROFESIONAL EN INGENIERIA DE SISTEMAS</t>
  </si>
  <si>
    <t>jecojorge8@gmail.com</t>
  </si>
  <si>
    <t>CALLE 2A 14 90 CASA LA MAGDALENA DE GAIRA</t>
  </si>
  <si>
    <t>PS-0371-2026</t>
  </si>
  <si>
    <t>PRESTAR SERVICIOS DE APOYO A LA GESTIÓN EN EL ACOMPAÑAMIENTO DE ACTIVIDADES ASIGNADAS EN EL ÁREA HISTORIAS LABORALES EN LA SECRETARÍA DE EDUCACIÓN DEL DEPARTAMENTO DEL MAGDALENA</t>
  </si>
  <si>
    <t xml:space="preserve">JORGE ELIECER CAMPO OROZCO </t>
  </si>
  <si>
    <t>0371</t>
  </si>
  <si>
    <t>https://communitysecopgovco/Public/Tendering/OpportunityDetail/Index?noticeUID=CO1NTC9771653&amp;isFromPublicArea=True&amp;isModal=False</t>
  </si>
  <si>
    <t>anmagovi2000@gmail.com</t>
  </si>
  <si>
    <t>CALLE 9A N° 14 - 27</t>
  </si>
  <si>
    <t>MODIFICACION N° 001 DE FECHA 21 DE MAYO DE 2026 DONDE SE ADICONA  LA SUMA DE $ 4.150.000 AL VALOR INICIAL Y SE AMPLIA EL PLAZO DE EJECUCION HASTA EL 30 DE JUNIO DE 2026</t>
  </si>
  <si>
    <t>PS-0370-2026</t>
  </si>
  <si>
    <t>PRESTAR SERVICIOS PROFESIONALES COMO ABOGADA A LA GESTIÓN EN EL DESARROLLO DE LAS ACTIVIDADES ASIGNADAS EN EL ÁREA DE PLANTA DOCENTE DE LA SECRETARÍA DE EDUCACIÓN DEL DEPARTAMENTO DEL MAGDALENA</t>
  </si>
  <si>
    <t>ANA MARIA GOMEZ VILORIA</t>
  </si>
  <si>
    <t>0370</t>
  </si>
  <si>
    <t>https://communitysecopgovco/Public/Tendering/OpportunityDetail/Index?noticeUID=CO1NTC9770975&amp;isFromPublicArea=True&amp;isModal=False</t>
  </si>
  <si>
    <t>candia94@hotmail.com</t>
  </si>
  <si>
    <t>CALLE 10 # 13 - 68 MIRAFLORES</t>
  </si>
  <si>
    <t>MODIFICACION N° 001 DE FECHA 21 DE MAYO DE 2026 DONDE SE ADICIONA LA SUMA DE $4.150.000 AL VALOR INICIAL Y SE AMPIA EL PLAZO DE EJECUCION HASTA EL 30 DE JUNIO DE 2026</t>
  </si>
  <si>
    <t>PS-0369-2026</t>
  </si>
  <si>
    <t>PRESTAR SERVICIOS PROFESIONALES COMO INGENIERO CIVIL EN EL MARCO DEL PROYECTO MEJORAMIENTO DE LA CAPACIDAD INSTITUCIONAL PARA LA ATENCIÓN COMUNITARIA LA GESTIÓN INTEGRADA DE SERVICIOS ECOSISTÉMICOS Y LA GESTIÓN DEL RIESGO DE DESASTRES EN EL DEPARTAMENTO DEL MAGDALENA</t>
  </si>
  <si>
    <t xml:space="preserve"> ALVARO ENRIQUE ANDRADE CANDIA</t>
  </si>
  <si>
    <t>0369</t>
  </si>
  <si>
    <t>https://communitysecopgovco/Public/Tendering/OpportunityDetail/Index?noticeUID=CO1NTC9771362&amp;isFromPublicArea=True&amp;isModal=False</t>
  </si>
  <si>
    <t>alixcogra@hotmail.com</t>
  </si>
  <si>
    <t>CARRERA 24  N° 10 C 58</t>
  </si>
  <si>
    <t>PS-0368-2026</t>
  </si>
  <si>
    <t xml:space="preserve">PRESTAR DE SERVICIOS PROFESIONALES COMO ECONOMISTA AGRICOLA PARA EL MARCO DEL PROYECTO *MEJORAMIENTO DE LA CAPACIDAD INSTITUCIONAL PARA LA ATENCIÓN COMUNITARIA LA GESTIÓN INTEGRADA DE SERVICIOS ECOSISTÉMICOS Y LA GESTIÓN DEL RIESGO DE DESASTRES EN EL DEPARTAMENTO DEL MAGDALENA* </t>
  </si>
  <si>
    <t>ALIX MERCEDES COGOLLO GRANADOS</t>
  </si>
  <si>
    <t>0368</t>
  </si>
  <si>
    <t>https://communitysecopgovco/Public/Tendering/OpportunityDetail/Index?noticeUID=CO1NTC9856259&amp;isFromPublicArea=True&amp;isModal=False</t>
  </si>
  <si>
    <t>verushka2016@gmail.com</t>
  </si>
  <si>
    <t>DIAGONAL 35 N° 9 C 23 ALEJANDRINA</t>
  </si>
  <si>
    <t>PS-0367-2026</t>
  </si>
  <si>
    <t xml:space="preserve">PRESTACIÓN DE SERVICIOS DE APOYO A LA GESTION PARA ANUAR ESFUERZOS EN LA IMPLEMENTACIÓN DEL PROGRAMA FERIAS DE LA EQUIDAD Y UNIDADES MÓVILES EN EL DEPARTAMENTO DEL MAGDALENA </t>
  </si>
  <si>
    <t>BERUZCA OROZCO MELENDEZ</t>
  </si>
  <si>
    <t>0367</t>
  </si>
  <si>
    <t>https://communitysecopgovco/Public/Tendering/OpportunityDetail/Index?noticeUID=CO1NTC9854679&amp;isFromPublicArea=True&amp;isModal=False</t>
  </si>
  <si>
    <t>avelischiquillo28@gmail.com</t>
  </si>
  <si>
    <t>CARRERA 16 F N° 8 - 46</t>
  </si>
  <si>
    <t>MODIFICACION N° 001 DE FECHA 26 DE MAYO DE 2026 DONDE SE ADICOONA LA SUMA DE $3.050.000 AL VALOR INICIAL Y SE AMPLIA EL PLAZO DE EJECUCION HASTA EL 30 DE JUNIO DE 2026</t>
  </si>
  <si>
    <t>PS-0366-2026</t>
  </si>
  <si>
    <t>PRESTAR SERVICIOS DE APOYO A LA GESTIÓN PARA EL CUMPLIMIENTO DE LAS ACTIVIDADES ASIGNADAS EN EL ÁREA DE COBERTURA DE LA SECRETARIA DE EDUCACIÓN DEL DEPARTAMENTO DEL MAGDALENA</t>
  </si>
  <si>
    <t>CHIRIGUANA</t>
  </si>
  <si>
    <t>AVAELIS MARIA CHIQUILLO DIAZ</t>
  </si>
  <si>
    <t>0366</t>
  </si>
  <si>
    <t>https://communitysecopgovco/Public/Tendering/OpportunityDetail/Index?noticeUID=CO1NTC9853174&amp;isFromPublicArea=True&amp;isModal=False</t>
  </si>
  <si>
    <t>aranzacabas0218@gmail.com</t>
  </si>
  <si>
    <t>CALLE 9C N° 20 - -34</t>
  </si>
  <si>
    <t>MODIFICACION N° 001 DE FECHA 25 DE MAYO DE 2026 DONDE SE ADICOONA LA SUMA DE $3.650.000 AL VALOR INICIAL Y SE AMPLIA EL PLAZO DE EJECUCION HASTA EL 30 DE JUNIO DE 2026</t>
  </si>
  <si>
    <t>PS-0365-2026</t>
  </si>
  <si>
    <t xml:space="preserve">PRESTAR SERVICIOS DE APOYO A LA GESTIÓN EN EL DESARROLLO DE ACTIVIDADES ASIGNADAS EN EL ÁREA DE DESPACHO - COMUNICACIONES EN LA SECRETARÍA DE EDUCACIÓN DEL DEPARTAMENTO DEL MAGDALENA </t>
  </si>
  <si>
    <t>ARANZA CABAS CARRILLO</t>
  </si>
  <si>
    <t>0365</t>
  </si>
  <si>
    <t xml:space="preserve"> https://communitysecopgovco/Public/Tendering/OpportunityDetail/Index?noticeUID=CO1NTC9810405&amp;isFromPublicArea=True&amp;isModal=False</t>
  </si>
  <si>
    <t>INGENIERO DE SOTFWARE Y DATOS</t>
  </si>
  <si>
    <t>jesusmsegura211@gmail.com</t>
  </si>
  <si>
    <t>CALLE 5 N° 6 - 30 SITIONUEVO</t>
  </si>
  <si>
    <t>CINCO MESES - TRES</t>
  </si>
  <si>
    <t>MODIFICACION N° 001 DE FECHA 20 DE MAYO DE 2026 DONDE SE ADICIONA LA SUMA DE $4.800.000 AL VALOR INICIAL Y SE AMPLIA EL PLAZO DE EJECUCION HASTA EL 30 DE JUNIO DE 2026</t>
  </si>
  <si>
    <t>PS-0364-2026</t>
  </si>
  <si>
    <t>RESTAR SERVICIOS PROFESIONALES COMO INGENIERO DE SOFTWARE Y DATOS EN EL MARCO DEL PROYECTO DE MEJORAMIENTO DE LA CAPACIDAD INSTITUCIONAL PARA LA ATENCIÓN COMUNITARIA LA GESTIÓN INTEGRADA DE SERVICIOS ECOSISTÉMICOS Y LA GESTIÓN DEL RIESGO DE DESASTRES EN EL DEPARTAMENTO DEL MAGDALENA</t>
  </si>
  <si>
    <t>SITIONUEVO</t>
  </si>
  <si>
    <t>JESUS MANUEL SEGURA GUERRERO</t>
  </si>
  <si>
    <t>0364</t>
  </si>
  <si>
    <t xml:space="preserve"> https://communitysecopgovco/Public/Tendering/OpportunityDetail/Index?noticeUID=CO1NTC9793098&amp;isFromPublicArea=True&amp;isModal=False</t>
  </si>
  <si>
    <t>yulinabarro26@hotmail.com</t>
  </si>
  <si>
    <t>CALLE 49 A N° 24 - 20 BRISAS DEL NEVADO</t>
  </si>
  <si>
    <t>MODIFICACION N° 001 DE FECHA 25 DE MAYO DE 2026 DONDE SE ADICONA LA SUMADE $2.950.000 AL VALOR INICIAL Y SE AMPLIA EL PLAZO DE EJECUCION HASTA EL 30 DE JUNIO DE 2026</t>
  </si>
  <si>
    <t>PS-0363-2026</t>
  </si>
  <si>
    <t>YULINETH NAVARRO CHURIO</t>
  </si>
  <si>
    <t>0363</t>
  </si>
  <si>
    <t xml:space="preserve">  https://communitysecopgovco/Public/Tendering/OpportunityDetail/Index?noticeUID=CO1NTC9809453&amp;isFromPublicArea=True&amp;isModal=False</t>
  </si>
  <si>
    <t>ABOGADO - ESPECIALISTA EN DERECHO PROBATORIO</t>
  </si>
  <si>
    <t>zamiracampo18@gmail.com</t>
  </si>
  <si>
    <t>CALLE 28 N° 6 B 29</t>
  </si>
  <si>
    <t>PS-0362-2026</t>
  </si>
  <si>
    <t>PRESTAR SERVICIOS PROFESIONALES COMO ABOGADA ESPECIALISTA EN EL MARCO DEL PROYECTO MEJORAMIENTO DE LA CAPACIDAD INSTITUCIONAL PARA LA ATENCIÓN COMUNITARIA LA GESTIÓN INTEGRADA DE SERVICIOS ECOSISTÉMICOS Y LA GESTIÓN DEL RIESGO DE DESASTRES EN EL DEPARTAMENTO DEL MAGDALENA</t>
  </si>
  <si>
    <t>ZAMIRA LAUDITH CAMPO CASTRO</t>
  </si>
  <si>
    <t>0362</t>
  </si>
  <si>
    <t>https://communitysecopgovco/Public/Tendering/OpportunityDetail/Index?noticeUID=CO1NTC9770546&amp;isFromPublicArea=True&amp;isModal=False</t>
  </si>
  <si>
    <t xml:space="preserve">CONTADOR PUBKICO - ESPECIALISTA EN GERENCIA DE IMPUESTOS </t>
  </si>
  <si>
    <t>timmseduvis@gmail.com</t>
  </si>
  <si>
    <t>MZ 12 CASA 18 LIBANOI</t>
  </si>
  <si>
    <t>UN NMES - CINCO DIAS</t>
  </si>
  <si>
    <t>MODIFICACION N° 001 DE FECHA 21 DE MAYO DE 2026 DONDE SE ADICIONA LA SUMA DE $ 5.550.000 AL VALOR INICIAL Y SE AMPLIA EL PLAZO DE EJECUCION HASTA EL 30 DE JUNIO DE 2026</t>
  </si>
  <si>
    <t>PS-0361-2026</t>
  </si>
  <si>
    <t>PRESTAR SERVICIOS PROFESIONALES COMO ASESOR FINANCIERO DE LA OFICINA DE PROGRAMAS DE ALIMENTACION DEL DEPARTAMENTO DEL MAGDALENA</t>
  </si>
  <si>
    <t>EDUVIS MARÍA TIMES ESCUDERO</t>
  </si>
  <si>
    <t>0361</t>
  </si>
  <si>
    <t>https://communitysecopgovco/Public/Tendering/OpportunityDetail/Index?noticeUID=CO1NTC9762351&amp;isFromPublicArea=True&amp;isModal=False</t>
  </si>
  <si>
    <t>danielawilches20@gmail.com</t>
  </si>
  <si>
    <t>CRA 16 C N° 6 - 35 BETANIA</t>
  </si>
  <si>
    <t>MODIFACION N° 001 DE FECHA 21 DE MAYO DE 2026 DONDE SE ADICIONA LA SUMA DE 2.950.000 AL VALOR INICIAL Y SE AMPLIA EL PLAZO DE EJECUCION HASTA EL 30 DE JUNIO DE 2026</t>
  </si>
  <si>
    <t>PS-0360-2026</t>
  </si>
  <si>
    <t>PRESTAR SERVICIOS TÉCNICOS EN CIENCIAS DE LA INFORMACIÓN Y LA DOCUMNETACIÓN BIBLIOTECOLOGÍA Y ARCHIVISTICA EN EL ÁREA DE HISTORIAS LABORALES DE LA SECRETARIA DE EDUCACIÓN DEL MAGDALENA EN LOS PROCESOS DE GESTIÓN DOCUMENTAL</t>
  </si>
  <si>
    <t>DANIELA ESTHER WILCHES RONDON</t>
  </si>
  <si>
    <t>0360</t>
  </si>
  <si>
    <t>https://communitysecopgovco/Public/Tendering/OpportunityDetail/Index?noticeUID=CO1NTC9761395&amp;isFromPublicArea=True&amp;isModal=False</t>
  </si>
  <si>
    <t>LICENCIATURA EN EDUCACION BASICA CON ENFASIS EN SOCIALES - MAESTRIA EN ESTUDIOS AFROCOLOMBIANOS</t>
  </si>
  <si>
    <t>salgadocaiden@gmail.com</t>
  </si>
  <si>
    <t>CALLE 2A N° 5A 36 CANDELARIA CENTRO - BOGOTA</t>
  </si>
  <si>
    <t>MODIFICACION N° 001 DE FECHA 25 DE MAYO DE 2026 DONDE SE ADICIONA LA SUMA DE $6.200.000 AL VALOR INICIAL Y SE AMPLIA EL PLAZO DE EJECUCIN HASTA EL 30 DE JUNIO DE 2026</t>
  </si>
  <si>
    <t>PS-0359-2026</t>
  </si>
  <si>
    <t>PRESTACIÓN DE SERVICIOS PROFESIONALES PARA EL FORTALECIMIENTO EN LA SECRETARIA DE EQUIDAD Y PODER POPULAR DE LA GOBERNACIÓN DEL MAGDALENA</t>
  </si>
  <si>
    <t>MAHATES</t>
  </si>
  <si>
    <t>AIDEN JOSE SALGADO CASSIANI</t>
  </si>
  <si>
    <t>0359</t>
  </si>
  <si>
    <t>https://communitysecopgovco/Public/Tendering/OpportunityDetail/Index?noticeUID=CO1NTC9763740&amp;isFromPublicArea=True&amp;isModal=False</t>
  </si>
  <si>
    <t>janethguerrabarrios@gmail.com</t>
  </si>
  <si>
    <t xml:space="preserve">CALLE 10 N° 22 - 20 BARRIO 23 DE FEBRERO </t>
  </si>
  <si>
    <t>MODIFICACION N° 001 DE FECHA 22 DE MAYO DE 2026 DONDE SE ADICIONA LA SUMA DE $4,841.667 AL VALOR INICIAL Y SE AMPLIA EL PLAZO DE EJECUCION HATA EL 230 DE JUNIO DE 2026</t>
  </si>
  <si>
    <t>PS-0358-2026</t>
  </si>
  <si>
    <t>OTROS SERVICIOS PROFESIONALES CIENTIFICOS Y TECNICOS - B16. MULTAS DE TRANSITO Y TRANSPORTE</t>
  </si>
  <si>
    <t>269</t>
  </si>
  <si>
    <t>JANETH MARELYS GUERRA BARRIOS</t>
  </si>
  <si>
    <t>0358</t>
  </si>
  <si>
    <t>https://communitysecopgovco/Public/Tendering/OpportunityDetail/Index?noticeUID=CO1NTC9851381&amp;isFromPublicArea=True&amp;isModal=False</t>
  </si>
  <si>
    <t>ADMINSTRACION PUBLICA</t>
  </si>
  <si>
    <t>allejandra.fawceth@gmail.com</t>
  </si>
  <si>
    <t xml:space="preserve">MZ G CASA 5 LA ROSALIA II ETAPA </t>
  </si>
  <si>
    <t>MODIFICACION N° 001 DE FECHA 27 DE MAYO DE 2026 DONDE SE ADICIONA LA SUMA DE $5.150.000 ALL VALOR INICIAL Y SE AMPLIA EL PLAZO DE EJEUCION HASTA EL 30 DE JUNIO DE 2026</t>
  </si>
  <si>
    <t>PS-0357-2026</t>
  </si>
  <si>
    <t>OTROS SERVICIOS PROFESIONALES CIENTIFICOS Y TECNICOS - 20. INGRESOS CORRIENTES DE  LIBRE DESTINACIÓN</t>
  </si>
  <si>
    <t>347</t>
  </si>
  <si>
    <t>PRESTACIÓN DE SERVICIOS PROFESIONALES COMO ADMINISTRADOR PÚBLICO PARA EL DESARROLLO Y CUMPLIMIENTO DE ACTIVIDADES DE LA OFICINA DE TURISMO DE LA GOBERNACIÓN DEL MAGDALENA</t>
  </si>
  <si>
    <t xml:space="preserve"> JULY ALEJANDRA FAWCETT PEREIRA</t>
  </si>
  <si>
    <t>0357</t>
  </si>
  <si>
    <t>https://communitysecopgovco/Public/Tendering/OpportunityDetail/Index?noticeUID=CO1NTC9850162&amp;isFromPublicArea=True&amp;isModal=False</t>
  </si>
  <si>
    <t xml:space="preserve">hernando1019@hotmail.com </t>
  </si>
  <si>
    <t>CALLE 4 N °14 - 59 BARRIO 20 DE JULIO</t>
  </si>
  <si>
    <t>PS-0356-2026</t>
  </si>
  <si>
    <t xml:space="preserve">PRESTACIÓN DE SERVICIOS DE APOYO EN LOS PROCESOS MISIONALES Y GESTIÓN DE LA OFICINA DE PROGRAMAS DE ALIMENTACIÓN DEL DEPARTAMENTO DEL MAGDALENA Y EN EL DESARROLLO DE LAS ACTIVIDADES NECESARIAS PARA LA SUPERVISIÓN PAE EN LA GOBERNACIÓN DEL MAGDALENA </t>
  </si>
  <si>
    <t>HERNANDO ANTONIO BARROS JIMENEZ</t>
  </si>
  <si>
    <t>0356</t>
  </si>
  <si>
    <t>https://communitysecopgovco/Public/Tendering/OpportunityDetail/Index?noticeUID=CO1NTC9848695&amp;isFromPublicArea=True&amp;isModal=False</t>
  </si>
  <si>
    <t>TECNICO EN GOBIERNO</t>
  </si>
  <si>
    <t>urielesfela@gmail.com</t>
  </si>
  <si>
    <t xml:space="preserve">CALLE 29 I N° 30 - 47 SANTANA </t>
  </si>
  <si>
    <t>PS-0355-2026</t>
  </si>
  <si>
    <t xml:space="preserve">PRESTACIÓN DE SERVICIO COMO TECNOLOGA PARA LA GESTIÓN EN EL DESARROLLO DE OBRAS MENORES PARA EL CAMBIO CON PARTICIPACIÓN POPULAR EN EL DEPARTAMENTO DEL MAGDALENA </t>
  </si>
  <si>
    <t>FELICIA MARIA URIELES IGUARAN</t>
  </si>
  <si>
    <t>0355</t>
  </si>
  <si>
    <t>https://communitysecopgovco/Public/Tendering/OpportunityDetail/Index?noticeUID=CO1NTC9769669&amp;isFromPublicArea=True&amp;isModal=False</t>
  </si>
  <si>
    <t>mariferzapataizdo0406@gmail.com</t>
  </si>
  <si>
    <t>CALLE 10 13 13 LAS FLORES</t>
  </si>
  <si>
    <t>PS-0354-2026</t>
  </si>
  <si>
    <t>FORTALECIMIENTO DE LA ATENCION E INCLUSION SOCIAL DE LA POBLACION JUVENIL INDIGENA EN EL DEPARTAMENTO DEL MAGDALENA</t>
  </si>
  <si>
    <t>OTROS SERVICIOS PROFESIONALES TECNICOS Y EMPRESARIALES NCP - 20. INGRESOS CORRIENTES DE LIBRE DESTINACIÓN</t>
  </si>
  <si>
    <t>PRESTACIÓN DE SERVICIOS PROFESIONALES PARA GESTION EN LA SECRETARIA DE EQUIDAD Y PODER POPULAR EN EL FORTALECIMIENTO DE LA ATENCIÓN E INCLUSIÓN SOCIAL DE LA POBLACIÓN JUVENIL INDIGENA EN EL DEPARTAMENTO DEL MAGDALENA</t>
  </si>
  <si>
    <t>PUEBLO BELLO</t>
  </si>
  <si>
    <t xml:space="preserve"> MARIA FERNANDA ZAPATA IZQUIERD</t>
  </si>
  <si>
    <t>0354</t>
  </si>
  <si>
    <t>https://communitysecopgovco/Public/Tendering/OpportunityDetail/Index?noticeUID=CO1NTC9769894&amp;isFromPublicArea=True&amp;isModal=False</t>
  </si>
  <si>
    <t>mariacamachoramirez@gmail.com</t>
  </si>
  <si>
    <t xml:space="preserve">CALLE 9A 9 15 </t>
  </si>
  <si>
    <t>MODIFICACION No 001 DE FECHA 27 DE MAYO DE 2026 DONDE SE ADICIONA LA SUMA DE $4.150.000 AL VALOR INICIAL Y SE AMPLIA EL PLAZO DE EJECUCION HASTA EL 30 DE JUNIO DE 2026</t>
  </si>
  <si>
    <t>PS-0353-2026</t>
  </si>
  <si>
    <t>FORTALECIMIENTO EN LA ATENCION E INCLUSION SOCIAL DE LA POBLACION VULNERABLE NNA A TRAVES DE LAS ESTRATEGIAS Y SERVICIOS INSTITUCIONALES DEL DEPARTAMENTO DEL MAGDALENA</t>
  </si>
  <si>
    <t>PRESTACIÓN DE SERVICIOS DE APOYO A LA GESTION PARA EL FORTALECIMIENTO EN LA ATENCION E INCLUSION SOCIAL DE LA POBLACION VULNERABLE NNA A TRAVES DE LAS ESTRATEGIAS Y SERVICIOS INSTITUCIONALES DEL DEPARTAMENTO DEL MAGDALENA</t>
  </si>
  <si>
    <t xml:space="preserve"> MARIA TERESA CAMACHO RAMIREZ</t>
  </si>
  <si>
    <t>0353</t>
  </si>
  <si>
    <t>https://communitysecopgovco/Public/Tendering/OpportunityDetail/Index?noticeUID=CO1NTC9769684&amp;isFromPublicArea=True&amp;isModal=False</t>
  </si>
  <si>
    <t xml:space="preserve">ABOGADO </t>
  </si>
  <si>
    <t>ferreiramargarita27@gmail.com</t>
  </si>
  <si>
    <t>CARRERA 34 43 15 CONJUNTO VENECIA IN TORRE 1 APTO 503</t>
  </si>
  <si>
    <t>PS-0352-2026</t>
  </si>
  <si>
    <t>PRESTACIÓN DE SERVICIOS PROFESIONALES COMO ABOGADO ESPECIALISTA PARA EL FORTALECIMIENTO Y DESARROLLO DE OBRAS MENORES PARA EL CAMBIO CON PARTICIPACIÓN POPULAR EN EL DEPARTAMENTO DEL MAGDALENA</t>
  </si>
  <si>
    <t>MARGARITA MARIA FERREIRA HENRIQUEZ</t>
  </si>
  <si>
    <t>0352</t>
  </si>
  <si>
    <t>https://communitysecopgovco/Public/Tendering/OpportunityDetail/Index?noticeUID=CO1NTC9769489&amp;isFromPublicArea=True&amp;isModal=False</t>
  </si>
  <si>
    <t>ABOGADO - ESPECIALIZACION EN DERECHO Y CONTRATACION ESTATAL</t>
  </si>
  <si>
    <t>orlandovelezpadilla@gmail.com</t>
  </si>
  <si>
    <t>CARRERA 32 A 16 40 ALTOS DEL LIBERTADOR</t>
  </si>
  <si>
    <t>PS-0351-2026</t>
  </si>
  <si>
    <t>373</t>
  </si>
  <si>
    <t xml:space="preserve">PRESTACIÓN DE SERVICIOS PROFESIONALES ESPECIALIZADOS PARA APOYAR LA EJECUCIÓN DE ACCIONES DEL PISCC Y EL PLAN DE DESARROLLO DEPARTAMENTAL ENFOCADAS EN JUSTICIA CONVIVENCIA PREVENCION DE VIOLENCIAS DERECHOS HUMANOS LIDERAZGO FEMENINO Y EL FORTALECIMIENTO DEL SISTEMA DE RESPONSABILIDAD PENAL PARA ADOLESCENTES EN EL MARCO DEL PLAN INTEGRAL DE SEGURIDAD Y CONVIVENCIA CIUDADANA </t>
  </si>
  <si>
    <t>ORLANDO JOSE VELEZ PADILLA</t>
  </si>
  <si>
    <t>0351</t>
  </si>
  <si>
    <t>https://communitysecopgovco/Public/Tendering/OpportunityDetail/Index?noticeUID=CO1NTC9765596&amp;isFromPublicArea=True&amp;isModal=False</t>
  </si>
  <si>
    <t>ena.castillo30@gmail.com</t>
  </si>
  <si>
    <t>CARRERA 35 34 35 TAYRONA TOWER APTO 1507</t>
  </si>
  <si>
    <t>PS-0350-2026</t>
  </si>
  <si>
    <t>369</t>
  </si>
  <si>
    <t xml:space="preserve">PRESTACIÓN DE SERVICIOS COMO PROFESIONAL EN MARKETING Y NEGOCIOS INTERNACIONALES EN LA FORMULACIÓN Y DESARROLLO DE ACCIONES DE PROMOCIÓN Y DESARROLLO TURISTICO QUE EJECUTA LA OFICINA DE TURISMO DE LA GOBERNACIÓN DEL MAGDALENA </t>
  </si>
  <si>
    <t>ENA LUZ CASTILLO LIDUEÑA</t>
  </si>
  <si>
    <t>0350</t>
  </si>
  <si>
    <t>https://communitysecopgovco/Public/Tendering/OpportunityDetail/Index?noticeUID=CO1NTC9769340&amp;isFromPublicArea=True&amp;isModal=False</t>
  </si>
  <si>
    <t>julioropain08@gmail.com</t>
  </si>
  <si>
    <t>CR 66 MZ D CASA 10 URBANIZACION VILLAS DEL CAMPO</t>
  </si>
  <si>
    <t>MODIFICACION N° 001 DDE FECHA 21 DE MAYO DE 2026 DONDE SE ADICIONA LA SUMA DE $5.500.000 AL VALOR INICIAL Y SE AMPLIA EL PLAZO DE EJECUCION HASTA EL 30 DE JUNIO DE 2026</t>
  </si>
  <si>
    <t>PS-0349-2026</t>
  </si>
  <si>
    <t xml:space="preserve">PRESTACIÓN DE SERVICIOS PROFESIONALES COMO ABOGADO ESPECIALISTA EN ADMINISTRATIVO PARA EL FORTALECIMIENTO Y DESARROLLO DE OBRAS MENORES PARA EL CAMBIO CON PARTICIPACIÓN POPULAR EN EL DEPARTAMENTO DEL MAGDALENA </t>
  </si>
  <si>
    <t>JULIO MIGUEL ROPAIN GARAY</t>
  </si>
  <si>
    <t>0349</t>
  </si>
  <si>
    <t>https://communitysecopgovco/Public/Tendering/OpportunityDetail/Index?noticeUID=CO1NTC9769593&amp;isFromPublicArea=True&amp;isModal=False</t>
  </si>
  <si>
    <t>ADMINISTRACION DE EMPRESAS - TECNOLOGO EN ADMINISTRACION HOTELERA</t>
  </si>
  <si>
    <t>wenncantillo1@gmail.com</t>
  </si>
  <si>
    <t xml:space="preserve">CARRERA 30 50 9 SANTA CRUZ DE CURINCA </t>
  </si>
  <si>
    <t>PS-0348-2026</t>
  </si>
  <si>
    <t xml:space="preserve">PRESTAR SERVICIOS PROFESIONALES COMO ADMINISTRADORA DE EMPRESA DE LA OFICINA DE PROGRAMAS DE ALIMENTACIÓN DEL DEPARTAMENTO DEL MAGDALENA Y BRINDAR ACOMPAÑAMIENTO EN LA SUPERVISIÓN DEL PAE DE LA GOBERNACIÓN DEL MAGDALENA </t>
  </si>
  <si>
    <t>WENDY MARIA CANTILLO MACIAS</t>
  </si>
  <si>
    <t>0348</t>
  </si>
  <si>
    <t>https://communitysecopgovco/Public/Tendering/OpportunityDetail/Index?noticeUID=CO1NTC9768606&amp;isFromPublicArea=True&amp;isModal=False</t>
  </si>
  <si>
    <t>valeriaorozcosanguino98@gmail.com</t>
  </si>
  <si>
    <t>CARRERA 21A 29F 37 LOS FAROLES</t>
  </si>
  <si>
    <t>MODIFICAION N° 001 DE FECHA 26 DE MAYO DE 2026 DONDE SE ADICONA LA SUMA DE $4.80.000 AL VALOR INICIAL Y SE AMPLIA EL PLAZO DE EJECUCION HASTA EL 30 DE JUNIO DE 2026</t>
  </si>
  <si>
    <t>PS-0347-2026</t>
  </si>
  <si>
    <t>28</t>
  </si>
  <si>
    <t>PRESTACIÓN SERVICIOS PROFESIONALES COMO ADMINISTRADORA DE EMPRESAS EN EL MARCO DEL FORTALECIMIENTO DE LOS PROCESOS ADMINISTRATIVOS E INSTITUCIONALES DEL DEPARTAMENTO DEL MAGDALENA</t>
  </si>
  <si>
    <t>VALERIA CAROLINA OROZCO SANGUINO</t>
  </si>
  <si>
    <t>0347</t>
  </si>
  <si>
    <t>https://communitysecopgovco/Public/Tendering/OpportunityDetail/Index?noticeUID=CO1NTC9768177&amp;isFromPublicArea=True&amp;isModal=False</t>
  </si>
  <si>
    <t>PSICOLOGIA - ESPECIALIZACION EN GERENCIA DEL TALENTO HUMANO</t>
  </si>
  <si>
    <t>melissamattosg@hotmail.com</t>
  </si>
  <si>
    <t>CALLE 23 18A APTO 202 SANTA CATALINA</t>
  </si>
  <si>
    <t>MODIFICAION N° 001 DE FECHA 25 DE MAYO DE 2026 DONDE SE ADICONA LA SUMA DE $5.550.000 AL VALOR INICIAL Y SE AMPLIA EL PLAZO DE EJECUCION HASTA EL 30 DE JUNIO DE 2026</t>
  </si>
  <si>
    <t>PS-0346-2026</t>
  </si>
  <si>
    <t xml:space="preserve">PRESTAR SERVICIOS PROFESIONALES COMO ASESORA PSICOSOCIAL DE LA OFICINA DE PROGRAMAS DE ALIMENTACION DEL DEPARTAMENTO DEL MAGDALENA Y EN EL DESARROLLO DE LAS ACTIVIDADES NECESARIAS PARA LA SUPERVISION DEL PAE EN LA GOBERNACION DEL MAGDALENA </t>
  </si>
  <si>
    <t>MELISSA ANDREA MATOS GUERRA</t>
  </si>
  <si>
    <t>0346</t>
  </si>
  <si>
    <t>https://communitysecopgovco/Public/Tendering/ContractNoticePhases/View?PPI=CO1PPI45337187&amp;isFromPublicArea=True&amp;isModal=False</t>
  </si>
  <si>
    <t>FISIOTERAPIA - ESPECIALISTA EN GERENCIA DE LA CALIDAD Y AUDITORIA EN SALUD</t>
  </si>
  <si>
    <t>mary_f86@hotmail.com</t>
  </si>
  <si>
    <t>CALLE 27 17A 84 URBANIZACION SANTA HELENA</t>
  </si>
  <si>
    <t>MODIFICAION N° 001 DE FECHA 25 DE MAYO DE 2026 DONDE SE ADICONA LA SUMA DE $6.200.000 AL VALOR INICIAL Y SE AMPLIA EL PLAZO DE EJECUCION HASTA EL 30 DE JUNIO DE 2026</t>
  </si>
  <si>
    <t>PS-0345/2026</t>
  </si>
  <si>
    <t>FORTALEICMIENTO DE LAS COMPETENCIAS DE LOS ENTES ENCARGADOS DEL ASEGURAMIENTO Y LA PRESTACION INTEGRAL DE SERVICIOS DE SALUD A LA POBLACION DEL MAGDALENA</t>
  </si>
  <si>
    <t xml:space="preserve">PRESTACIÓN DE SERVICIOS PROFESIONALES NECESARIOS PARA LA EJECUCIÓN DEL PROYECTO FORTALECIMIENTO DE LAS COMPETENCIAS DE LOS ENTES ENCARGADOS DEL ASEGURAMIENTO Y LA PRESTACIÓN INTEGRAL DE SERVICIOS DE SALUD A LA POBLACIÓN DEL MAGDALENA” </t>
  </si>
  <si>
    <t>MARISELA DE JESUS FERNANDEZ GUTIERREZ</t>
  </si>
  <si>
    <t>0345</t>
  </si>
  <si>
    <t>https://communitysecopgovco/Public/Tendering/ContractNoticePhases/View?PPI=CO1PPI45336960&amp;isFromPublicArea=True&amp;isModal=False</t>
  </si>
  <si>
    <t>ADMINISTRACION PUBLICA - NEGOCIOS INTERNACIONALES</t>
  </si>
  <si>
    <t>elianaruedasm@gmail.com</t>
  </si>
  <si>
    <t>CARRERA 29 C 24 53 VILLA DEL RIO</t>
  </si>
  <si>
    <t>MODIFICACION N° 001 DE FECHA 22 DE MAYO DE 2026 DONDE SE ADICIONA LA SUMA DE $ 4.850.000 AL VALOR INICIAL Y SE AMPLIA EL PLAZO DE EJECUCION HASTA EL 30 DE JUNIO DE 2026</t>
  </si>
  <si>
    <t>PS-0344-2026</t>
  </si>
  <si>
    <t>PRESTACIÓN DE SERVICIOS PROFESIONALES POR PARTE EL CONTRATISTA EN LA SECRETARÍA SECCIONAL DE SALUD DEL DEPARTAMENTO DEL MAGDALENA ÁREA DE PROMOCIÓN SOCIAL CON EL FIN DE REALIZAR ACCIONES COMO REFERENTE EN EL COMPONENTE DE NIÑOS NIÑAS Y ADOLESCENTES</t>
  </si>
  <si>
    <t>ELIANA STEFANIA RUEDA MEZA</t>
  </si>
  <si>
    <t>0344</t>
  </si>
  <si>
    <t>https://communitysecopgovco/Public/Tendering/OpportunityDetail/Index?noticeUID=CO1NTC9779874&amp;isFromPublicArea=True&amp;isModal=False</t>
  </si>
  <si>
    <t>TRABAJO SOCIAL - ESPECIALIZACION EN SEGURIDAD Y SALUD EN EL TRABAJO</t>
  </si>
  <si>
    <t>fcb.arelys@gmail.com</t>
  </si>
  <si>
    <t>CARRERA 3 1 141 BOSTON</t>
  </si>
  <si>
    <t>UN MES- CUATRO DIAS</t>
  </si>
  <si>
    <t>MODIFICACION No 001 DE FECHA 26 DE MAYO DE 2026 DONDE SE ADICIONA LA SUMA DE $5.550.000 AL VALOR INICIAL Y SE AMPLIA EL PLAZO DE EJECUCION HASTA EL 30 DE JUNIO DE 2026</t>
  </si>
  <si>
    <t xml:space="preserve">PS-0343-2026 </t>
  </si>
  <si>
    <t>PRESTACIÓN DE SERVICIOS PROFESIONALES POR PARTE DEL CONTRATISTA EN LA SECRETARIA SECCIONAL DE SALUD DEL DEPARTAMENTO DEL MAGDALENA EN EL ÁREA DE ASEGURAMIENTO PARA LA VIGENCIA 2026</t>
  </si>
  <si>
    <t>ARELYS ISABEL VISBAL CADAVID</t>
  </si>
  <si>
    <t>0343</t>
  </si>
  <si>
    <t>ABOGADO -- ESPECIALIZACION EN DERECHO PROCESAL</t>
  </si>
  <si>
    <t>lilialopezdelarosa@gmail.com</t>
  </si>
  <si>
    <t>CALLE 45B 21B 751 MZ D 3 CASA 3 CURINCA</t>
  </si>
  <si>
    <t>MODIFICACION N° 001 DE FECHA 22 DE MAYO DE 2026 DONE SE ADICIONA LA SUMA DE $ 5.550.000 AL VALOR INICIAL Y SE AMPLIA EL PLAZO DE EJECUCION HASTA EL 30 DE JUNIO DE 2026</t>
  </si>
  <si>
    <t>PS-0342-2026</t>
  </si>
  <si>
    <t>247</t>
  </si>
  <si>
    <t>PRESTACIÓN DE SERVICIOS PROFESIONALES COMO ABOGADA ESPECIALISTA EN LA OFICINA ASESORA DE PLANEACIÓN DE LA GOBERNACIÓN DEL MAGDALENA</t>
  </si>
  <si>
    <t>LILIA ESTEFANY LOPEZ DE LA ROSA</t>
  </si>
  <si>
    <t>0342</t>
  </si>
  <si>
    <t>https://communitysecopgovco/Public/Tendering/OpportunityDetail/Index?noticeUID=CO1NTC9770913&amp;isFromPublicArea=True&amp;isModal=False</t>
  </si>
  <si>
    <t>johadavidgonzalez@gmail.com</t>
  </si>
  <si>
    <t>CL 6 11 98 BARRIO PESCAITO</t>
  </si>
  <si>
    <t>MODIFICACION N° 001 DE FECHA 25 DE MAYO DE 2026 DONDE SE ADICIONA LA SUMA DE $ 3.650.000 AL VALOR INICIAL Y SE AMPLIA EL PLAZO DE EJECUCION HASTA EL 30 DE JUNIO DE 2026</t>
  </si>
  <si>
    <t>PS-0341-2026</t>
  </si>
  <si>
    <t>346</t>
  </si>
  <si>
    <t xml:space="preserve">PRESTACIÓN DE SERVICIOS DE APOYO A LA GESTIÓN EN LAS ACTIVIDADES Y PROYECTOS QUE EJECUTA LA OFICINA DE TURISMO DE LA GOBERNACIÓN DEL DEPARTAMENTO DEL MAGDALENA </t>
  </si>
  <si>
    <t xml:space="preserve">JOHAN DAVID GONZALEZ NAVARRO </t>
  </si>
  <si>
    <t>0341</t>
  </si>
  <si>
    <t>https://communitysecopgovco/Public/Tendering/OpportunityDetail/Index?noticeUID=CO1NTC9768912&amp;isFromPublicArea=True&amp;isModal=False</t>
  </si>
  <si>
    <t>ABOGADO - ESPECIALISTA EN DERECHO ADMINISTRATIVO - MAESTRIA EN DERECHO</t>
  </si>
  <si>
    <t>hernanarrietac@gmail.com</t>
  </si>
  <si>
    <t>CR 19 A 7 30 BARRIO LOS ALMENDROS</t>
  </si>
  <si>
    <t>UN ME S- CINCO DIAS</t>
  </si>
  <si>
    <t>MODIFICACION N° 001 DE FECHA 22 DE MAYO DE 2026 DONDE SE ADICIONA LA SUMA DE $ 10.000.000 AL VALOR INICIAL Y SE AMPLIA EL PLAZO DE EJECUCION HASTA EL 30 DE JUNIO DE 2026</t>
  </si>
  <si>
    <t>PS-0340-2026</t>
  </si>
  <si>
    <t>271</t>
  </si>
  <si>
    <t xml:space="preserve">PRESTAR SERVICIOS PROFESIONALES DE ABOGADO ESPECIALISTA PARA LA INTEGRACIÓN Y FORTALECIMIENTO DE LA OFICINA JURÍDICA DE LA GOBERNACIÓN DEL MAGDALENA </t>
  </si>
  <si>
    <t xml:space="preserve"> HERNAN GABRIEL ARRIETA CRUZ</t>
  </si>
  <si>
    <t>0340</t>
  </si>
  <si>
    <t>https://communitysecopgovco/Public/Tendering/OpportunityDetail/Index?noticeUID=CO1NTC9783980&amp;isFromPublicArea=True&amp;isModal=False</t>
  </si>
  <si>
    <t>luis.alejandro.74@hotmail.com</t>
  </si>
  <si>
    <t>CR 53 135 49 CA 30 BARRIO VILLA CAMPESTRE</t>
  </si>
  <si>
    <t>CAR-0339-2026</t>
  </si>
  <si>
    <t>SERVICIOS INMOBILARIOS RELATIVOS A BIENES RAICES PROPIOS O ARRENDADOS. - 20. INGRESOS CORRIENTES DE LIBRE DESTINACIÓN</t>
  </si>
  <si>
    <t>74</t>
  </si>
  <si>
    <t>ARRENDAMIENTO DE UNA CASA UBICADA EN LA CARRERA 14 CON CALLE 6A MUNICIPIO DE PLATO - MAGDALENA PARA EL FUNCIONAMIENTO DE LA SUB SEDE DE LA ADMINISTRACIÓN DEPARTAMENTAL EN LA SUB REGIÓN CENTRO DEL DEPARTAMENTO DEL MAGDALENA</t>
  </si>
  <si>
    <t>TERUEL</t>
  </si>
  <si>
    <t>NEIVA</t>
  </si>
  <si>
    <t>LORENA MARTINEZ MONTEALEGRE</t>
  </si>
  <si>
    <t>0339</t>
  </si>
  <si>
    <t>https://communitysecopgovco/Public/Tendering/OpportunityDetail/Index?noticeUID=CO1NTC9821733&amp;isFromPublicArea=True&amp;isModal=False</t>
  </si>
  <si>
    <t>salmikhaledu@gmail.com</t>
  </si>
  <si>
    <t>CALLE 44 N° 21 F 45 URBANIZACION EL PARQUE</t>
  </si>
  <si>
    <t>PS-0338-2026</t>
  </si>
  <si>
    <t>OTROS SERVICIOS PROFESIONALES CIENTIFUCOS Y TECNICOS - 205. ICLD DPARTAMENTOS PARA FONPET</t>
  </si>
  <si>
    <t>PRESTACIÓN DE SERVICIOS DE APOYO A LA GESTION PARA EL DESARROLLO DEL PROYECTO DE OBRAS MENORES PARA EL CAMBIO CON PARTICIPACIÓN POPULAR EN EL DEPARTAMENTO DEL MAGDALENA</t>
  </si>
  <si>
    <t xml:space="preserve"> SALMA KHALED URECHE</t>
  </si>
  <si>
    <t>0338</t>
  </si>
  <si>
    <t>https://communitysecopgovco/Public/Tendering/OpportunityDetail/Index?noticeUID=CO1NTC9819025&amp;isFromPublicArea=True&amp;isModal=False</t>
  </si>
  <si>
    <t>COMUNICACIÓN SOCIAL</t>
  </si>
  <si>
    <t>jorgegonzo2011@gmail.com</t>
  </si>
  <si>
    <t xml:space="preserve">CALLE 37 16 109 MARIA EUGENIA </t>
  </si>
  <si>
    <t>MODIFICACION N° 001 DE FECHA 25 DE MAYO DE 2026 DONDE SE ADICONA LA SUMA DE $3.650.000 AL VALOR INICIAL Y SE AMPLIA EL PLAZO DE EJECUCION HASTA EL 30 DE JUNIO DE 2026</t>
  </si>
  <si>
    <t>PS-0337-2026</t>
  </si>
  <si>
    <t>PRESTAR SERVICIOS DE APOYO A LA GESTIÓN EN LA SECRETARÍA DE EDUCACIÓN DEL DEPARTAMENTO DEL MAGDALENA EN EL DESARROLLO DE ACTIVIDADES ASIGNADAS EN EL ÁREA DE DESPACHOCOMUNICACIONES</t>
  </si>
  <si>
    <t>JORGE MICHAEL GONZALEZ OCHOA</t>
  </si>
  <si>
    <t>0337</t>
  </si>
  <si>
    <t>https://communitysecopgovco/Public/Tendering/OpportunityDetail/Index?noticeUID=CO1NTC9797015&amp;isFromPublicArea=True&amp;isModal=False</t>
  </si>
  <si>
    <t>CONTADURIA PUBLICA - TECNICO ASISTENCIA ADMNISTRATIVA</t>
  </si>
  <si>
    <t>danie020816@gmail.com</t>
  </si>
  <si>
    <t>CALLE 48A 21F 81 BRISAS DEL NEVADO</t>
  </si>
  <si>
    <t>PS-0336-2026</t>
  </si>
  <si>
    <t xml:space="preserve">PRESTACIÓN DE SERVICIOS COMO PROFESIONAL CONTADOR PARA EL DESARROLLO DE OBRAS MENORES PARA EL CAMBIO CON PARTICIPACION POPULAR EN EL DEPARTAMENTO DEL MAGDALENA </t>
  </si>
  <si>
    <t>DANIELA ALEXANDRA RAMOS BALLESTEROS</t>
  </si>
  <si>
    <t>0336</t>
  </si>
  <si>
    <t>https://communitysecopgovco/Public/Tendering/OpportunityDetail/Index?noticeUID=CO1NTC9768298&amp;isFromPublicArea=True&amp;isModal=False</t>
  </si>
  <si>
    <t>CINE Y AUDIOVISUALES</t>
  </si>
  <si>
    <t>rixunimag@gmail.com</t>
  </si>
  <si>
    <t>CALLE 30 # 70-76 BARRIO 11 DE NOVIEMBRE</t>
  </si>
  <si>
    <t>PS-0335-2026</t>
  </si>
  <si>
    <t>150</t>
  </si>
  <si>
    <t>PRESTACIÓN DE SERVICIOS PROFESIONALES DE UN REALIZADOR AUDIOVISUAL PARA LA EDICIÓN DE VIDEOS ORIENTADOS A FORTALECER LA ESTRATEGIA COMUNICATIVA DE LA GOBERNACIÓN DEL MAGDALENA</t>
  </si>
  <si>
    <t>JORGE LUIS CHARRY TORRES</t>
  </si>
  <si>
    <t>0335</t>
  </si>
  <si>
    <t>https://communitysecopgovco/Public/Tendering/OpportunityDetail/Index?noticeUID=CO1NTC9768619&amp;isFromPublicArea=True&amp;isModal=False</t>
  </si>
  <si>
    <t>ADMINISTRACION DE LA SEGURIDAD Y SALUD EN EL TRABAJO - TECNOLOGIA EN GESTION DE LA SEGURIDAD Y SALUD EN EL TRABAJO - TECNICO PROFESIONAL EN PREVENCION DE RIESGOS LABORALES</t>
  </si>
  <si>
    <t>cuadro.daymar02@gmail.com</t>
  </si>
  <si>
    <t>CONCEPCION 5 MZ D CASA 9 APTO 102</t>
  </si>
  <si>
    <t>CINCO MESES - TRS DIAS</t>
  </si>
  <si>
    <t>MODIFCACION N° 001 DE FECHA 20 DE MAYO DE 2026 DONDE SE ADICIONA LA SUMA DE $3.050.000 AL VALOR INICIAL Y SE AMPLIA EL PLAZO DE EJECUCION HASTA EL 30 DE JUNIO DE 2026</t>
  </si>
  <si>
    <t>PS-0334-2026</t>
  </si>
  <si>
    <t>386</t>
  </si>
  <si>
    <t xml:space="preserve">PRESTACIÓN DE SERVICIOS COMO TECNÓLOGO EN GESTIÓN DE LA SEGURIDAD Y SALUD EN EL TRABAJO EN EL MARCO DEL PROYECTO MEJORAMIENTO DE LA CAPACIDAD INSTITUCIONAL PARA LA ATENCIÓN COMUNITARIA LA GESTIÓN INTEGRADA DE SERVICIOS ECOSISTÉMICOS Y LA GESTIÓN DEL RIESGO DE DESASTRES EN EL DEPARTAMENTO DEL MAGDALENA” </t>
  </si>
  <si>
    <t>DAYMAR CAROLINA CUADRO JIMENEZ</t>
  </si>
  <si>
    <t>0334</t>
  </si>
  <si>
    <t>https://communitysecopgovco/Public/Tendering/OpportunityDetail/Index?noticeUID=CO1NTC9770618&amp;isFromPublicArea=True&amp;isModal=False</t>
  </si>
  <si>
    <t>andreshernancandelariorodrigue@gmail.com</t>
  </si>
  <si>
    <t>TRANSVERSAL 10 33A 19</t>
  </si>
  <si>
    <t>PS-0333-2026</t>
  </si>
  <si>
    <t xml:space="preserve">PRESTAR SERVICIOS DE APOYO A LA GESTIÓN A LA SECRETARÍA DE EDUCACIÓN DEPARTAMENTAL EN EL DESARROLLO DE ACTIVIDADES ASIGNADAS EN EL ÁREA ADMINISTRATIVA Y FINANCIERA </t>
  </si>
  <si>
    <t xml:space="preserve">ANDRES HERNAN CANDELARIO RODRIGUEZ </t>
  </si>
  <si>
    <t>0333</t>
  </si>
  <si>
    <t>https://communitysecopgovco/Public/Tendering/OpportunityDetail/Index?noticeUID=CO1NTC9768168&amp;isFromPublicArea=True&amp;isModal=False</t>
  </si>
  <si>
    <t>alvarobruges@gmail.com</t>
  </si>
  <si>
    <t xml:space="preserve">CALLE 27B 7 44 </t>
  </si>
  <si>
    <t>MODIFICACION N° 001 DE FECHA 25 DE MAYO DE 2026 DONDE SE ADICIONA LA SUMA DE $5.150.000 AL VALOR INICIAL Y SE AMPLIA EL PLAZO DE EJECUCION HASTA EL 30 DE JUNIO DE 2026</t>
  </si>
  <si>
    <t>PS-0332-2026</t>
  </si>
  <si>
    <t xml:space="preserve">PRESTACIÓN DE SERVICIOS PROFESIONALES COMO ADMINISTRADOR DE EMPRESAS EN EL ÁREA DE PLANTA DE LA SECRETARIA DE EDUCACIÓN DEL MAGDALENA PARA EL ACOMPAÑAMIENTO DE LAS ACTIVIDADES ASIGNADAS </t>
  </si>
  <si>
    <t xml:space="preserve">ALVARO JOSE BRUGES DAVILA </t>
  </si>
  <si>
    <t>0332</t>
  </si>
  <si>
    <t>https://communitysecopgovco/Public/Tendering/OpportunityDetail/Index?noticeUID=CO1NTC9752578&amp;isFromPublicArea=True&amp;isModal=False</t>
  </si>
  <si>
    <t>ABOGADO - ESPECIALIZACION EN GESTION PUBLICA - ESPECIALIZACION EN DERECHO ADMINISTRATIVO Y CONTRACTUAL - MAESTRIA EN DESARROLLO TERRITORIAL Y URBANO</t>
  </si>
  <si>
    <t>saulherrera.h@gmail.com</t>
  </si>
  <si>
    <t>CARRERA 16D # 10 - 31</t>
  </si>
  <si>
    <t>PS-0331-2026</t>
  </si>
  <si>
    <t>PRESTACIÓN DE SERVICIOS PROFESIONALES COMO ABOGADO ESPECIALISTA EN EL DESARROLLO DE ACTIVIDADES ASIGNADAS EN EL ÁREA DE JURIDICA DE LA SECRETARÍA DE EDUCACIÓN DEL DEPARTAMENTO DEL MAGDALENA</t>
  </si>
  <si>
    <t xml:space="preserve"> SAUL ALFONSO HERRERA HENRIQUE</t>
  </si>
  <si>
    <t>0331</t>
  </si>
  <si>
    <t>https://communitysecopgovco/Public/Tendering/OpportunityDetail/Index?noticeUID=CO1NTC9752203&amp;isFromPublicArea=True&amp;isModal=False</t>
  </si>
  <si>
    <t>SOCIOLOGIA - TECNICO EN MERCADEO Y VENTAS</t>
  </si>
  <si>
    <t>mkandy1912@gmail.com</t>
  </si>
  <si>
    <t>CALLE 2A#14-90 GAIRA</t>
  </si>
  <si>
    <t>CINCO MESES - SEIS DIAS</t>
  </si>
  <si>
    <t>UN MES - SEIS DIAS</t>
  </si>
  <si>
    <t>MODIFICACION N° 001 DE FECHA 26 DE MAYO DE 2025 DONDE SE ADICIONA LA SUMA DE $ 3.650.000 AL VALOR INICIAL Y SE AMPLIA EL PLAZO DE EJECUCION HASTA EL 30 DE JUNIO DE 2026</t>
  </si>
  <si>
    <t>PS-0330-2026</t>
  </si>
  <si>
    <t xml:space="preserve">PRESTACIÓN DE SERVICIOS DE APOYO A LA GESTIÓN PARA EL FORTALECIMIENTO OPERATIVO Y LOGÍSTICO DE LAS ACTIVIDADES DESARROLLADAS POR LA SECRETARÍA DEL INTERIOR DEL DEPARTAMENTO DEL MAGDALENA EN EL MARCO DEL PLAN INTEGRAL DE SEGURIDAD Y CONVIVENCIA CIUDADANA </t>
  </si>
  <si>
    <t>EL CARMEN DE BOLIVAR</t>
  </si>
  <si>
    <t xml:space="preserve">MARY CANDY BOBADILLA OLIVERA </t>
  </si>
  <si>
    <t>0330</t>
  </si>
  <si>
    <t>https://communitysecopgovco/Public/Tendering/OpportunityDetail/Index?noticeUID=CO1NTC9746150&amp;isFromPublicArea=True&amp;isModal=False</t>
  </si>
  <si>
    <t>octavio.foronda1981@gmail.com</t>
  </si>
  <si>
    <t>CARRERA 21 E 29 24 CA 9</t>
  </si>
  <si>
    <t>MODIFICACION N° 001 DE FECHA 21 DEMAYO DE 2025 DONDE SE ADICIONA LA SUMA DE $ 6.200.000 AL VALOR INICIAL Y SE AMPLIA EL PLAZO DE EJECUCION HASTA EL 30 DE JUNIO DE 2026</t>
  </si>
  <si>
    <t>PS-0329-2026</t>
  </si>
  <si>
    <t>372</t>
  </si>
  <si>
    <t xml:space="preserve">PRESTAR SERVICIOS PROFESIONALES ESPECIALIZADOS PARA LA EJECUCIÓN DE ACCIONES DEL PLAN INTEGRAL DE SEGURIDAD Y CONVIVENCIA CIUDADANA MEDIANTE CAPACITACIONES CAMPAÑAS DE PREVENCIÓN ASISTENCIA TÉCNICA FORTALECIMIENTO INSTITUCIONAL ACOMPAÑAMIENTO JURÍDICO SEGUIMIENTO A PLANES TERRITORIALES Y ARTICULACIÓN INTERINSTITUCIONAL EN MATERIA DE SEGURIDAD Y CONVIVENCIA </t>
  </si>
  <si>
    <t xml:space="preserve">OCTAVIO ALBERTO FORONDA MARIN </t>
  </si>
  <si>
    <t>0329</t>
  </si>
  <si>
    <t>https://communitysecopgovco/Public/Tendering/OpportunityDetail/Index?noticeUID=CO1NTC9745557&amp;isFromPublicArea=True&amp;isModal=False</t>
  </si>
  <si>
    <t>abogadoluisgamez@gmail.com</t>
  </si>
  <si>
    <t>CALLE 29 29M 6 URBANIZACION TERRANOVA MZ A CASA 29</t>
  </si>
  <si>
    <t>CINCO MESES - SESI DIAS</t>
  </si>
  <si>
    <t>MODIFICACION N° 001 DE FECHA 20 DE MAYO DE 2026 DONDE SE ADICIONA LA SUMA DE $4.150.000 AL VALOR INICIAL Y SE AMPLIA EL PLAZO DE EJECUCION HASTA EL 30 DE JUNIO DE 2026</t>
  </si>
  <si>
    <t>PS*0328-2026</t>
  </si>
  <si>
    <t>375</t>
  </si>
  <si>
    <t>PRESTACIÓN DE SERVICIOS PROFESIONALES COMO ABOGADO PARA LA INTEGRACIÓN Y FORTALECIMIENTO DE LA SECRETARÍA DEL INTERIOR DEL DEPARTAMENTO DEL MAGDALENA</t>
  </si>
  <si>
    <t>ALGARROBO</t>
  </si>
  <si>
    <t>LUIS FERNANDO GAMEZ ANDRADE</t>
  </si>
  <si>
    <t>0328</t>
  </si>
  <si>
    <t>https://communitysecopgovco/Public/Tendering/OpportunityDetail/Index?noticeUID=CO1NTC9753189&amp;isFromPublicArea=True&amp;isModal=False</t>
  </si>
  <si>
    <t>TECNICO REFRIGERACION Y CLIMATIZACION</t>
  </si>
  <si>
    <t>jacksonarana10@gmail.com</t>
  </si>
  <si>
    <t>CALLE 30 18 100  MANZANA 34 CASA 4 EL PANDO</t>
  </si>
  <si>
    <t>PS-0327-2026</t>
  </si>
  <si>
    <t>297</t>
  </si>
  <si>
    <t>PRESTACIÓN DE SERVICIOS DE APOYO A LA GESTIÓN PARA REALIZAR SERVICIOS DE MOVILIDAD TRANSPORTE Y CONDUCCIÓN AL SECRETARIO GENERAL O AL PERSONAL QUE ESTE DISPONGA DE ACUERDO A LA NECESIDAD DEL SERVICIO</t>
  </si>
  <si>
    <t>JACKSON ARANA RETAMOZO</t>
  </si>
  <si>
    <t>0327</t>
  </si>
  <si>
    <t>https://communitysecopgovco/Public/Tendering/OpportunityDetail/Index?noticeUID=CO1NTC9751413&amp;isFromPublicArea=True&amp;isModal=False</t>
  </si>
  <si>
    <t>dollys210688@hotmail.com</t>
  </si>
  <si>
    <t xml:space="preserve">CALLE 45B # 57 - 61 PARQUE DE BOLIVAR 4 </t>
  </si>
  <si>
    <t>PS-0326-2026</t>
  </si>
  <si>
    <t>236</t>
  </si>
  <si>
    <t>CARLOS ARTURO BELEÑO JIMENEZ</t>
  </si>
  <si>
    <t>0326</t>
  </si>
  <si>
    <t>https://communitysecopgovco/Public/Tendering/OpportunityDetail/Index?noticeUID=CO1NTC9752003&amp;isFromPublicArea=True&amp;isModal=False</t>
  </si>
  <si>
    <t>ADMINISTRACION PUBLICA - TECNOLOGIA EN GESTION PUBLICA TERRITORIAL</t>
  </si>
  <si>
    <t>aliciam.henriquezm16@gmail.com</t>
  </si>
  <si>
    <t xml:space="preserve">CL 32 A SUR # 1620 CA </t>
  </si>
  <si>
    <t>MODIFICACION N° 001 DE FECHA 26 DE MAYO DE 2026 DONDE SE ADICONA LA SUMA DE $ 4.150.000 AL VAOR INICIAL Y SE AMPLIA EL PLAZO DE EJECUCION HASTA EL 30 DE JUNIO DE 2026</t>
  </si>
  <si>
    <t>PS-0325-2026</t>
  </si>
  <si>
    <t>345</t>
  </si>
  <si>
    <t xml:space="preserve">ALICIA MILAGROS HENRIQUEZ MAZENETT </t>
  </si>
  <si>
    <t>0325</t>
  </si>
  <si>
    <t>https://communitysecopgovco/Public/Tendering/OpportunityDetail/Index?noticeUID=CO1NTC9761719&amp;isFromPublicArea=True&amp;isModal=False</t>
  </si>
  <si>
    <t>INGENIERA DE SISTEMAS</t>
  </si>
  <si>
    <t>carolinaausique@gmail.com</t>
  </si>
  <si>
    <t>MZ L CASA 14 URBANIZACION PORTAL DEL TESORO</t>
  </si>
  <si>
    <t>MODIFICACION N° 001 DE FECHA 21 DE MAYO DE 2016 DONDE SE ADICIONA LA SUMA DE $4.800.000 AL VALOR INICIAL Y SE  AMPLIA EL PLAZO DE EJECUCION HASTA EL 30 DE JUNIO DE 2026</t>
  </si>
  <si>
    <t>PS-0324-2026</t>
  </si>
  <si>
    <t>PRESTAR SERVICIOS PROFESIONALES PARA EL DESARROLLO DE ACTIVIDADES ASIGNADAS EN EL ÁREA DE SISTEMAS DE LA SECRETARÍA DE EDUCACIÓN DEL DEPARTAMENTO DEL MAGDALENA</t>
  </si>
  <si>
    <t>LA PEÑA</t>
  </si>
  <si>
    <t>SIBATE</t>
  </si>
  <si>
    <t>LEYDY CAROLINA AUSIQUE BELTRAN</t>
  </si>
  <si>
    <t>0324</t>
  </si>
  <si>
    <t>https://communitysecopgovco/Public/Tendering/OpportunityDetail/Index?noticeUID=CO1NTC9761331&amp;isFromPublicArea=True&amp;isModal=False</t>
  </si>
  <si>
    <t>ANTROPOLOGIA - ESPECIALIZACION EN PEDAGOGIA Y DOCENCIA</t>
  </si>
  <si>
    <t>jimmylaco04@gmail.com</t>
  </si>
  <si>
    <t>CALLE 2 5 16 VILLA TABLA</t>
  </si>
  <si>
    <t>CINOC MESES - CINCO DIAS</t>
  </si>
  <si>
    <t>PS-0323-2026</t>
  </si>
  <si>
    <t>343</t>
  </si>
  <si>
    <t xml:space="preserve"> JIMY DAVID HENRIQUEZ MAZENETT</t>
  </si>
  <si>
    <t>0323</t>
  </si>
  <si>
    <t>ttps://communitysecopgovco/Public/Tendering/OpportunityDetail/Index?noticeUID=CO1NTC9760980&amp;isFromPublicArea=True&amp;isModal=False</t>
  </si>
  <si>
    <t>ABOGADO - ESPECIALIZACION EN GERENCIA DEL TALENTO HUMANO</t>
  </si>
  <si>
    <t>carmenmorales3085@hotmail.com</t>
  </si>
  <si>
    <t>CALLE 29H 30 49 BARRIO SANTANA</t>
  </si>
  <si>
    <t>PS-0322-2026</t>
  </si>
  <si>
    <t>234</t>
  </si>
  <si>
    <t>RESTACION DE SERVICIOS PROFESIONALES ESPECIALIZADOS EN EL MARCO DEL PROYECTO DE FORTALECIMIENTO DE LA CAPACIDAD ADMINISTRAIVA OPERATIVA Y LOGISTICA PROFESIONAL Y DE APOYO A LA GESTION DE LA HACIENDA PUBLICA DEL DEPARTAMENTO DEL MAGDALENA VIGENCIA 2026 CODIGO BPIN 202500000016323</t>
  </si>
  <si>
    <t xml:space="preserve">CARMEN ALICIA MORALES CASTRO </t>
  </si>
  <si>
    <t>0322</t>
  </si>
  <si>
    <t>VALERIA  AVILA</t>
  </si>
  <si>
    <t xml:space="preserve"> https://communitysecopgovco/Public/Tendering/OpportunityDetail/Index?noticeUID=CO1NTC9750334&amp;isFromPublicArea=True&amp;isModal=False </t>
  </si>
  <si>
    <t>SECRETARIADO AUXILIAR CONTABLE</t>
  </si>
  <si>
    <t>marytoncel@gmail.com</t>
  </si>
  <si>
    <t>CALLE 14 46 BARRIO 20 DE JULIO</t>
  </si>
  <si>
    <t>MODIFICACION N° 001 DE FECHA 22 DE MAYO DE 2026 DONDE SE ADICONA LA SUMA DE $3.500.000 AL VALOR INICIAL Y SE AMPLIA EL PLAZO DE EJECUCION HASTA EL 30 DE JUNIO DE 2026</t>
  </si>
  <si>
    <t>PS-0321-2026</t>
  </si>
  <si>
    <t>361</t>
  </si>
  <si>
    <t>MARY ISABEL TONCEL DE LA TORRE</t>
  </si>
  <si>
    <t>0321</t>
  </si>
  <si>
    <t xml:space="preserve"> https://communitysecopgovco/Public/Tendering/OpportunityDetail/Index?noticeUID=CO1NTC9745550&amp;isFromPublicArea=True&amp;isModal=False  --</t>
  </si>
  <si>
    <t>ECONOMIA - ESPECIALIZACION EN GESTION PUBLICA</t>
  </si>
  <si>
    <t>jcpb331@hotmail.com</t>
  </si>
  <si>
    <t>CARRERA 19D 17 33 BARRIO DANGOND</t>
  </si>
  <si>
    <t>PS-0320-2026</t>
  </si>
  <si>
    <t>250263 - 426</t>
  </si>
  <si>
    <t>SERVICIOS DE CONSULTORIA EN ADMINISTRACION Y SERVICIOS DE GESTION. - 740. FORTALECIMIENTO OCAD DEPARTAMENTAL</t>
  </si>
  <si>
    <t>250229 - 426</t>
  </si>
  <si>
    <t>PRESTAR SERVICIOS PROFESIONALES ESPECIALIZADOS PARA EL FORTALECIMIENTO DEL EQUIPO DE REGALÍAS COMO PARTE DEL EQUIPO OPERATIVO Y MISIONAL DE LA OFICINA ASESORA DE PLANEACIÓN DE LA GOBERNACIÓN DEL MAGDALENA</t>
  </si>
  <si>
    <t>JEAN CARLOS PEREZ BELEÑO</t>
  </si>
  <si>
    <t>0320</t>
  </si>
  <si>
    <t>https://communitysecopgovco/Public/Tendering/OpportunityDetail/Index?noticeUID=CO1NTC9750308&amp;isFromPublicArea=True&amp;isModal=False</t>
  </si>
  <si>
    <t>nelsongh94@gmail.com</t>
  </si>
  <si>
    <t xml:space="preserve">CARRERA 67 49B 48 MZ 12 CASA 10 </t>
  </si>
  <si>
    <t>MODIFICACION N° 001 DE FECHA 22 DE MAYO DE 2026 DONDE SE ADICIONA LA SYUMA DE $4.800.000 AL VALOR INICIAL Y SE AMPLIA EL PLAZO DE EJECUCION HASTA EL 30 DE JUNIO DE 2026</t>
  </si>
  <si>
    <t>PS-0319-2026</t>
  </si>
  <si>
    <t>PRESTAR SERVICIOS PROFESIONALES COMO ADMINISTRADOR DE EMPRESAS A LA SECRETARIA DE EDUCACIÓN DEPARTAMENTAL PARA EL ACOMPAÑAMIENTO DE ACTIVIDADES ASIGNADAS EN EL ÁREA DE ADMINISTRATIVA Y FINANCIERA</t>
  </si>
  <si>
    <t>NELSON DAVID GUZMAN HERNANDEZ</t>
  </si>
  <si>
    <t>0319</t>
  </si>
  <si>
    <t>https://communitysecopgovco/Public/Tendering/OpportunityDetail/Index?noticeUID=CO1NTC9749744&amp;isFromPublicArea=True&amp;isModal=False</t>
  </si>
  <si>
    <t>karinaisabelhernandezm@gmail.com</t>
  </si>
  <si>
    <t>CARRERA 19 24 16 APTO 304 SANTA ELENA</t>
  </si>
  <si>
    <t>MODIFICACION N° 001 DE FECHA 22 DE MAYO DE 2026 DONE SE ADICIONA LA SUMA DE $ 3.050.000 AL VALOR INICIAL Y SE AMPLIA EL PLAZO DE EJECUCION HASTA EL 30 DE JUNIO DE 2026</t>
  </si>
  <si>
    <t>PS-0318-2026</t>
  </si>
  <si>
    <t>PRESTAR SERVICIOS DE APOYO A LA SECRETARIA DE EDUCACIÓN DEL MAGDALENA PARA EL ACOMPAÑAMIENTO DE ACTIVIDADES ASIGNADAS EN EL ÁREA DE NÓMINA</t>
  </si>
  <si>
    <t>KARINA ISABEL HERNANDEZ MEDINA</t>
  </si>
  <si>
    <t>0318</t>
  </si>
  <si>
    <t>https://communitysecopgovco/Public/Tendering/OpportunityDetail/Index?noticeUID=CO1NTC9749190&amp;isFromPublicArea=True&amp;isModal=False</t>
  </si>
  <si>
    <t>joseramirezospino@hotmail.com</t>
  </si>
  <si>
    <t>CALLE 28 N 82 43 NUEVA MANSION</t>
  </si>
  <si>
    <t>PS-0317-2026</t>
  </si>
  <si>
    <t>PRESTAR SERVICIOS DE APOYO PARA EL FORTALECIMIENTO DEL AREA DE ADMINISTRATIVA Y FINANCIERA DE LA SECRETARIA DE EDUCACIÓN DEL MAGDALENA</t>
  </si>
  <si>
    <t>JOSE ANGEL RAMIREZ OSPINO</t>
  </si>
  <si>
    <t>0317</t>
  </si>
  <si>
    <t>https://communitysecopgovco/Public/Tendering/OpportunityDetail/Index?noticeUID=CO1NTC9776879&amp;isFromPublicArea=True&amp;isModal=False</t>
  </si>
  <si>
    <t>geencia@fvo.com.xo</t>
  </si>
  <si>
    <t>AVENIDA FERROCARRIL N °29 D 121 CAD 3 BAVARIACOUNTRY</t>
  </si>
  <si>
    <t>CAR - 0316-2026</t>
  </si>
  <si>
    <t>ONCE MESES - CINCO DIAS</t>
  </si>
  <si>
    <t>SERVICIOS INMOBILIARIOS RELATIVOS A BIENES RAICES PROPIOS O ARRENDADOS - 29 RENTAS CEDIDAS -  EDUCACION</t>
  </si>
  <si>
    <t>109</t>
  </si>
  <si>
    <t>ARRENDAMIENTO DE LOS INMUEBLES DONDE FUNCIONA LA SEDE ADMINISTRATIVA Y EL ARCHIVO DE LA SECRETARIA DE EDUCACION DEL DEPARTAMENTO DEL MAGDALENA VIGENCIA 2026</t>
  </si>
  <si>
    <t>ANA MARIA OSPINO GARCIA</t>
  </si>
  <si>
    <t xml:space="preserve"> FVO SAS</t>
  </si>
  <si>
    <t>0316</t>
  </si>
  <si>
    <t>https://communitysecopgovco/Public/Tendering/OpportunityDetail/Index?noticeUID=CO1NTC9792136&amp;isFromPublicArea=True&amp;isModal=False</t>
  </si>
  <si>
    <t>info@acodelco.com</t>
  </si>
  <si>
    <t>CRA 4 N° 21 - 21</t>
  </si>
  <si>
    <t>CAR-0315-2026</t>
  </si>
  <si>
    <t>ONCE MESES - CUATRO DIAS</t>
  </si>
  <si>
    <t>75</t>
  </si>
  <si>
    <t>ARRENDAMIENTO DE UN BIEN INMUEBLE EN LA CIUDAD DE SANTA MARTA PARA EL FUNCIONAMIENTO DE LA SECRETARIA DE INFRAESTRUCTURA DE LA GOBERNACIÓN DEL DEPARTAMENTO DEL MAGDALENA</t>
  </si>
  <si>
    <t>LA GUAJIRA</t>
  </si>
  <si>
    <t>EDWIND AMARIS MONTIEL</t>
  </si>
  <si>
    <t>INMOBILIARIA ARRIENDOS Y COBRANZAS DE LA COSTA LTDA</t>
  </si>
  <si>
    <t>0315</t>
  </si>
  <si>
    <t>https://communitysecopgovco/Public/Tendering/OpportunityDetail/Index?noticeUID=CO1NTC9757060&amp;isFromPublicArea=True&amp;isModal=False</t>
  </si>
  <si>
    <t>contabilidadliderINVERSIÓNes@gmail.com</t>
  </si>
  <si>
    <t>CALLE 24N° 3  95 OFICINA 1502 EDIIFCO BANCO DE BOGOTA</t>
  </si>
  <si>
    <t>CAR-0314-2026</t>
  </si>
  <si>
    <t>251</t>
  </si>
  <si>
    <t>ARRIENDO DE CUATRO OFICINAS UBICADAS EN LA CALLE 24 NO 3-95 TORRE EMPRESARIAL 424 EN EL DISTRITO DE SANTA MARTA PARA EL FUNCIONAMIENTO DE ALGUNAS SECRETARÍAS JEFATURAS Y DEPENDENCIAS DE LA ADMINISTRACIÓN CENTRAL DE LA GOBERNACIÓN DEL MAGDALENA</t>
  </si>
  <si>
    <t>CODAZZI</t>
  </si>
  <si>
    <t xml:space="preserve">LAYLA STELLA ISAZA DE RINCON </t>
  </si>
  <si>
    <t xml:space="preserve"> LIDER INVERSIÓNES SAS</t>
  </si>
  <si>
    <t>0314</t>
  </si>
  <si>
    <t>https://communitysecopgovco/Public/Tendering/ContractNoticePhases/View?PPI=CO1PPI45316443&amp;isFromPublicArea=True&amp;isModal=False"</t>
  </si>
  <si>
    <t>gerencia@rrconsultorias.comm.co</t>
  </si>
  <si>
    <t>AVENIDA FERROCARRIL 29 - 200 EDIFICIO EL MAYOR BUSINNES CEBNTER OFICINA 1</t>
  </si>
  <si>
    <t>PS-0313-2026</t>
  </si>
  <si>
    <t xml:space="preserve">SECRETARIA DE HACIENDA  </t>
  </si>
  <si>
    <t>SIETE MESES</t>
  </si>
  <si>
    <t>255</t>
  </si>
  <si>
    <t>PRESTACIÓN DE SERVICIOS PROFESIONALES PARA EL FORTALECIMIENTO DE LOS PROCESOS DE FISCALIZACIÓN DISCUSIÓN COBRANZAS Y RECAUDO DE LOS DIFERENTES TRIBUTOS ADMINISTRADOS POR LA SECRETARÍA DE HACIENDA DEPARTAMENTAL DEL MAGDALENA</t>
  </si>
  <si>
    <t>R&amp;R CONSULTORIAS SAS</t>
  </si>
  <si>
    <t>0313</t>
  </si>
  <si>
    <t>LICENCIATURA EN EDUCACION CAMPESINA Y RURAL - ADMINISTRACION DE EMPRESAS - TECNICO EN LOGISTICA EMPRESARIAL</t>
  </si>
  <si>
    <t>jesuscamilomg@gmail.com</t>
  </si>
  <si>
    <t>CALLE 30 6 - 25 MANZANARES</t>
  </si>
  <si>
    <t>MODIFICACION N° 001 DE FECHA 28 DE MAYO DE 2026 DONDE SE ADICIONA LA SUMA DE $3.650.000 AL VALOR INICIAL Y SE AMPIA EL PLAZO DE EJECUCION HASTA EL 30 DE JUNIO DE 2026</t>
  </si>
  <si>
    <t>PS-0312-2026</t>
  </si>
  <si>
    <t>237</t>
  </si>
  <si>
    <t>JESUS CAMILO MANJARRES GUZMAN</t>
  </si>
  <si>
    <t>0312</t>
  </si>
  <si>
    <t>https://communitysecopgovco/Public/Tendering/OpportunityDetail/Index?noticeUID=CO1NTC9796011&amp;isFromPublicArea=True&amp;isModal=False</t>
  </si>
  <si>
    <t>camilamaiguel12@gmail.com</t>
  </si>
  <si>
    <t>CARRERA 24N 22A 17 VILLA DEL RIO</t>
  </si>
  <si>
    <t>MODIFICACION N° 001 DE FECHA 28 DE MAYO DE 2026 DONDE SE ADICIONA LA SUMA DE $4.800.000 AL VALOR INICIAL Y SE AMPIA EL PLAZO DE EJECUCION HASTA EL 30 DE JUNIO DE 2026</t>
  </si>
  <si>
    <t>PS-0311-2026</t>
  </si>
  <si>
    <t>330</t>
  </si>
  <si>
    <t>PRESTACIÓN DE SERVICIOS PROFESIONALES COMO ANTROPOLOGO PARA LA PLANIFICACIÓN EJECUCIÓN Y SEGUIMIENTO DE LAS ACTIVIDADES Y PROYECTOS DESARROLLADOS POR LA OFICINA DE TURISMO DE LA GOBERNACIÓN DEL MAGDALENA CONTRIBUYENDO AL CUMPLIMIENTO DE LAS METAS ESTABLECIDAS EN EL PLAN DE DESARROLLO DEPARTAMENTAL</t>
  </si>
  <si>
    <t xml:space="preserve"> CAMILA ANDREA MAIGUEL ACOSTA</t>
  </si>
  <si>
    <t>0311</t>
  </si>
  <si>
    <t>https://communitysecopgovco/Public/Tendering/OpportunityDetail/Index?noticeUID=CO1NTC9763065&amp;isFromPublicArea=True&amp;isModal=False</t>
  </si>
  <si>
    <t>NEGOCIOS INTERNACIONALES - ESPECIALIZACION EN FINANZAS - ADMINISTRACION DE EMPRESAS - MAESTRIA EN ADMINISTRACION Y DIRECCION DE EMPRESAS</t>
  </si>
  <si>
    <t>dmontoya1212@gmail.com</t>
  </si>
  <si>
    <t xml:space="preserve">CARRERA 17A 17 31 </t>
  </si>
  <si>
    <t>MODIFICACION N° 001 DE FECHA 22 DE MAYO DE 2026 DONDE SE ADICIONA LA SUMA DE $7.000.000 AL VALOR INICIAL Y SE AMPIA EL PLAZO DE EJECUCION HASTA EL 30 DE JUNIO DE 2026</t>
  </si>
  <si>
    <t>PS-0310-2026</t>
  </si>
  <si>
    <t>OTROS SERVICIOS PROFESIONALES CIENTIFICOS Y TECNICOS. - B16 MULTAS TRANSITO Y TRANSPORTE</t>
  </si>
  <si>
    <t>270</t>
  </si>
  <si>
    <t>PRESTACIÓN DE SERVICIOS PROFESIONALES EN NEGOCIOS INTERNACIONALES ESPECIALIZADOS PARA EL FORTALECIMIENTO DE LA OFICINA DE TRÁNSITO Y TRANSPORTE DEL DEPARTAMENTO DEL MAGDALENA</t>
  </si>
  <si>
    <t>DECIDETH MONTOYA VILLALBA</t>
  </si>
  <si>
    <t>0310</t>
  </si>
  <si>
    <t>https://communitysecopgovco/Public/Tendering/OpportunityDetail/Index?noticeUID=CO1NTC9744945&amp;isFromPublicArea=True&amp;isModal=False</t>
  </si>
  <si>
    <t>INGENIERA INDUSTRIAL</t>
  </si>
  <si>
    <t>diegopralta7@gmail.com</t>
  </si>
  <si>
    <t>SEC 1 CA 35 URBANIZACION VILLA BETEL</t>
  </si>
  <si>
    <t>MODIFICACION No 001 DE FECHA 26 DE MAYO DE 2026 DONDE SE ADICION LA SUMA DE $4.150.000 AL VALOR INICIAL Y SE AMPLIA EL PLAZO DE EJECUCION HASTA EL 30 DE JUNIO DE 2026</t>
  </si>
  <si>
    <t>PS-0309-2026</t>
  </si>
  <si>
    <t>34</t>
  </si>
  <si>
    <t xml:space="preserve">PRESTAR SERVICIOS DE APOYO A LA GESTION EN EL AREA DE RECURSOS FISICOS DE LA SECRETARIA GENERAL DE LA GOBERNACION DEL MAGDALENA </t>
  </si>
  <si>
    <t>DIEGO ARMANDO PERALTA BARRIOS</t>
  </si>
  <si>
    <t>0309</t>
  </si>
  <si>
    <t>https://communitysecopgovco/Public/Tendering/OpportunityDetail/Index?noticeUID=CO1NTC9743895&amp;isFromPublicArea=True&amp;isModal=False</t>
  </si>
  <si>
    <t>ABOGADO - ESPECIALIZACION EN CONTRATACION ESTATAL</t>
  </si>
  <si>
    <t>andrealanao_06@hotmail.com</t>
  </si>
  <si>
    <t>CALLE 30 4A 03 MANZANARES</t>
  </si>
  <si>
    <t>CINOC MESES - SEIS DIAS</t>
  </si>
  <si>
    <t>MODIFICACION N° 001 DE FECHA 22 DE MAYO DE 20216 DONDE SE ADICIONA LA SUMA DE $ 5.800.000 AL VALOR INICIAL Y SE AMPLIA EL PLAZO DE EJECUCION HASTA EL 30 DE JUNIO DE 2026</t>
  </si>
  <si>
    <t>PS-0308-2026</t>
  </si>
  <si>
    <t>327</t>
  </si>
  <si>
    <t xml:space="preserve">PRESTACIÓN DE SERVICIOS PROFESIONALES COMO ABOGADO ESPECIALISTA PARA LA ASESORIA JURIDICA Y DEMAS ACTUACIONES ADMINISTRATIVAS DE LA OFICINA DE TURISMO DE LA GOBERNACIÓN DEL MAGDALENA </t>
  </si>
  <si>
    <t xml:space="preserve"> ANDREA CAROLINA LANAO VISBAL</t>
  </si>
  <si>
    <t>0308</t>
  </si>
  <si>
    <t>https://communitysecopgovco/Public/Tendering/OpportunityDetail/Index?noticeUID=CO1NTC9751187&amp;isFromPublicArea=True&amp;isModal=False</t>
  </si>
  <si>
    <t>fillsrichard@gmail.com</t>
  </si>
  <si>
    <t>CALLE 29 J 21 C 145</t>
  </si>
  <si>
    <t>MODIFICACION N° 001 DE FECHA 22 DE MAYO DE 2026 DONDE SE ADICONA LA SUMA DE $5.550.000 AL VALOR INICIAL Y SE AMPLIA EL PLAZO DE EJECUCION HASTA EL 30 DE JUNIO DE 2026</t>
  </si>
  <si>
    <t>PS-0307-2026</t>
  </si>
  <si>
    <t>224</t>
  </si>
  <si>
    <t xml:space="preserve">RICHARD ALFONSO FILLS ROJANO </t>
  </si>
  <si>
    <t>0307</t>
  </si>
  <si>
    <t>https://communitysecopgovco/Public/Tendering/OpportunityDetail/Index?noticeUID=CO1NTC9747353&amp;isFromPublicArea=True&amp;isModal=False</t>
  </si>
  <si>
    <t>luisalbertolopera1015@gmail.com</t>
  </si>
  <si>
    <t>MZ M CASA 286 VILLA MARBELLA</t>
  </si>
  <si>
    <t>PS-0306-2026</t>
  </si>
  <si>
    <t>232</t>
  </si>
  <si>
    <t xml:space="preserve">LUIS ALBERTO LOPERA FLOREZ </t>
  </si>
  <si>
    <t>0306</t>
  </si>
  <si>
    <t>https://communitysecopgovco/Public/Tendering/OpportunityDetail/Index?noticeUID=CO1NTC9746777&amp;isFromPublicArea=True&amp;isModal=False</t>
  </si>
  <si>
    <t>bpcaro92@gmail.com</t>
  </si>
  <si>
    <t>CALLEJON 28 N° 16 N ESTE MZ 28 CASA 16 LIBANO 2000</t>
  </si>
  <si>
    <t>PS-0305-2026</t>
  </si>
  <si>
    <t>245</t>
  </si>
  <si>
    <t>PRESTAR SERVICIOS PROFESIONALES EN EL ACOMPAÑAMIENTO INTEGRAL DE LOS PROCESOS ADMINISTRATIVOS ENMARCADOS EN EL SISTEMA GENERAL DE REGALÍAS DE LA OFICINA ASESORA DE PLANEACIÓN DE LA GOBERNACIÓN DEL MAGDALENA BPIN 202600000002641</t>
  </si>
  <si>
    <t>DIANA CAROLINA BETANCOURT PEÑARANDA</t>
  </si>
  <si>
    <t>0305</t>
  </si>
  <si>
    <t>https://communitysecopgovco/Public/Tendering/OpportunityDetail/Index?noticeUID=CO1NTC9783011&amp;isFromPublicArea=True&amp;isModal=False</t>
  </si>
  <si>
    <t xml:space="preserve">INGENIEO INDUSTRIAL </t>
  </si>
  <si>
    <t>judithzubiriaperez@gmail.com</t>
  </si>
  <si>
    <t>CALLE 30 N° 52 - 2 MZ 52 CASA 2  PANDO</t>
  </si>
  <si>
    <t>MODIFICACION No 001 DE FECHA 26 DE MAYO DE 2026 DONDE SE ADICIONA LA SUMA DE $6.200.000 AL VALOR INICIAL Y SE AMPLIA EL PLAZO DE EJECUCION HASTA EL 30 DE JUNIO DEL 2026</t>
  </si>
  <si>
    <t>PS-0304-2026</t>
  </si>
  <si>
    <t>PRESTACIÓN DE SERVICIOS PROFESIONALES POR PARTE DEL CONTRATISTA EN LA SECRETARÍA SECCIONAL DE SALUD DEL DEPARTAMENTO DEL MAGDALENA PARA REALIZAR LA IMPLEMENTACIÓN SEGUIMIENTO Y MONITOREO DEL PLAN DE DESARROLLO DEPARTAMENTAL Y EL PLAN TERRITORIAL DE SALUD Y MANTENER ARMONIZADA LA PLANEACIÓN ESTRATÉGICA EN EL MARCO DE LA GOBERNABILIDAD Y GOBERNANZA DEL ENTE TERRITORIAL EN EL ÁREA DE PLANEACIÓN Y ASISTENCIA MUNICIPAL</t>
  </si>
  <si>
    <t>JUDITH DEL CARMEN ZUBIRIA PEREZ</t>
  </si>
  <si>
    <t>0304</t>
  </si>
  <si>
    <t>https://communitysecopgovco/Public/Tendering/OpportunityDetail/Index?noticeUID=CO1NTC9774859&amp;isFromPublicArea=True&amp;isModal=False</t>
  </si>
  <si>
    <t>gustavoterancotes@outlook.com</t>
  </si>
  <si>
    <t>CALLE 66 N° 48 - 106 CONJUNOT SAN LORENZO - EL CISNE</t>
  </si>
  <si>
    <t>PS-0303-2026</t>
  </si>
  <si>
    <t>GUSTAVO ADOLFO TERAN COTES</t>
  </si>
  <si>
    <t>0303</t>
  </si>
  <si>
    <t>https://communitysecopgovco/Public/Tendering/OpportunityDetail/Index?noticeUID=CO1NTC9747287&amp;isFromPublicArea=True&amp;isModal=False</t>
  </si>
  <si>
    <t xml:space="preserve">edgardcervantesramirez@gmail.com </t>
  </si>
  <si>
    <t>MZ M CASA 19 URBANIZACION CANTILITO</t>
  </si>
  <si>
    <t>PS-0302-2026</t>
  </si>
  <si>
    <t>352</t>
  </si>
  <si>
    <t xml:space="preserve"> EDGAR DAVID CERVANTES RAMIREZ </t>
  </si>
  <si>
    <t>0302</t>
  </si>
  <si>
    <t>https://communitysecopgovco/Public/Tendering/OpportunityDetail/Index?noticeUID=CO1NTC9746470&amp;isFromPublicArea=True&amp;isModal=False</t>
  </si>
  <si>
    <t>LICENCIATURA EN ADMINISTRACIÓN DE EMPRESAS TURISTICAS</t>
  </si>
  <si>
    <t>sanjuaneloeyleen@gmail.com</t>
  </si>
  <si>
    <t>CARRERA 2 A N° 5 - 11 APTO 305 BRISAS DEL CANAL RODADERO</t>
  </si>
  <si>
    <t>PS-0301-2026</t>
  </si>
  <si>
    <t>328</t>
  </si>
  <si>
    <t>PRESTACIÓN DE SERVICIOS DE APOYO A LA GESTIÓN EN LA EJECUCIÓN DE ACTIVIDADES DE PROMOCIÓN Y COMPETITIVIDAD TURÍSTICA QUE DESARROLLA LA OFICINA DE TURISMO DE LA GOBERNACIÓN DEL MAGDALENA</t>
  </si>
  <si>
    <t>EYLEEN ELENA SANJUANELO VISBAL</t>
  </si>
  <si>
    <t>0301</t>
  </si>
  <si>
    <t>https://communitysecopgovco/Public/Tendering/OpportunityDetail/Index?noticeUID=CO1NTC9789666&amp;isFromPublicArea=True&amp;isModal=False</t>
  </si>
  <si>
    <t>SEIS SEMESTRES DE DERECHO</t>
  </si>
  <si>
    <t>kaacostapperez1993@gmail.com</t>
  </si>
  <si>
    <t>CARRERA 19 N° 18 - 91 CIENAGA</t>
  </si>
  <si>
    <t>PS-0300-2026</t>
  </si>
  <si>
    <t>PRESTAR SERVICIOS PROFESIONALES A LA SECRETARIA DE EDUCACIÓN DEL MAGDALENA PARA EL ACOMPAÑAMIENTO DE ACTIVIDADES ASIGNADAS EN EL ÁREA DE NÓMINA</t>
  </si>
  <si>
    <t>KARINA ANDREA ACOSTA PEREZ</t>
  </si>
  <si>
    <t>0300</t>
  </si>
  <si>
    <t>https://community.secop.gov.co/Public/Tendering/OpportunityDetail/Index?noticeUID=CO1.NTC.9787573&amp;isFromPublicArea=True&amp;isModal=False</t>
  </si>
  <si>
    <t>ADMINSTRACIÓN PÚBLICA</t>
  </si>
  <si>
    <t>franklincanasp@gmail.com</t>
  </si>
  <si>
    <t>CALLE 18 N° 13 - 102 CUNDI</t>
  </si>
  <si>
    <t>PS-0299-2026</t>
  </si>
  <si>
    <t xml:space="preserve">PRESTAR SERVICIOS PROFESIONALES COMO ADMINISTRADOR PÚBLICO DE LA OFICINA DE PROGRAMAS DE ALIMENTACIÓN DEL DEPARTAMENTO DEL MAGDALENA Y BRINDAR ACOMPAÑAMIENTO EN LA SUPERVISIÓN DEL PAE DE LA GOBERNACIÓN DEL MAGDALENA </t>
  </si>
  <si>
    <t>FRANKLIN LEONET CAÑAS PALACIO</t>
  </si>
  <si>
    <t>0299</t>
  </si>
  <si>
    <t>https://communitysecopgovco/Public/Tendering/OpportunityDetail/Index?noticeUID=CO1NTC9767984&amp;isFromPublicArea=True&amp;isModal=False</t>
  </si>
  <si>
    <t>juansreyes97@gmail.com</t>
  </si>
  <si>
    <t>CALLE 23 A N° 19 B 33</t>
  </si>
  <si>
    <t>PS-0298-2026</t>
  </si>
  <si>
    <t>MEJORAMIENTO DE LA CAPACIDAD INSTITUCIONAL PARA LA ATENCIÓN COIMUNITARIA LA GESTIÓN INTEGRADA DE SERVICIOS ECOSISTEMICOS Y LA GESTIÓN DEL RIESGO DE DESASTRES EN EL DEPARTAMENTO DEL MAGDALENA</t>
  </si>
  <si>
    <t xml:space="preserve">PRESTAR SERVICIOS PROFESIONALES COMO INGENIERO AMBIENTAL EN EL MARCO DEL PROYECTO MEJORAMIENTO DE LA CAPACIDAD INSTITUCIONAL PARA LA ATENCIÓN COMUNITARIA LA GESTIÓN INTEGRADA DE SERVICIOS ECOSISTÉMICOS Y LA GESTIÓN DEL RIESGO DE DESASTRES EN EL DEPARTAMENTO DEL MAGDALENA” </t>
  </si>
  <si>
    <t>CON PARIS FRA</t>
  </si>
  <si>
    <t>JUAN SEBASTIAN REYES ZAPATA</t>
  </si>
  <si>
    <t>0298</t>
  </si>
  <si>
    <t>https://community.secop.gov.co/Public/Tendering/OpportunityDetail/Index?noticeUID=CO1.NTC.9757989&amp;isFromPublicArea=True&amp;isModal=False</t>
  </si>
  <si>
    <t>ACTA DE TERMINACIÓN ANTICIPADA POR MUTUO ACUERDO DE FECHA 29 DE ENERO DE 2026</t>
  </si>
  <si>
    <t>SEIS SEMESTRES EN COMUNICACIÓN SOCIAL</t>
  </si>
  <si>
    <t>xavigar1202@gmail.com</t>
  </si>
  <si>
    <t>CALLE 38A N° 28 - 24 CONCEPCION 2 MZ V CASA 9 SEGUNDO PISO 2</t>
  </si>
  <si>
    <t>PS-0297-2026</t>
  </si>
  <si>
    <t>EL BAGRE</t>
  </si>
  <si>
    <t>ALVARO SAVIER GARNICA GRANADOS</t>
  </si>
  <si>
    <t>0297</t>
  </si>
  <si>
    <t>https://communitysecopgovco/Public/Tendering/OpportunityDetail/Index?noticeUID=CO1NTC9743481&amp;isFromPublicArea=True&amp;isModal=False</t>
  </si>
  <si>
    <t>INGENIERO INDUSTRIAL</t>
  </si>
  <si>
    <t>bportill19@gmail.com</t>
  </si>
  <si>
    <t>CALLE 1B N° 13 - 33 NEL BANCO</t>
  </si>
  <si>
    <t>PS-0296-2026</t>
  </si>
  <si>
    <t xml:space="preserve">PRESTACIÓN DE SERVICIOS PROFESIONALES COMO INGENIERO INDUSTRIAL PARA EL ACOMPAÑAMIENTO DE ACTIVIDADES ASIGNADAS EN EL ÁREA DE PLANTA DOCENTE DE LA SECRETARIA DE EDUCACIÓN DEL DEPARTAMENTO DEL MAGDALENA </t>
  </si>
  <si>
    <t>BRANDO LUIS PORTILLO RUIDIAZ</t>
  </si>
  <si>
    <t>0296</t>
  </si>
  <si>
    <t>https://communitysecopgovco/Public/Tendering/OpportunityDetail/Index?noticeUID=CO1NTC9746102&amp;isFromPublicArea=True&amp;isModal=False</t>
  </si>
  <si>
    <t>NOTIFICA ESTADO DE EMBARZADO MEDIANTE OFICIO N° R-2026-13987 DE FECHA 23 DE ABRIL DE 2026</t>
  </si>
  <si>
    <t>ECONOMISTA - MAESTRIA EN URBANISMO Y DESARROLLO TERRIORIAL</t>
  </si>
  <si>
    <t>mafesantiz1094@gmail.com</t>
  </si>
  <si>
    <t>CALLE 29 H N° 21 D1 42 APTO 401 EDIFICIO CADAJUAN  VIILA UNIVRSITARIA</t>
  </si>
  <si>
    <t>MODIFICACION N° 001 DE FECHA 22 DE MAYO DE 2026 DONDE SE ADICIOAN LA SUMA DE $6.2000.000 AL VALOR INICIAL Y SE AMPLIA EL PLAZO DE EJECUCION HASTA EL 30 DE JUNIO DE 2026</t>
  </si>
  <si>
    <t>PS-0295-2026</t>
  </si>
  <si>
    <t>300</t>
  </si>
  <si>
    <t>PRESTAR SERVICIOS PROFESIONALES COMO ECONOMISTA CON MAESTRÍA EN URBANISMO Y DESARROLLO TERRITORIAL PARA EL FORTALECIMIENTO DE LA CAPACIDAD DE PLANEACIÓN Y GESTION DE PROYECTOS</t>
  </si>
  <si>
    <t xml:space="preserve">MARIA FERNANDA SANTIZ ROSAS </t>
  </si>
  <si>
    <t>0295</t>
  </si>
  <si>
    <t>https://communitysecopgovco/Public/Tendering/OpportunityDetail/Index?noticeUID=CO1NTC9747352&amp;isFromPublicArea=True&amp;isModal=False</t>
  </si>
  <si>
    <t xml:space="preserve">TECNICO EN CONTABILIDAD Y FINANZAS </t>
  </si>
  <si>
    <t>anafelazuleta@gmail.com</t>
  </si>
  <si>
    <t>MZ 34 N° 20 URBANIZACION EL PARQUE</t>
  </si>
  <si>
    <t xml:space="preserve">MODIFICACION N° 001 DE FECHA 22 DE MAYO DE 2026 DONDE SE ADICONA LA SUMA DE $3.500.000 AL VALOR INICIAL Y SE AMPLIA EL PLAZO DE EJECUCION HASTA EL 30 DE JUNIO DE 2026 /// OTRO SI N° 1 A LA MODIFICACION N° 001 DE FECHA 9 DE JUNIO DE 2026 DONDE SE ACLARA EL VALOR DE LA ADICION </t>
  </si>
  <si>
    <t>PS-0294-2026</t>
  </si>
  <si>
    <t>356</t>
  </si>
  <si>
    <t>ANA FELICIA DAZA ZULETA</t>
  </si>
  <si>
    <t>0294</t>
  </si>
  <si>
    <t>https://communitysecopgovco/Public/Tendering/OpportunityDetail/Index?noticeUID=CO1NTC9761360&amp;isFromPublicArea=True&amp;isModal=False</t>
  </si>
  <si>
    <t>CONTADORIA PUBLICA</t>
  </si>
  <si>
    <t>ronaldo_ramirezm@hotmail.com</t>
  </si>
  <si>
    <t>CALLE 46C N° 21 G 28 SANTA CRUZ</t>
  </si>
  <si>
    <t xml:space="preserve">MODIFICACION N° 001 DE FECHA 25 DE MAYO DE 2026 DONDE SE ADICONA LA SUMA DE $4.800.000 AL VALOR INICIAL Y SE AMPLIA EL PLAZO DE EJECUCION HASTA EL 30 DE JUNIO DE 2026 /// OTRO SI N° 1 A LA MODIFICACION N° 001 DE FECHA 9 DE JUNIO DE 2026 DONDE SE ACLARA EL VALOR DE LA ADICION </t>
  </si>
  <si>
    <t>PS-0293-2026</t>
  </si>
  <si>
    <t>PRESTACIÓN DE SERVICIOS PROFESIONALES COMO CONTADOR PÚBLICO EN EL DESARROLLO DE ACTIVIDADES ASIGNADAS EN EL ÁREA DE ADMINISTRATIVA Y FINANCIERA DE LA SECRETARÍA DE EDUCACIÓN DEPARTAMENTAL</t>
  </si>
  <si>
    <t>RONALDO DE JESUS RAMIREZ MARTINEZ</t>
  </si>
  <si>
    <t>0293</t>
  </si>
  <si>
    <t>https://communitysecopgovco/Public/Tendering/OpportunityDetail/Index?noticeUID=CO1NTC9760404&amp;isFromPublicArea=True&amp;isModal=False</t>
  </si>
  <si>
    <t>rodol_190@hotmail.com</t>
  </si>
  <si>
    <t xml:space="preserve">CONDOMINIO CAÑAVERAL CASA 134 </t>
  </si>
  <si>
    <t>PS-0292-2026</t>
  </si>
  <si>
    <t>314</t>
  </si>
  <si>
    <t>PRESTACION DE SERVICIOS PROFESIONALES COMO ECONOMISTA PARA EL FORTALECIMIENTO DE LOS PROCESOS ADMINISTRATIVOS E INSTITUCIONALES DEL DEPARTAMENTO DEL MAGDALENA</t>
  </si>
  <si>
    <t xml:space="preserve">RODOLFO DE JESUS GONZALEZ ROBLES </t>
  </si>
  <si>
    <t>0292</t>
  </si>
  <si>
    <t>https://communitysecopgovco/Public/Tendering/OpportunityDetail/Index?noticeUID=CO1NTC9738065&amp;isFromPublicArea=True&amp;isModal=False</t>
  </si>
  <si>
    <t xml:space="preserve">ADMINISTRACION DE EMPRESAS  </t>
  </si>
  <si>
    <t>johanpertuzz@hotmail.com</t>
  </si>
  <si>
    <t>MZ 2 CASA 3 URBANIZACION VILLA CAMILA</t>
  </si>
  <si>
    <t>PS-0291-2026</t>
  </si>
  <si>
    <t>240</t>
  </si>
  <si>
    <t>JHOAN DE JESUS PERTUZ SAMPER</t>
  </si>
  <si>
    <t>0291</t>
  </si>
  <si>
    <t>https://communitysecopgovco/Public/Tendering/OpportunityDetail/Index?noticeUID=CO1NTC9873597&amp;isFromPublicArea=True&amp;isModal=False</t>
  </si>
  <si>
    <t>TECNOLOGIA EN GESTION PUBLICA TERRITORIAL - TECNICO PROFESIONAL EN INGENIERIA DE SISTEMAS - TECNICO PROFESIONAL EN MANTEMIENTO DE HARDWARE</t>
  </si>
  <si>
    <t>diora0504@gmail.com</t>
  </si>
  <si>
    <t>CARRERA 9 NORTE 4 76 PESCAITO</t>
  </si>
  <si>
    <t>MODIFICACION N° 001 DE FECHA 27 DE MAYO DE 2026 DONDE SE ADICIONA LA SUMA DE $3.500.000 A VALOR INICIAL Y SE AMPLIA EL PLAZO DE EJECUCION HASTA EL 30 DE JUNIO DE 2026</t>
  </si>
  <si>
    <t>PS-0290-2026</t>
  </si>
  <si>
    <t>357</t>
  </si>
  <si>
    <t>DIORACY PATRICIA TONCEL GONZALEZ</t>
  </si>
  <si>
    <t>0290</t>
  </si>
  <si>
    <t>https://communitysecopgovco/Public/Tendering/OpportunityDetail/Index?noticeUID=CO1NTC9756461&amp;isFromPublicArea=True&amp;isModal=False</t>
  </si>
  <si>
    <t>TECNICO EN CONTABILIDAD DE OPERACIONES COMERCIALES Y FINANCIERAS</t>
  </si>
  <si>
    <t>lauraadarraga5@gmail.com</t>
  </si>
  <si>
    <t>CALLE 34C 17A 51 EL PANDO</t>
  </si>
  <si>
    <t>PS-0289-2026</t>
  </si>
  <si>
    <t>PRESTACIÓN DE SERVICIOS DE APOYO A LA GESTIÓN POR PARTE DE EL CONTRATISTA EN LA SECRETARIA SECCIONAL DE SALUD DEPARTAMENTAL DEL MAGDALENA EN EL AREA FINANCIERA</t>
  </si>
  <si>
    <t>LAURA VANESSA ADARRAGA BERDUGO</t>
  </si>
  <si>
    <t>0289</t>
  </si>
  <si>
    <t>https://communitysecopgovco/Public/Tendering/OpportunityDetail/Index?noticeUID=CO1NTC9774898&amp;isFromPublicArea=True&amp;isModal=False</t>
  </si>
  <si>
    <t>ameromo35@yahoo.es</t>
  </si>
  <si>
    <t>TRV 10 No 33a 19 URBANIZACION VILLA ELY</t>
  </si>
  <si>
    <t>DIECINUEVE DIAS</t>
  </si>
  <si>
    <t xml:space="preserve">MODIFICACION N° 001 DE FECHA 11 DE FEBRERO DE 2026 DONDE SE ACLARA EL N° DEL CDP QUE AMPARA EL CONTRATO  /// MODIFICACION N° 001 DE FECHA 5 DE JUNIO DE 2026 DONDE SE ADICONA LA SUMA DE $2.311.666 AL VALOR INICIAL Y SE AMPLIA EL PLAZO DE EJECUCION HASTA EL 30 DE JUNIO DE 2026 </t>
  </si>
  <si>
    <t>PS-0288-2026</t>
  </si>
  <si>
    <t>PRESTACIÓN DE SERVICIOS POR PARTE DEL CONTRATISTA EN LA SECRETARÍA SECCIONAL DE SALUD DEL MAGDALENA EN LA OFICINA DE REGISTROS PROFESIONALES COMO ASISTENTE ADMINISTRATIVO EN SALUD PARA BRINDAR ASISTENCIA Y APOYO EN LA CARACTERIZACIÓN DEL TALENTO HUMANO EN SALUD DE LAS IPS PÚBLICAS Y PRIVADAS DEL DEPARTAMENTO DEL MAGDALENA</t>
  </si>
  <si>
    <t>ANA MERCEDES RODRIGUEZ MORA</t>
  </si>
  <si>
    <t>0288</t>
  </si>
  <si>
    <t xml:space="preserve">    https://communitysecopgovco/Public/Tendering/OpportunityDetail/Index?noticeUID=CO1NTC9744709&amp;isFromPublicArea=True&amp;isModal=False</t>
  </si>
  <si>
    <t>info@sitiapp.com</t>
  </si>
  <si>
    <t>CR 72 91A 100</t>
  </si>
  <si>
    <t>PS-0287-2026</t>
  </si>
  <si>
    <t xml:space="preserve">ONCE MESES  </t>
  </si>
  <si>
    <t xml:space="preserve">SERVICIOS DE CONSULTORIA EN ADMINISTRACION Y SERVICIOS DE GESTION SERVICIOS DE TECNOLOGIA DE LA INFORMACION. -900. VENTA DE SERVICIOS - SISTEMATIZACION DE IMPU </t>
  </si>
  <si>
    <t>277</t>
  </si>
  <si>
    <t>FORTALECIMIENTO DE LA CAPACIDAD ADMINISTRATIVA OPERATIVA LOGÍSTICA PROFESIONAL Y DE APOYO A LA GESTIÓN DE LA HACIENDA PÚBLICA DEL DEPARTAMENTO DEL MAGDALENA MEDIANTE EL SERVICIO DE NUBE Y SOPORTE DEL SISTEMA DE INFORMACIÓN TRIBUTARIA SITIAPP GIO 20 EN MODALIDAD SAAS PARA LA GESTIÓN INTEGRAL DE PROCESOS TRIBUTARIOS Y NO TRIBUTARIOS</t>
  </si>
  <si>
    <t>YIAN CARLOS MANJARRES DIAZTAGLE</t>
  </si>
  <si>
    <t>SOLUCIONES INNOVADORAS EN TECNOLOGÍA DE LA INFORMACIÓN SAS</t>
  </si>
  <si>
    <t>0287</t>
  </si>
  <si>
    <t>https://communitysecopgovco/Public/Tendering/OpportunityDetail/Index?noticeUID=CO1NTC9745358&amp;isFromPublicArea=True&amp;isModal=False</t>
  </si>
  <si>
    <t>cahuanamario@gmail.com</t>
  </si>
  <si>
    <t>MZ 13 CA 9 LIBANO</t>
  </si>
  <si>
    <t>MODIFICACION N° 001 DE FECHA 25 DE MAYO DE 2026 DONDE SE ADICIONA LA SUMA DE $4.800.000 A VALOR INICIAL Y SE AMPLIA EL PLAZO DE EJECUCION HASTA EL 30 DE JUNIO DE 2026 /// OTRO SI N° 01 A LA MODIFICACION N° 001 DE FECHA 9 DE JUNIO DE 2026 DONDE  SE ACLARA EL VALOR DE LA ADICION</t>
  </si>
  <si>
    <t>PS-324-2026</t>
  </si>
  <si>
    <t>228</t>
  </si>
  <si>
    <t xml:space="preserve"> MARIO ALBERTO CAGUANA CUJIA </t>
  </si>
  <si>
    <t>0286</t>
  </si>
  <si>
    <t>https://communitysecopgovco/Public/Tendering/OpportunityDetail/Index?noticeUID=CO1NTC9759406&amp;isFromPublicArea=True&amp;isModal=False</t>
  </si>
  <si>
    <t>TECNICO EN MANTENIMIENTO DE EQUIPOS DE COMPUTO</t>
  </si>
  <si>
    <t>kellyjhoanacortes123@gmail.com</t>
  </si>
  <si>
    <t>CALLE 8C 31A 11 17 DE DICIEMBRE</t>
  </si>
  <si>
    <t>PS-0285-2026</t>
  </si>
  <si>
    <t>360</t>
  </si>
  <si>
    <t>KELY JHOANA CORTES PANESSO</t>
  </si>
  <si>
    <t>0285</t>
  </si>
  <si>
    <t>https://communitysecopgovco/Public/Tendering/OpportunityDetail/Index?noticeUID=CO1NTC9741636&amp;isFromPublicArea=True&amp;isModal=False</t>
  </si>
  <si>
    <t>zandramorales26@hotmail.com</t>
  </si>
  <si>
    <t>CR 43 98 106 HORIZONTES DE MIRAMAR</t>
  </si>
  <si>
    <t>CAR-0284-2026</t>
  </si>
  <si>
    <t>ARRENDAMIENTO DE UNA CASA UBICADA EN LA CALLE 6 No 12-57 DEL MUNICIPIO DEL PIVIJAY MAGDALENA PARA EL FUNCIONAMIENTO DE LA SUB SEDE DE LA ADMINITRACION DEPARTAMENTAL EN LA SUB REGION RIO DEL DEPARTAMENTO DEL MAGDALENA</t>
  </si>
  <si>
    <t>ZANDRA MILENA MORALES PEREZ</t>
  </si>
  <si>
    <t>0284</t>
  </si>
  <si>
    <t>https://communitysecopgovco/Public/Tendering/OpportunityDetail/Index?noticeUID=CO1NTC9757837&amp;isFromPublicArea=True&amp;isModal=False</t>
  </si>
  <si>
    <t>maryilozano7@gmail.com</t>
  </si>
  <si>
    <t>CARRERA 21F MZ A CASA 17 TAMACA</t>
  </si>
  <si>
    <t>PS-0283-2026</t>
  </si>
  <si>
    <t>133</t>
  </si>
  <si>
    <t xml:space="preserve">PRESTACION DE SERVICIO DE APOYO A LA GESTION PARA EL FORTALECIMIENTO DE LA ADMINISTRACION DEPARTAMENTAL </t>
  </si>
  <si>
    <t xml:space="preserve"> MARYI ALEJANDRA LOZANO ANDRADE</t>
  </si>
  <si>
    <t>0283</t>
  </si>
  <si>
    <t>https://communitysecopgovco/Public/Tendering/OpportunityDetail/Index?noticeUID=CO1NTC9757646&amp;isFromPublicArea=True&amp;isModal=False</t>
  </si>
  <si>
    <t>licethmg17@gmail.com</t>
  </si>
  <si>
    <t>CARRERA 17 11A 70</t>
  </si>
  <si>
    <t>MODIFICACION N° 001 DE FECHA 4.800.000 AL VALOR INICIAL Y SE AMPLIA EL PLAZO DE EJECUCION HASTA EL 30 DE JUNIO DE 2026</t>
  </si>
  <si>
    <t>PS-0282-2026</t>
  </si>
  <si>
    <t xml:space="preserve">LAURA ISABEL RODRIGUEZ BARRIOS </t>
  </si>
  <si>
    <t>JEFE OFICINA DE CONTROL DISCIPLINARIO INTERNO</t>
  </si>
  <si>
    <t>203</t>
  </si>
  <si>
    <t xml:space="preserve">PRESTAR SERVICIOS PROFESIONALES COMO ABOGADA EN LA OFICINA DE CONTROL DISCIPLINARIO INTERNO DEL DEPARTAMENTO DEL MAGDALENA </t>
  </si>
  <si>
    <t>LICETH MARINA GARCIA GARCIA</t>
  </si>
  <si>
    <t>0282</t>
  </si>
  <si>
    <t>https://communitysecopgovco/Public/Tendering/OpportunityDetail/Index?noticeUID=CO1NTC9756992&amp;isFromPublicArea=True&amp;isModal=False</t>
  </si>
  <si>
    <t xml:space="preserve">ABOGADO - ESPECIALIZACION EN DERECHO PROCESAL PENAL </t>
  </si>
  <si>
    <t>mario-monsalve@hotmail.com</t>
  </si>
  <si>
    <t>CALLE 26 7 31 LA ESPERANZA</t>
  </si>
  <si>
    <t>MODIFICACION N° 001 DE FECHA 22 DE MAYO DE 2026 DONDE SE ADICIONA LA SUMA DE $ 5.150.000 AL VALOR INICIAL Y SE AMPLIA EL PLAZO DE EJECUCION HASTA EL 30 DE JUNIO DE 2026</t>
  </si>
  <si>
    <t>PS-0281-2026</t>
  </si>
  <si>
    <t>308</t>
  </si>
  <si>
    <t>PRESTACIÓN DE SERVICIOS PROFESIONALES COMO ABOGADO ESPECIALISTA EN LA OFICINA ASESORA DE PLANEACIÓN DE LA GOBERNACIÓN DEL MAGDALENA PARA APOYAR EL PROCESO DE TITULACIÓN DE PREDIOS Y MEJORAMIENTO DE VIVIENDA</t>
  </si>
  <si>
    <t>MARIO ALBERTO MONSALVE APARICIO</t>
  </si>
  <si>
    <t>0281</t>
  </si>
  <si>
    <t>https://communitysecopgovco/Public/Tendering/OpportunityDetail/Index?noticeUID=CO1NTC9756299&amp;isFromPublicArea=True&amp;isModal=False</t>
  </si>
  <si>
    <t>herazotheran22@gmail.com</t>
  </si>
  <si>
    <t>CARRERA 25 - 17 32 BARRIO LIBERTADOR</t>
  </si>
  <si>
    <t>CESION  DE FECHA 21 DE ABRIL DE 2026 AL SEÑOR JORGE ELIECER SANCHEZ IGARAN - CC. 1.082.968.206 //  MODIFICACION N° 001 DE FECHA 26 DE MAYO DE 2026 DONDE SE ADICIONA LA SUMA DE $4.850.000 AL VALOR INICIAL Y SE AMPLIA EL PLAZO DE EJECUCION HASTA EL 30 DE JUNIO DE 2026</t>
  </si>
  <si>
    <t>PS-0280-2026</t>
  </si>
  <si>
    <t>312</t>
  </si>
  <si>
    <t xml:space="preserve">RESTAR SERVICIOS PROFESIONALES COMO INGENIERO AMBIENTAL Y SANITARIO EN LA OFICINA DE PLANEACION DEL DEPARTAMENTO DEL MAGDALENA APLICADO EN SISTEMA DE INFORMACION GEOGRAFICA PARA APOYAR LA EJECUCIÓN DEL PROYECTO DE IMPLEMENTACIÓN DE UN SISTEMA DE INFORMACIÓN GEOGRÁFICA SIG Y HERRAMIENTAS ESTADÍSTICAS PARA APOYAR LA PLANEACIÓN TERRITORIAL EN EL DEPARTAMENTO DEL MAGDALENA </t>
  </si>
  <si>
    <t>NICOLAS RAUL HERAZO THERAN</t>
  </si>
  <si>
    <t>0280</t>
  </si>
  <si>
    <t>https://communitysecopgovco/Public/Tendering/OpportunityDetail/Index?noticeUID=CO1NTC9771327&amp;isFromPublicArea=True&amp;isModal=False</t>
  </si>
  <si>
    <t>rositamaiguel93@gmail.com</t>
  </si>
  <si>
    <t>CARRERA 30 50 9 RESERVAS DE CURINCA</t>
  </si>
  <si>
    <t>CINCO MESES - TRES  DIAS</t>
  </si>
  <si>
    <t>PS-0279-2026</t>
  </si>
  <si>
    <t xml:space="preserve">PRESTACIÓN DE SERVICIOS PROFESIONALES EN EL DESARROLLO DE LAS ACTIVIDADES ASIGNADAS PARA SECRETARIA DE EDUCACIÓN EN EL ÁREA DE DESPACHO </t>
  </si>
  <si>
    <t>ROSA ANGELICA MAIGUEL CARRASQUILLA</t>
  </si>
  <si>
    <t>0279</t>
  </si>
  <si>
    <t>https://communitysecopgovco/Public/Tendering/OpportunityDetail/Index?noticeUID=CO1NTC9770594&amp;isFromPublicArea=True&amp;isModal=False</t>
  </si>
  <si>
    <t>luisabeatris19@gmail.com</t>
  </si>
  <si>
    <t>CALLE 9 19 61 GAIRA</t>
  </si>
  <si>
    <t>CINCO  MESES - CUATRO DIAS</t>
  </si>
  <si>
    <t>MODIFICACION N° 001 DE FECHA 25 DE MAYO DE 20256 DONDE SE ADICONA LA SUMA DE $3.050.000 AL VALOR INICIAL Y SE AMPLIA EL PLAZO DE EJECUCION HASTA EL 30 DE JUNIO DE 2026</t>
  </si>
  <si>
    <t>PS-0278-2026</t>
  </si>
  <si>
    <t>PRESTAR SERVICIOS DE APOYO A LA GESTIÓN A LA OFICINA DE ATENCIÓN AL CIUDADANO DE LA SECRETARÍA DE EDUCACIÓN DEL DEPARTAMENTO DEL MAGDALENA</t>
  </si>
  <si>
    <t xml:space="preserve"> LUISA BEATRIZ LANDAZURI CUELLO</t>
  </si>
  <si>
    <t>0278</t>
  </si>
  <si>
    <t>https://communitysecopgovco/Public/Tendering/OpportunityDetail/Index?noticeUID=CO1NTC9770455&amp;isFromPublicArea=True&amp;isModal=False</t>
  </si>
  <si>
    <t>daylithmariajose@hotmail.com</t>
  </si>
  <si>
    <t>CARRERA 29 1821A 2</t>
  </si>
  <si>
    <t>MODIFICACION N° 001 DE FECHA 22 DE MAYO DE 2026 DONDE SE ADICIONA LA SUMA DE  $4.800.000 AL VALOR INICIAL Y SE AMPLIA EL PLAZO DE EJECUCION HASTA EL 30 DE JUNIO DE 2026</t>
  </si>
  <si>
    <t>PS-0277-2026</t>
  </si>
  <si>
    <t>PRESTAR SERVICIOS PROFESIONALES EN EL DESARROLLO DE ACTIVIDADES ASIGNADAS PARA EL FORTALECIMIENTO DEL ÁREA DE CONVIVENCIA ESCOLAR DE LA SECRETARIA DE EDUCACIÓN DEL MAGDALENA</t>
  </si>
  <si>
    <t>MARYURIS PAOLA MEDINA MANGA</t>
  </si>
  <si>
    <t>0277</t>
  </si>
  <si>
    <t>https://communitysecopgovco/Public/Tendering/OpportunityDetail/Index?noticeUID=CO1NTC9737527&amp;isFromPublicArea=True&amp;isModal=False</t>
  </si>
  <si>
    <t>INGENIERIA ELETRONICA</t>
  </si>
  <si>
    <t>jesusmaiguelbrequeman@gmail.com</t>
  </si>
  <si>
    <t>CARRERA 13 BIS D OESTE 16F 3 ESTE</t>
  </si>
  <si>
    <t>MODIFICACION N° 001 DE FECHA 21 DE MAYO DE 2026 DONDE SE ADICIONA LA SUMA DE $ 4,150.000 AL VALOR INICIAL Y SE AMPLIA EL PLAZO DE EJECUCION HASTA EL 30 DE JUNIO DE 2026</t>
  </si>
  <si>
    <t>PS-0276-2026</t>
  </si>
  <si>
    <t>PRESTACIÓN DE SERVICIOS PROFESIONALES A LA SECRETARÍA DE EDUCACIÓN DEPARTAMENTAL EN EL DESARROLLO DE ACTIVIDADES ASIGNADAS EN EL ÁREA DE CO BERTURA EDUCATIVA</t>
  </si>
  <si>
    <t>JESUS GABRIEL MAIGUEL BREQUEMAN</t>
  </si>
  <si>
    <t>0276</t>
  </si>
  <si>
    <t>https://communitysecopgovco/Public/Tendering/OpportunityDetail/Index?noticeUID=CO1NTC9735482&amp;isFromPublicArea=True&amp;isModal=False</t>
  </si>
  <si>
    <t>INGENIERIA INDUSTRIAL - ESPECIALIZACION EN GESTION PUBLICA</t>
  </si>
  <si>
    <t>jeison.sarmiento25@gmail.com</t>
  </si>
  <si>
    <t>CINCO NMESES - SIETE DIAS</t>
  </si>
  <si>
    <t>UN MES - SIETE DIAS</t>
  </si>
  <si>
    <t>MODIFICACION N° 001 DE FECHA 21 DE MAYO DE 2026 DONDE SE ADICIONA LA SUMA DE $ 6.200.000 AL VALOR INICIAL Y SE AMPLIA EL PLAZO DE EJECUCION HASTA EL 30 DE JUNIO DE 2026</t>
  </si>
  <si>
    <t>PS-0275-2026</t>
  </si>
  <si>
    <t>307</t>
  </si>
  <si>
    <t>PRESTACIÓN DE SERVICIOS PROFESIONALES COMO INGENIERO INDUSTRIAL ESPECIALISTA EN GESTIÓN PÚBLICA PARA EL FORTALECIMIENTO DEL BANCO DE PROYECTOS COMO PARTE DEL EQUIPO DE LA OFICINA ASESORA DE PLANEACIÓN DE LA GOBERNACIÓN DEL MAGDALENA</t>
  </si>
  <si>
    <t>JEISON DAVID SARMIENTO GUERRERO</t>
  </si>
  <si>
    <t>0275</t>
  </si>
  <si>
    <t xml:space="preserve"> https://communitysecopgovco/Public/Tendering/OpportunityDetail/Index?noticeUID=CO1NTC9734605&amp;isFromPublicArea=True&amp;isModal=False</t>
  </si>
  <si>
    <t>TECNICO LABORAL POR COMPETENCIAS EN INTERPRETACION DE DANZA FOLCLORICA</t>
  </si>
  <si>
    <t>isabellaquinteror@hotmail.com</t>
  </si>
  <si>
    <t>CARRERA 1 E 5 32</t>
  </si>
  <si>
    <t>MODIFICACION N° 01 DE FECHA 27 DE MAYO DE 2026 DONDE SE ADICONA LA SUMA DE $4.800.000 AL VALOR INICIAL Y SE AMPLIA EL PLAZO DE EJECUCION HASTA EL 30 DE JUNIO DE 2026</t>
  </si>
  <si>
    <t>PS-0274-2026</t>
  </si>
  <si>
    <t>350</t>
  </si>
  <si>
    <t>PRESTACIÓN DE SERVICIOS DE APOYO A LA GESTIÓN PARA EL FORTALECIMIENTO DE LA LOGÍSTICA DE LA GOBERNACIÓN DEL MAGDALENA</t>
  </si>
  <si>
    <t>ISABEL CRISTINA QUINTERO NAVARRO</t>
  </si>
  <si>
    <t>0274</t>
  </si>
  <si>
    <t>https://communitysecopgovco/Public/Tendering/OpportunityDetail/Index?noticeUID=CO1NTC9734185&amp;isFromPublicArea=True&amp;isModal=False</t>
  </si>
  <si>
    <t>TECNOLOGO EN GESTION - ADMINISTRACION DE EMPRESAS - ESPECIALIZACION EN GESTION PUBLICA</t>
  </si>
  <si>
    <t>luisfernando-gonzalez@hotmail.com</t>
  </si>
  <si>
    <t>CALLE 4 10 07 GAIRA</t>
  </si>
  <si>
    <t>MODIFICACION N° 01 DE FECHA 25 DE MAYO DE 2026 DONDE SE ADICONA LA SUMA DE $4.150.000 AL VALOR INICIAL Y SE AMPLIA EL PLAZO DE EJECUCION HASTA EL 30 DE JUNIO DE 2026</t>
  </si>
  <si>
    <t>PS-0273-2026</t>
  </si>
  <si>
    <t>344</t>
  </si>
  <si>
    <t xml:space="preserve">LUIS FERNANDO OSPINO GONZALEZ </t>
  </si>
  <si>
    <t>0273</t>
  </si>
  <si>
    <t>https://communitysecopgovco/Public/Tendering/OpportunityDetail/Index?noticeUID=CO1NTC9731671&amp;isFromPublicArea=True&amp;isModal=False</t>
  </si>
  <si>
    <t>ADMINISTRACION DE EMPRESAS - ESPECIALLIZACION EN ALTA GERENCIA</t>
  </si>
  <si>
    <t>juandavidzx@gmail.com</t>
  </si>
  <si>
    <t>MANZANA J CASA 213 VILLA MARBELLA</t>
  </si>
  <si>
    <t>CINCO MESES - SIETE DIAS</t>
  </si>
  <si>
    <t>MODIFICACION N° 001 DE FECHA 22 DE MAYO DE 2026 DONDE SE ADICONA LA SUMA DE $5.500.000 AL VALOR INICIAL Y SE AMPLIA EL PLAZO DE EJECUCION HASTA EL 30 DE JUNIO DE 2026</t>
  </si>
  <si>
    <t>PS-0272-2026</t>
  </si>
  <si>
    <t>235</t>
  </si>
  <si>
    <t xml:space="preserve">PRESTACION DE SERVICIOS PROFESIONALES ESPECIALIZADOS EN EL MARCO DEL PROYECTO DE FORTALECIMIENTO DE LA CAPACIDAD ADMINISTRATIVA OPERATIVA Y LOGISTICA PROFESIONAL Y DE APOYO A LA GESTION DE LA HACIENDA PUBLICA DEL DEPARTAMENTO DEL MAGDALENA VIGENCIA 2026 CODIGO BPIN 202500000016323 </t>
  </si>
  <si>
    <t xml:space="preserve">JUAN DAVID CORVACHO BARROS </t>
  </si>
  <si>
    <t>0272</t>
  </si>
  <si>
    <t>JOIRGE GOMEZ</t>
  </si>
  <si>
    <t>https://communitysecopgovco/Public/Tendering/OpportunityDetail/Index?noticeUID=CO1NTC9731119&amp;isFromPublicArea=True&amp;isModal=False</t>
  </si>
  <si>
    <t>INGENIERIA INDUSTRIAL - ESPECIALIZACION EN GERENCIA DE PROYECTOS DE INGENIERIA</t>
  </si>
  <si>
    <t>dannasandolvalo@gmail.com</t>
  </si>
  <si>
    <t xml:space="preserve">NUEVA ANDREA CAROLINA MZ 26 CASA 28 </t>
  </si>
  <si>
    <t>PS-0271-2026</t>
  </si>
  <si>
    <t>276</t>
  </si>
  <si>
    <t xml:space="preserve">PRESTACION DE SERVICIOS PROFESIONALES ESPECIALIZADOS EN EL MARCO DEL PROYECTO DE FORTALECIMIENTO DE LA CAPACIDAD ADMINISTRATIVA OPERATIVA LOGISTICA PROFESIONAL Y DE APOYO A LA GESTION DE LA HACIENDA PUBLICA DEL DEPARTAMENTO DEL MAGDALENA VIGENCIA 2026 CODIGO BPIN 202500000016323 </t>
  </si>
  <si>
    <t>DANNA CELMIRA SANDOVAL OROZCO</t>
  </si>
  <si>
    <t>0271</t>
  </si>
  <si>
    <t>https://communitysecopgovco/Public/Tendering/OpportunityDetail/Index?noticeUID=CO1NTC9729662&amp;isFromPublicArea=True&amp;isModal=False</t>
  </si>
  <si>
    <t>ABOGADO - ESPECIALISTA EN DERECHO ADMINSTRATIVO</t>
  </si>
  <si>
    <t>prada_abgados@hotmail.com</t>
  </si>
  <si>
    <t>CALLE 9 N° 18 A 07 OBRERO</t>
  </si>
  <si>
    <t>CESION DE FECHA 6 DE MAYO DE 2026 AL SEÑOR CARLOS ANDRES SALAS CAMPO - CC: 1082936536</t>
  </si>
  <si>
    <t>PS-0270-2026</t>
  </si>
  <si>
    <t>335</t>
  </si>
  <si>
    <t xml:space="preserve">PRESTAR SERVICIOS PROFESIONALES DE ABOGADO PARA LA INTEGRACIÓN Y FORTALECIMIENTO DEL DESPACHO DEL GOBERNADOR DEL DEPARTAMENTO DEL MAGDALENA </t>
  </si>
  <si>
    <t>MIGUEL DE JESUS PRADA JIMENEZ</t>
  </si>
  <si>
    <t>0270</t>
  </si>
  <si>
    <t>https://communitysecopgovco/Public/Tendering/OpportunityDetail/Index?noticeUID=CO1NTC9729552&amp;isFromPublicArea=True&amp;isModal=False</t>
  </si>
  <si>
    <t>crsitinaquinonesariza@gmail.com</t>
  </si>
  <si>
    <t>CARRERA 7 A N° 8 -55  SERENA DEL MAR CARTAGENA DE INDIAS</t>
  </si>
  <si>
    <t>NUEVE MESES</t>
  </si>
  <si>
    <t>MODIFICACION N° 001 DE FECHA 25 DE JUNIO DE 2026 DONDE SE ADICIONA LA SUMA DE $21.000.000 Y SE AMPLIA EL PLAZO DE EJECUCION EN TRES MESES MAS AL INICIALMENTE PACTADO</t>
  </si>
  <si>
    <t>PS-0269-2026</t>
  </si>
  <si>
    <t>PRESTAR SERVICIOS PROFESIONALES DE ABOGADO PARA LA INTEGRACIÓN Y FORTALECIMIENTO DEL DESPACHO DEL GOBERNADOR DEL DEPARTAMENTO DEL MAGDALENA</t>
  </si>
  <si>
    <t xml:space="preserve"> CRISTINA PAOLA QUIÑONES ARIZA</t>
  </si>
  <si>
    <t>0269</t>
  </si>
  <si>
    <t>https://communitysecopgovco/Public/Tendering/OpportunityDetail/Index?noticeUID=CO1NTC9729312&amp;isFromPublicArea=True&amp;isModal=False</t>
  </si>
  <si>
    <t>ABOGADO - ESPECIALISTA EN DERECHO CONSTITUCIONAL - DERECHO OUBLICO FINANCIERO</t>
  </si>
  <si>
    <t>dnovoam11@gmail.com</t>
  </si>
  <si>
    <t>CALLE 152 N 54 - 39 SUBA APTO 207 BOGOTA</t>
  </si>
  <si>
    <t>PS-0268-2026</t>
  </si>
  <si>
    <t>315</t>
  </si>
  <si>
    <t>DIANA SEHYDAT NOVOA MONTOYA</t>
  </si>
  <si>
    <t>0268</t>
  </si>
  <si>
    <t>https://communitysecopgovco/Public/Tendering/OpportunityDetail/Index?noticeUID=CO1NTC9752625&amp;isFromPublicArea=True&amp;isModal=False</t>
  </si>
  <si>
    <t>xiusmejia@gmail.com</t>
  </si>
  <si>
    <t>CARRERA 30 N° 50 - 9 CONJUNTI BRISAS</t>
  </si>
  <si>
    <t>PS-0267-2026</t>
  </si>
  <si>
    <t>PRESTACIÓN DE SERVICIOS PROFESIONALES PARA EL FORTALECIMIENTO DEL AREA DE PRESTACIONES SOCIALES DE LA SECRETARIA DE EDUCACIÓN DEL MAGDALENA</t>
  </si>
  <si>
    <t xml:space="preserve">GUAMAL </t>
  </si>
  <si>
    <t>SIUX CHEYENE VILLARRUEL MEJIA</t>
  </si>
  <si>
    <t>0267</t>
  </si>
  <si>
    <t>https://communitysecopgovco/Public/Tendering/OpportunityDetail/Index?noticeUID=CO1NTC9746775&amp;isFromPublicArea=True&amp;isModal=False</t>
  </si>
  <si>
    <t>ABOGADO - CONTABILIZACION DE OPERACIONES COMERCIALES Y FINANCIERA</t>
  </si>
  <si>
    <t>stefannyfills@outlook.com</t>
  </si>
  <si>
    <t>CALLE 29J N° 21 C 145 URBANIZACION EL PIÑON 2</t>
  </si>
  <si>
    <t>MODIFICACION N° 001 DE FECHA 21 DE MAYO DE 2026 DONDE SE ADICIONA LA SUMA DE $ 5.150.000 AL VALOR INICIAL Y SE AMPLIA EL PLAZO DE EJECUCION HASTA EL 3O DE JUNIO DE 2026</t>
  </si>
  <si>
    <t>PS-0266-2026</t>
  </si>
  <si>
    <t>FORTALECIMIENTO DE LA CAPACIDAD ADMINISTRATIVA OPERATIVA Y LOGSTICA PROFESIONAL Y DE APOYO A LA GESTIÓN DE LA HACIENDA PÚBLICA DEL DEPARTAMENTO DEL MAGDALENA</t>
  </si>
  <si>
    <t>191</t>
  </si>
  <si>
    <t>PRESTACION DE SERVICIOS PROFESIONALES ESPECIALIZADOS EN EL MARCO DEL PROYECTO DE FORTALECIMIENTO DE LA CAPACIDAD ADMINISTRATIVA OPERATIVA Y LOGISTICA PROFESIONAL Y DE APOYO A LA GESTION DE LA HACIENDA PUBLICA DEL DEPARTAMENTO DEL MAGDALENA VIGENCIA 2026 BPIN 202500000016323</t>
  </si>
  <si>
    <t xml:space="preserve">STEFANNY VANESSA FILLS CERCHAR </t>
  </si>
  <si>
    <t>0266</t>
  </si>
  <si>
    <t>https://communitysecopgovco/Public/Tendering/OpportunityDetail/Index?noticeUID=CO1NTC9746101&amp;isFromPublicArea=True&amp;isModal=False</t>
  </si>
  <si>
    <t>NEGOCIOS INTERNACIONALES - ESPECIALISTA EN FINANZAS</t>
  </si>
  <si>
    <t>fernanezmoreno@gmail.com</t>
  </si>
  <si>
    <t>DIAGINAL 34 B N° 9 D 15 APTON 203 ALEJANDRIA - MAMATOCO</t>
  </si>
  <si>
    <t>PS-0265-2026</t>
  </si>
  <si>
    <t>311</t>
  </si>
  <si>
    <t>PRESTAR SERVICIOS PROFESIONALES ESPECIALIZADOS EN EL MARCO DE LA EJECUCIÓN DEL PROYECTO DE IMPLEMENTACIÓN DE UN SISTEMA DE INFORMACIÓN GEOGRÁFICA SIG Y HERRAMIENTAS ESTADÍSTICAS PARA APOYAR LA PLANEACIÓN TERRITORIAL EN EL DEPARTAMENTO DEL MAGDALENA</t>
  </si>
  <si>
    <t>TRIANA MARIA FERNANDEZ MORENO</t>
  </si>
  <si>
    <t>0265</t>
  </si>
  <si>
    <t>https://communitysecopgovco/Public/Tendering/OpportunityDetail/Index?noticeUID=CO1NTC9759739&amp;isFromPublicArea=True&amp;isModal=False</t>
  </si>
  <si>
    <t>OFIMATICA</t>
  </si>
  <si>
    <t>stivensauritho@hotmail.com</t>
  </si>
  <si>
    <t xml:space="preserve">CALLE 28 C N° 59 A 82 MAMATOCO </t>
  </si>
  <si>
    <t>MODIFICACION N° 001 DE FECHA 27 DE MAYO DE 2026 DONDE SE ADICIONA LA SUMA DE $3.050.000 AL VALOR INICIAL Y SE AMPLIA EL PLAZO DE EJECUCION HASTA EL 30 DE JUNIO DE 2026</t>
  </si>
  <si>
    <t>PS-0264-2026</t>
  </si>
  <si>
    <t>337</t>
  </si>
  <si>
    <t>PRESTACION DE SERVICIOS DE APOYO A LA GESTION EN LA COORDINACION LA ORGANIZACION Y REALIZACION DE LOS EVENTOS OFICIALES DEL GOBERNADOR DEL MAGDALENA</t>
  </si>
  <si>
    <t xml:space="preserve"> STIVEN MICHEL SAURITH OÑATE</t>
  </si>
  <si>
    <t>0264</t>
  </si>
  <si>
    <t>https://community.secop.gov.co/Public/Tendering/OpportunityDetail/Index?noticeUID=CO1.NTC.9758948&amp;isFromPublicArea=True&amp;isModal=False</t>
  </si>
  <si>
    <t>rudapame@hotmail.com</t>
  </si>
  <si>
    <t>CALLE 24 N° 18 A 57 SANTA CATALINA</t>
  </si>
  <si>
    <t>PS-0263-2026</t>
  </si>
  <si>
    <t>231</t>
  </si>
  <si>
    <t>RUBEN DARIO PALACIO MENDOZ</t>
  </si>
  <si>
    <t>0263</t>
  </si>
  <si>
    <t>https://communitysecopgovco/Public/Tendering/OpportunityDetail/Index?noticeUID=CO1NTC9742840&amp;isFromPublicArea=True&amp;isModal=False</t>
  </si>
  <si>
    <t>fernandos580@gmail.com</t>
  </si>
  <si>
    <t>CALLE 2 N° 10 A 57 GAIRA</t>
  </si>
  <si>
    <t>MODIFICACION N° 001 DE FECHA 22 DE MAYO DE 2026 DONDE SE ADICONA LA SUMA DE $ 4.800.000 AL VALOR INICIAL Y SE AMPLIA EL PLAZO DE EJECUCION Y SE AMPLIA EL PLAZO DE EJECUCION HASTA RL 30 DE JUNIO DE 2026</t>
  </si>
  <si>
    <t>PS-0262-2026</t>
  </si>
  <si>
    <t>241</t>
  </si>
  <si>
    <t>FERNANDO MANUEL CANTILLO SOSA</t>
  </si>
  <si>
    <t>0262</t>
  </si>
  <si>
    <t>https://communitysecopgovco/Public/Tendering/OpportunityDetail/Index?noticeUID=CO1NTC9733808&amp;isFromPublicArea=True&amp;isModal=False</t>
  </si>
  <si>
    <t>INGENIERO INDUSTRIAL - NEGOCIOS Y FINANZAS - ESPECIALISTA EN GERENIA DE LA CALIDAD EN SALUD</t>
  </si>
  <si>
    <t>davodcalderonpacheco@gmail.com</t>
  </si>
  <si>
    <t>CALLE 28E N° 16 - 46 BARRIO BAVARIA</t>
  </si>
  <si>
    <t>MODIFICACION N° 001 DE FECHA 21 DE MAYO DE 2026 DONDE SE ADICIONA LA SUMA DE $5.150.000 AL VALOR INICIAL Y SE AMPLIA EL PLAZO DE EJECUCION HASTA EL 30 DE JUNIO DE 2026</t>
  </si>
  <si>
    <t>PS-0261-2026</t>
  </si>
  <si>
    <t>PRESTACIÓN DE SERVICIOS PROFESIONALES COMO INGENIERO INDUSTRIAL EN EL ÁREA DE PLANTA DE LA SECRETARIA DE EDUCACIÓN DEL MAGDALENA PARA EL ACOMPAÑAMIENTO DE LAS ACTIVIDADES ASIGNADAS</t>
  </si>
  <si>
    <t xml:space="preserve"> DAVID RICARDO CALDERÓN PACHECO</t>
  </si>
  <si>
    <t>0261</t>
  </si>
  <si>
    <t>https://communitysecopgovco/Public/Tendering/OpportunityDetail/Index?noticeUID=CO1NTC9732291&amp;isFromPublicArea=True&amp;isModal=False</t>
  </si>
  <si>
    <t>aliginu2214@gmail.com</t>
  </si>
  <si>
    <t>CARRERA 5 N° 34 - 385 VENECIA CENTRAL</t>
  </si>
  <si>
    <t>PS-0260-2026</t>
  </si>
  <si>
    <t>355</t>
  </si>
  <si>
    <t>ALIX PATRICIA GOMEZ NUÑEZ</t>
  </si>
  <si>
    <t>0260</t>
  </si>
  <si>
    <t>https://communitysecopgovco/Public/Tendering/ContractNoticePhases/View?PPI=CO1PPI45326625&amp;isFromPublicArea=True&amp;isModal=False</t>
  </si>
  <si>
    <t>BACTERIOLOGA - ESPECIALISTA EN GERENCIA Y AUDITORIA DE LA CALIDAD EN SALUD</t>
  </si>
  <si>
    <t>yamipi17@hotmail.com</t>
  </si>
  <si>
    <t>MZ 103 CASA 14 CIUDADELA 29 DE JULIO</t>
  </si>
  <si>
    <t>PS-0259-2026</t>
  </si>
  <si>
    <t>PRESTACIÓN DE SERVICIOS PROFESIONALES POR PARTE DE EL CONTRATISTA EN LA SECRETARÍA SECCIONAL DE SALUD DEL DEPARTAMENTO DEL MAGDALENA PARA FORTALECER LAS ACCIONES EN LOS EJES ESTRATÉGICO EL PDSP 2022 – 2031: ATENCIÓN PRIMARIA EN SALUD - CONOCIMIENTO EN SALUD PÚBLICA Y SOBERANÍA SANITARIA - GOBERNABILIDAD Y GOBERNANZA DE LA SALUD PÚBLICA EN RELACIÓN A LAS ENFERMEDADES TRANSMISIBLES COMPONENTE HANSEN</t>
  </si>
  <si>
    <t xml:space="preserve"> YAMINA DEL CARMEN YAÑEZ PIMIENTA</t>
  </si>
  <si>
    <t>0259</t>
  </si>
  <si>
    <t>https://communitysecopgovco/Public/Tendering/OpportunityDetail/Index?noticeUID=CO1NTC9759533&amp;isFromPublicArea=True&amp;isModal=False</t>
  </si>
  <si>
    <t>milenaemi@gmail.com</t>
  </si>
  <si>
    <t>MZ F CASA 9 VILLA MARINA</t>
  </si>
  <si>
    <t xml:space="preserve"> 30/06/2026</t>
  </si>
  <si>
    <t>PS-0258-2026</t>
  </si>
  <si>
    <t>MILEIDYS ANDREAS SALAS EMILIANI</t>
  </si>
  <si>
    <t>0258</t>
  </si>
  <si>
    <t>https://communitysecopgovco/Public/Tendering/ContractNoticePhases/View?PPI=CO1PPI45332948&amp;isFromPublicArea=True&amp;isModal=False</t>
  </si>
  <si>
    <t>SALUD OCUPACIONAL</t>
  </si>
  <si>
    <t>sofisal02@yahoo.com</t>
  </si>
  <si>
    <t>CARRERA 17 N °16 - 20 SAN JOSE</t>
  </si>
  <si>
    <t>PS-0257-2026</t>
  </si>
  <si>
    <t>OTROS SERVICIOS CIENTIFICOS Y TECNICOS. - 40. RENTAS CEDIDAS - DIRECCION</t>
  </si>
  <si>
    <t xml:space="preserve">PRESTACIÓN DE SERVICIOS PROFESIONALES POR PARTE DEL CONTRATISTA EN LA SECRETARIA SECCIONAL DE SALUD DEL DEPARTAMENTO DEL MAGDALENA EN LA DIMENSIÓN FORTALECIMIENTO DE LA AUTORIDAD SANITARIA EN EL ÁREA DE SAC (SISTEMA DE ATENCIÓN A LA COMUNIDAD) </t>
  </si>
  <si>
    <t xml:space="preserve"> MARLIN SOFIA SALAS PEREZ</t>
  </si>
  <si>
    <t>0257</t>
  </si>
  <si>
    <t>https://communitysecopgovco/Public/Tendering/OpportunityDetail/Index?noticeUID=CO1NTC9758244&amp;isFromPublicArea=True&amp;isModal=False</t>
  </si>
  <si>
    <t>ADMINISTRADOR DE EMPRESAS - ESPECIALISTA EN FINANZAS</t>
  </si>
  <si>
    <t>lmaritza78@hotmail.com</t>
  </si>
  <si>
    <t>CARRERA 22 A N° 29 D 17 URBANIZACION  LAS VEGAS</t>
  </si>
  <si>
    <t>PS-0256-2026</t>
  </si>
  <si>
    <t>PRESTACIÓN DE SERVICIOS PROFESIONALES ESPECIALIZADOS POR PARTE DEL CONTRATISTA EN EL ÁREA FINANCIERA DE LA SECRETARIA SECCIONAL DE SALUD DEL DEPARTAMENTO DEL MAGDALENA</t>
  </si>
  <si>
    <t>ALVARADO</t>
  </si>
  <si>
    <t>LUZ MARITZA PATIÑO ALVIZ</t>
  </si>
  <si>
    <t>0256</t>
  </si>
  <si>
    <t>https://communitysecopgovco/Public/Tendering/OpportunityDetail/Index?noticeUID=CO1NTC9755977&amp;isFromPublicArea=True&amp;isModal=False0</t>
  </si>
  <si>
    <t>danicm0412@hotmail.com</t>
  </si>
  <si>
    <t>CALLE 17A - 9 31 CENTRO</t>
  </si>
  <si>
    <t>MODIFICACION N° 001 DE FECHA 25 DE MAYO DE 2026 DONDE SE ADICION LA SUMA DE $6.200.000 AL VALOR INICIAL Y SE AMPLIA EL PLAZO DE EJECUCION HASTA EL 30 DE JUNIO DE 2026</t>
  </si>
  <si>
    <t>PS-0255-2026</t>
  </si>
  <si>
    <t>DANIELA CARRASCAL MACHADO</t>
  </si>
  <si>
    <t>0255</t>
  </si>
  <si>
    <t>https://communitysecopgovco/Public/Tendering/OpportunityDetail/Index?noticeUID=CO1NTC9774733&amp;isFromPublicArea=True&amp;isModal=False</t>
  </si>
  <si>
    <t>ruizcastroashley@gmail.com</t>
  </si>
  <si>
    <t>MANZANA I CASA 23 SANTA LUCIA</t>
  </si>
  <si>
    <t>MODIFICACION N° 001 DE FECHA 26 DE MAYO DE 2026 DONDE SE ADICION LA SUMA DE $5.550.000 AL VALOR INICIAL Y SE AMPLIA EL PLAZO DE EJECUCION HASTA EL 30 DE JUNIO DE 2026</t>
  </si>
  <si>
    <t>PS-0254-2026</t>
  </si>
  <si>
    <t>PRESTACIÓN DE SERVICIOS PROFESIONALES POR PARTE EL CONTRATISTA EN LA SECRETARIA SECCIONAL DE SALUD DEL DEPARTAMENTO DE LA MAGDALENA ÁREA DE PROMOCIÓN SOCIAL CON EL FIN DE REALIZAR ACCIONES COMO REFERENTE EN EL COMPONENTE DE ADULTO MAYOR</t>
  </si>
  <si>
    <t>ASHLEY CAROLINA RUIZ CASTRO</t>
  </si>
  <si>
    <t>0254</t>
  </si>
  <si>
    <t>https://communitysecopgovco/Public/Tendering/OpportunityDetail/Index?noticeUID=CO1NTC9770787&amp;isFromPublicArea=True&amp;isModal=False</t>
  </si>
  <si>
    <t>apipecastro@gmail.com</t>
  </si>
  <si>
    <t>AVENIDA 221 L - 22</t>
  </si>
  <si>
    <t>PS-0253-2026</t>
  </si>
  <si>
    <t>PRESTACIÓN DE SERVICIOS PROFESIONALES POR PARTE DEL CONTRATISTA EN LA SECRETARÍA SECCIONAL DE SALUD DEL DEPARTAMENTO DEL MAGDALENA EN EL AREA DE ASEGURAMIENTO DURANTE LA VIGENCIA 2026</t>
  </si>
  <si>
    <t>ANDRES FELIPE CASTRO MOZO</t>
  </si>
  <si>
    <t>0253</t>
  </si>
  <si>
    <t>https://communitysecopgovco/Public/Tendering/OpportunityDetail/Index?noticeUID=CO1NTC9773809&amp;isFromPublicArea=True&amp;isModal=False</t>
  </si>
  <si>
    <t>PSICOLOGIA - MASTER UNIVERSITARIO EN NEUROSICOLOGIA DE LA RIOJA</t>
  </si>
  <si>
    <t>acberbesi28@gmail.com</t>
  </si>
  <si>
    <t>CALLE 43 27 161 APTO 307</t>
  </si>
  <si>
    <t>PS-0252-2026</t>
  </si>
  <si>
    <t>PRESTACIÓN DE SERVICIOS PROFESIONALES EN PSICOLOGÍA POR PARTE DE EL CONTRATISTA EN LA SECRETARÍA SECCIONAL DE SALUD DEL DEPARTAMENTO DEL MAGDALENA PARA FORTALECER LAS ACCIONES EN LOS EJES ESTRATÉGICO EL PDSP 2022 – 2031: ATENCIÓN PRIMARIA EN SALUD - PUEBLOS Y COMUNIDADES ÉTNICAS Y CAMPESINAS MUJERES SECTORES LGBTIQ+ Y OTRAS POBLACIONES POR CONDICIÓN Y/O SITUACIÓN -  CONOCIMIENTO EN SALUD PÚBLICA Y SOBERANÍA SANITARIA- GOBERNABILIDAD Y GOBERNANZA DE LA SALUD PÚBLICA EN RELACIÓN A LA  DISMINUCIÓN DE LA CONDUCTA SUICIDA Y LAS TAZAS DE VIOLENCIA INTERPERSONAL</t>
  </si>
  <si>
    <t>ANDRÉS CAMILO BERBESÍ AÑEZ</t>
  </si>
  <si>
    <t>0252</t>
  </si>
  <si>
    <t>https://communitysecopgovco/Public/Tendering/OpportunityDetail/Index?noticeUID=CO1NTC9755952&amp;isFromPublicArea=True&amp;isModal=False</t>
  </si>
  <si>
    <t>INGENIERIA AMBIENTAL Y SANITARIA - ESPECIALIZACION EN FORMULACION Y GESTION INTEGRAL DE PROYECTOS</t>
  </si>
  <si>
    <t>andreacarolinajl@gmail.com</t>
  </si>
  <si>
    <t>CARRERA 24 21 12 CASA 7 DE AGOSTO</t>
  </si>
  <si>
    <t>PS-0251-2026</t>
  </si>
  <si>
    <t>PRESTACIÓN DE SERVICIOS PROFESIONALES POR PARTE DEL CONTRATISTA EN LA SECRETARIA SECCIONAL DE SALUD DEL DEPARTAMENTO DEL MAGDALENA PARA FORTALECER LA GOBERNABILIDAD Y GOBERNANZA DE LA SALUD PÚBLICA Y ASÍ GARANTIZAR LA FISCALIZACIÓN SANITARIA EL FORTALECIMIENTO DE LAS CADENAS PRODUCTIVAS EN LOS 29 MUNICIPIOS Y LA COORDINACIÓN INTERSECTORIAL CONFORME A LAS ACCIONES ESTABLECIDAS EN LA LEY 9 DE 1979 LEY 715 DE 2001 RESOLUCIÓN 1229 DE 2013 DECRETO COMPILADO 780 DE 2016 CONPES 3550 DE 2008 Y DECRETO 1843 DE 1991 CON ÉNFASIS EN SEGURIDAD QUÍMICA</t>
  </si>
  <si>
    <t>ANDREA CAROLINA JIMENEZ LARA</t>
  </si>
  <si>
    <t>0251</t>
  </si>
  <si>
    <t>https://communitysecopgovco/Public/Tendering/OpportunityDetail/Index?noticeUID=CO1NTC9732078&amp;isFromPublicArea=True&amp;isModal=False</t>
  </si>
  <si>
    <t>TECNICO EN MANTENIMIENTO DE COMPUTO</t>
  </si>
  <si>
    <t>arturorey14@gmail.com</t>
  </si>
  <si>
    <t>CALLE 3 N° 14 - 02 BARRIO 20 DE JULIO</t>
  </si>
  <si>
    <t>MODIFICACION N 001 DE FECHA 21 DE MAYO DE 2026 DONDE SE ADICIONA LA SUMA DE $3.650.000 AL VALOR INICIAL Y SE AMPLIA EL PLAZO DE EJECUCION HASTA EL 30 DE JUNIO DE 2026</t>
  </si>
  <si>
    <t>PS-0250-2026</t>
  </si>
  <si>
    <t xml:space="preserve">ARTURO JOSE CEBALLOS MONTECINO </t>
  </si>
  <si>
    <t>0250</t>
  </si>
  <si>
    <t>https://communitysecopgovco/Public/Tendering/OpportunityDetail/Index?noticeUID=CO1NTC9730352&amp;isFromPublicArea=True&amp;isModal=False</t>
  </si>
  <si>
    <t xml:space="preserve">TECNICO EN SISTEMAS Y COMPUTADORES </t>
  </si>
  <si>
    <t>betoandrade718@gmail.com</t>
  </si>
  <si>
    <t>MZ 2 CASA 8 GARAGOA</t>
  </si>
  <si>
    <t>PS-0249-2026</t>
  </si>
  <si>
    <t xml:space="preserve"> ALBERTO LUIS ANDRADE MERIÑO</t>
  </si>
  <si>
    <t>0249</t>
  </si>
  <si>
    <t>https://communitysecopgovco/Public/Tendering/OpportunityDetail/Index?noticeUID=CO1NTC9725535&amp;isFromPublicArea=True&amp;isModal=False</t>
  </si>
  <si>
    <t>tatianalaguna15@hotmail.com</t>
  </si>
  <si>
    <t>CARRERA 26 N° 45 - 12 SANTA CRUZ</t>
  </si>
  <si>
    <t>CINCO  MESES - SIETE DIAS</t>
  </si>
  <si>
    <t>MODIFICACION N° 001 DE FECHA 25 DE MAYO DE 2026 DONDE SE ADICIONA LA SUMA DE $ 4.850.000 AL VALOR INICIAL Y SE AMPLIA EL PLAZO DE EJECUCION HASTA EL 30 DE JUNIO DE 2026</t>
  </si>
  <si>
    <t>PS-0248-2026</t>
  </si>
  <si>
    <t>341</t>
  </si>
  <si>
    <t xml:space="preserve">TATIANA PAOLA LAGUNA PANETTA </t>
  </si>
  <si>
    <t>0248</t>
  </si>
  <si>
    <t>https://communitysecopgovco/Public/Tendering/OpportunityDetail/Index?noticeUID=CO1NTC9724731&amp;isFromPublicArea=True&amp;isModal=False</t>
  </si>
  <si>
    <t>ABOGADO - ESPECIALISTA EN DERECHO LABORAL</t>
  </si>
  <si>
    <t>julianruizfrutos@hotmail.com</t>
  </si>
  <si>
    <t>CALLE 42 B N° 31 - 6 MZ 21 C1 ANDREA CAROLINA</t>
  </si>
  <si>
    <t>PS-0247-2026</t>
  </si>
  <si>
    <t>299</t>
  </si>
  <si>
    <t>PRESTAR SERVICIOS PROFESIONALES COMO ABOGADO ESPECIALISTA EN LA OFICINA DE CONTROL INTERNO DE LA GOBERNACION DEL DEPARTAMENTO DEL MAGDALENA</t>
  </si>
  <si>
    <t xml:space="preserve">JULIAN MARTIN RUIZ FRUTOS </t>
  </si>
  <si>
    <t>0247</t>
  </si>
  <si>
    <t>https://communitysecopgovco/Public/Tendering/OpportunityDetail/Index?noticeUID=CO1NTC9709011&amp;isFromPublicArea=True&amp;isModal=False</t>
  </si>
  <si>
    <t>SEIS SEMESTRES DE ADMINISTRACION PÚBLICA</t>
  </si>
  <si>
    <t>anateranvillarreal@gmail.com</t>
  </si>
  <si>
    <t xml:space="preserve">CALLE 30 N° 2 A 100 PORTAL  DE LAS AVENIDAS </t>
  </si>
  <si>
    <t>MODIFICACION N° 001 DE FECHA 21 DE MAYO DE 2026 DONDE SE ADICONA  LA SUMA DE $ 3.650.000 AL VALOR INICIAL Y SE AMPLIA EL PLAZO DE EJECUCION HASTA EL 30 DE JUNIO DE 2026</t>
  </si>
  <si>
    <t>PS-0246-2026</t>
  </si>
  <si>
    <t>23</t>
  </si>
  <si>
    <t xml:space="preserve">PRESTAR LOS SERVICIOS DE APOYO A LA GESTIÓN EN LA SECRETARIA GENERAL EN EL MARCO DEL FORTALECIMIENTO DE LOS PROCESOS ADMINISTRATIVOS E INSTITUCIONALES DEL DEPARTAMENTO DEL MAGDALENA </t>
  </si>
  <si>
    <t>ANA TERESA VILLARREAL TERA</t>
  </si>
  <si>
    <t>0246</t>
  </si>
  <si>
    <t>https://communitysecopgovco/Public/Tendering/OpportunityDetail/Index?noticeUID=CO1NTC9700439&amp;isFromPublicArea=True&amp;isModal=False</t>
  </si>
  <si>
    <t>SEIS SEMESTRES DE INGENIERIA DE SISTEMAS</t>
  </si>
  <si>
    <t>armandosalasemi@gmail.com</t>
  </si>
  <si>
    <t>MZ F CASA 9 URBANIZACION VILLA MARINA</t>
  </si>
  <si>
    <t>MODIFICACION N° 001 DE FECHA 27 DE MAYO DE 2016 DONDE SE ADICIONA LA SUMA DE $3.050.000 AL VALOR INICIAL Y SE  AMPLIA EL PLAZO DE EJECUCION HASTA EL 30 DE JUNIO DE 2026</t>
  </si>
  <si>
    <t>PS-0245-2026</t>
  </si>
  <si>
    <t>336</t>
  </si>
  <si>
    <t>ARMANDO RAFAEL SALAS EMILIAN</t>
  </si>
  <si>
    <t>0245</t>
  </si>
  <si>
    <t>https://communitysecopgovco/Public/Tendering/OpportunityDetail/Index?noticeUID=CO1NTC9733614&amp;isFromPublicArea=True&amp;isModal=False</t>
  </si>
  <si>
    <t>isabelamelo1906@hotmail.com</t>
  </si>
  <si>
    <t>CALLE 29 C N° 23 B 39 MALVINAS</t>
  </si>
  <si>
    <t>UNN MES - SEIS DIAS</t>
  </si>
  <si>
    <t>MODIFICACION N° 001 DE FECHA 21 DE MAYO DE 2016 DONDE SE ADICIONA LA SUMA DE $3.650.000 AL VALOR INICIAL Y SE  AMPLIA EL PLAZO DE EJECUCION HASTA EL 30 DE JUNIO DE 2026</t>
  </si>
  <si>
    <t>PS-0244-2026</t>
  </si>
  <si>
    <t xml:space="preserve">PRESTAR SERVICIOS DE APOYO A LA GESTIÓN EN EL ACOMPAÑAMIENTO DE ACTIVIDADES ASIGNADAS EN EL ÁREA HISTORIAS LABORALES EN LA SECRETARÍA DE EDUCACIÓN DEL DEPARTAMENTO DEL MAGDALENA </t>
  </si>
  <si>
    <t xml:space="preserve"> LEONELLA ISABEL RIVADENEIRA MELO</t>
  </si>
  <si>
    <t>0244</t>
  </si>
  <si>
    <t>https://communitysecopgovco/Public/Tendering/OpportunityDetail/Index?noticeUID=CO1NTC9732855&amp;isFromPublicArea=True&amp;isModal=False</t>
  </si>
  <si>
    <t>TECNICO EN SISTEMAS</t>
  </si>
  <si>
    <t>junadi1321@outlook.com</t>
  </si>
  <si>
    <t>CARRERA 21E N° 29 - 24 CASA 2</t>
  </si>
  <si>
    <t>MODIFICACION N° 001 DE FECHA 21 DE MAYO DE 2026 DONDE SE ADICIONA LA SUMA DE $2.950.000 AL VALOR INICIAL Y SE AMPLIA EL PLAZO DE EJECION HASTA EL 30 DE JUNIO DE 2026</t>
  </si>
  <si>
    <t>PS-0243-2026</t>
  </si>
  <si>
    <t>PRESTAR SERVICIOS TÉCNICOS EN EL AREA DE DESPACHO DE LA SECRETARIA DE  EDUCACIÓN DEL DEPARTAMENTO DEL MAGDALENA</t>
  </si>
  <si>
    <t>JUAN DIEGO DOMINGUEZ HERNANDEZ</t>
  </si>
  <si>
    <t>0243</t>
  </si>
  <si>
    <t>https://communitysecopgovco/Public/Tendering/OpportunityDetail/Index?noticeUID=CO1NTC9705954&amp;isFromPublicArea=True&amp;isModal=False</t>
  </si>
  <si>
    <t>claramorenoarroyave1004@gmail.com</t>
  </si>
  <si>
    <t>CARRERA 66 N° 48 A 128 MIRADOR DE MINCA APTO 301 TORRE 17</t>
  </si>
  <si>
    <t>MODIFICACION N° 001 DE FECHA 20 DE MAYO DE 2026 DONDE SE ADICIONA LA SUMA DE $4.850.000 AL VALOR INICIAL Y SE AMPLIA EL PLAZO DE EJECUCION HASTA EL 30 DE JUNIO DE 2026</t>
  </si>
  <si>
    <t>PS-0242-2026</t>
  </si>
  <si>
    <t>PRESTACIÓN DE SERVICIOS PROFESIONALES COMO ADMINISTRADOR DE EMPRESAS EN EL ÁREA DE PLANTA DE LA SECRETARIA DE EDUCACIÓN DEL MAGDALENA PARA EL ACOMPAÑAMIENTO DE LAS ACTIVIDADES ASIGNADAS</t>
  </si>
  <si>
    <t>CLARA ESTHER MORENO ARROYAV</t>
  </si>
  <si>
    <t>0242</t>
  </si>
  <si>
    <t>https://communitysecopgovco/Public/Tendering/OpportunityDetail/Index?noticeUID=CO1NTC9720821&amp;isFromPublicArea=True&amp;isModal=False</t>
  </si>
  <si>
    <t>TECNOLOG EN ALIMENTOS</t>
  </si>
  <si>
    <t>lencho310881@hotmail.com</t>
  </si>
  <si>
    <t>MZ  K CASA 1</t>
  </si>
  <si>
    <t>MODIFICACION N° 001 DE FECHA 25 DE MAYO DE 2026 DONDE SE ADICONA LA SUMA DE $3650.000 AL VALOR INICIAL Y SE AMPLIA EL PLAZO DE EJECUCOON HASTA EL 30 DE JUNIO DE 2026</t>
  </si>
  <si>
    <t>PS-0241-2026</t>
  </si>
  <si>
    <t>PRESTAR SERVICIOS DE APOYO A LA GESTION COMO TECNOLOGO DE ALIMENTOS PARA LA OFICINA DE PROGRAMAS DE ALIMENTACION DEL DEPARTAMENTO DEL MAGDALENA Y EN EL DESARROLLO DE LAS ACTIVIDADES NECESARIAS DEL PAE EN LA GOBERNACION DEL MAGDALENA</t>
  </si>
  <si>
    <t>TENERIFE</t>
  </si>
  <si>
    <t>LORENZO HUMBERTO OROZCO FARELO</t>
  </si>
  <si>
    <t>0241</t>
  </si>
  <si>
    <t>https://communitysecopgovco/Public/Tendering/OpportunityDetail/Index?noticeUID=CO1NTC9720106&amp;isFromPublicArea=True&amp;isModal=False</t>
  </si>
  <si>
    <t>ADMINISTRADOR DE EMPRESAS - ESPECIALISTA EN GESTIÓN ESTRATEGICA DEL TALENTO HUMANO</t>
  </si>
  <si>
    <t>marinaejimenezt@gmail.com</t>
  </si>
  <si>
    <t>AVENIDA CARRERA 8 N° 28 B 02 BAVARIA</t>
  </si>
  <si>
    <t>ACLARACION N° 001 DE FECHA 5 DE FEBRERO DE 2026 DONDE SE MODIFCA EL N° DE CDP QUE AMPARA EL CONTRATO QUEDANDO EL N° 362 DEL 20 DE ENERO DE 2026 /// MODIFICACION N° 002 DE FECHA 28 DE MAYO DE 2026 DONDE SE ADICONA LA SUMA DE 6.200.000 AL VALOR INICIAL Y SE AMPLIA EL PLAZO DE EJECUCION HASTA EL 30 DE JUNIO DE 2026</t>
  </si>
  <si>
    <t>PS-0240-2026</t>
  </si>
  <si>
    <t>PRESTACIÓN DE SERVICIOS COMO PROFESIONAL ESPECIALIZADO EN EL MARCO DEL FORTALECIMIENTO DE LOS PROCESOS ADMINISTRATIVOS E INSTITUCIONALES DEL DEPARTAMENTO DEL MAGDALENA</t>
  </si>
  <si>
    <t xml:space="preserve">MARINA ESTHER JIMENEZ TRUJILLO </t>
  </si>
  <si>
    <t>0240</t>
  </si>
  <si>
    <t>https://communitysecopgovco/Public/Tendering/OpportunityDetail/Index?noticeUID=CO1NTC9779284&amp;isFromPublicArea=True&amp;isModal=False</t>
  </si>
  <si>
    <t>INGENIERO AMBIENTAL Y SANITARIO - ESPECIALISTA EN SEGURIDAD Y SALUD EN EL TRABAJO</t>
  </si>
  <si>
    <t>migueljimenezolmos@gmial.com</t>
  </si>
  <si>
    <t>MZ 26 CASA 14 CIUDADELA 29 DE JULIO</t>
  </si>
  <si>
    <t>MODIFICACION N° 001 DE FECHA 26 DE MAYO DE 2026 DONDE SE ADICIONA LA SUMA DE $6.200.000 AL VALOR INICIAL Y SE AMPIA EL PLAZO DE EJECUCION HASTA EL 30 DE JUNIO DE 2026</t>
  </si>
  <si>
    <t>PS-0239-2026</t>
  </si>
  <si>
    <t>PRESTACIÓN DE SERVICIOS PROFESIONALES POR PARTE DEL CONTRATISTA EN LA SECRETARIA SECCIONAL DE SALUD DEL DEPARTAMENTO DEL MAGDALENA PARA FORTALECER LA GOBERNABILIDAD Y GOBERNANZA DE LA SALUD PÚBLICA  INTERVENIR LOS DETERMINANTES SOCIALES EN SALUD ASOCIADOS A CAMBIO CLIMATICO Y ASÍ GARANTIZAR LA FISCALIZACIÓN SANITARIA Y COORDINACIÓN INTERSECTORIAL CONFORME A LAS ACCIONES ESTABLECIDAS EN LA LEY 9 DE 1979 LEY 715 DE 2001 DECRETO 1575 DE 2007 RESOLUCIÓN 1229 DE 2013 DECRETO COMPILADO 780 DE 2016 CONPES 3550 DE 2008 Y LINEAMIENTOS NACIONALES EN CAMBIO CLIMÁTICO</t>
  </si>
  <si>
    <t>MIGUEL ANGEL JIMENEZ OLMOS</t>
  </si>
  <si>
    <t>0239</t>
  </si>
  <si>
    <t>https://communitysecopgovco/Public/Tendering/OpportunityDetail/Index?noticeUID=CO1NTC9719164&amp;isFromPublicArea=True&amp;isModal=False</t>
  </si>
  <si>
    <t>maria.celeste.samaria@hotmail.com</t>
  </si>
  <si>
    <t>TRANSVERSAL N° 7 N° 33 A 37 MAMATOCO</t>
  </si>
  <si>
    <t>MODIFICACION N° 001 DE FECHA 21 DE MAYO DE 2026 DONDE SE ADCIONA LA SUMA DE $3.050.000 AL VALOR INICIAL Y SE AMPLIA EL PLAZO DE EJECUCION HASTA EL 30 DE JUNIO DE 2026</t>
  </si>
  <si>
    <t>PS-0238-2026</t>
  </si>
  <si>
    <t>PRESTAR SERVICIOS DE APOYO POR PARTE DEL CONTRATISTA A LA GESTIÓN DE LAS ACTIVIDADES ADMINISTRATIVAS DE LA SECRETARIA SECCIONAL DE SALUD DEL DEPARTAMENTO DEL MAGDALENA Y EN LAS ACTIVIDADES REQUERIDAS POR EL SUPERVISOR DEL CONTRATO VIGENCIA 2026</t>
  </si>
  <si>
    <t>BETSY ISABEL NUÑEZ JIMENEZ</t>
  </si>
  <si>
    <t>0238</t>
  </si>
  <si>
    <t>https://communitysecopgovco/Public/Tendering/OpportunityDetail/Index?noticeUID=CO1NTC9758428&amp;isFromPublicArea=True&amp;isModal=False</t>
  </si>
  <si>
    <t>ODONTOLOGA - ESPECIALISTA EN EPIDEMIOLOGIA</t>
  </si>
  <si>
    <t>amgs0805@hotmail.com</t>
  </si>
  <si>
    <t>AVENIDA CARRERA 15 N° 29 F 2 URBANIZACION PRIVILEGIOS CASA D9</t>
  </si>
  <si>
    <t>MODIFICACION N° 001 DE FECHA 25 DE MAYO DE 2026 DONDE SE ADICIONA LA SUMA DE $6.200.000 AL VALOR INICIAL Y SE AMPLIA EL PLAZO DE EJECUCION HASTA EL 30 DE JUNIO DE 2026</t>
  </si>
  <si>
    <t>PS-0237-2026</t>
  </si>
  <si>
    <t>PRESTACIÓN DE SERVICIOS PROFESIONALES POR PARTE DE EL CONTRATISTA EN LA SECRETARIA SECCIONAL DE SALUD DEL DEPARTAMENTO DEL MAGDALENA PARA FORTALECER LAS ACCIONES EN EL EJE ESTRATÉGICO DEL PDSP 2022 – 2031: GOBERNABILIDAD Y GOBERNANZA DE LA SALUD PÚBLICA COMO REFERENTE EN EL EQUIPO DE ENFERMEDADES NO TRANSMISIBLES PARA LOS EVENTOS DE ENFERMEDADES CRÓNICAS INTOXICACIONES Y ENFERMEDADES HUÉRFANAS</t>
  </si>
  <si>
    <t>ANA MARIA GUEVARA SOLAEZ</t>
  </si>
  <si>
    <t>0237</t>
  </si>
  <si>
    <t>https://communitysecopgovco/Public/Tendering/OpportunityDetail/Index?noticeUID=CO1NTC9721278&amp;isFromPublicArea=True&amp;isModal=False</t>
  </si>
  <si>
    <t>ACTA DE TERMINACION ANTICIPADA POR MUTUO ACUERDO DE FECHA 2 DE FEBRERO DE 2026</t>
  </si>
  <si>
    <t xml:space="preserve">MEDICINA </t>
  </si>
  <si>
    <t>jessusrebolledogil@hotmail.com</t>
  </si>
  <si>
    <t>CARRERA 20 N° 8 - 33 MANZANARES</t>
  </si>
  <si>
    <t>PS-0236-2026</t>
  </si>
  <si>
    <t xml:space="preserve">PRESTACIÓN DE SERVICIOS PROFESIONALES POR PARTE DEL CONTRATISTA EN LA SECRETARIA SECCIONAL DE SALUD DEL DEPARTAMENTO DEL MAGDALENA EN LA RED DE URGENCIAS EMERGENCIAS Y DESASTRES DEL DEPARTAMENTO MEDIANTE LA ORGANIZACIÓN DEL SISTEMA DE REFERENCIA Y CONTRA REFERENCIA CON LA REMISIÓN DE PACIENTES ENTRE LOS DIFERENTES NODOS DE REDES DE SERVICIOS DE SALUD EN EL L LL LLL NIVEL DE ATENCIÓN </t>
  </si>
  <si>
    <t xml:space="preserve"> JESUS ENRIQUE REBOLLEDO GIL</t>
  </si>
  <si>
    <t>0236</t>
  </si>
  <si>
    <t>https://communitysecopgovco/Public/Tendering/OpportunityDetail/Index?noticeUID=CO1NTC9730104&amp;isFromPublicArea=True&amp;isModal=False</t>
  </si>
  <si>
    <t xml:space="preserve">ADMINISTRADOR DE EMPRESAS  </t>
  </si>
  <si>
    <t>jaider.pinedo2064hotmail.es</t>
  </si>
  <si>
    <t>CALLE 8 N° 5 - 129 PESCAITO</t>
  </si>
  <si>
    <t>MODIFICACION N° 001 DE FECHA 22 DE MAYO DE 2026 DONDE SE ADICIONA LA SUMA DE $4.850.000 AL VALOR INICIAL Y SE AMPLIA EL PLAZO DE EJECUCION HAST EL 30 DE JUNIO DE 2026</t>
  </si>
  <si>
    <t>PS-0235-2026</t>
  </si>
  <si>
    <t xml:space="preserve">PRESTACIÓN DE SERVICIOS PROFESIONALES POR PARTE DEL CONTRATISTA EN EL ÁREA DE FINANCIERA DE LA SECRETARIA SECCIONAL SALUD DEL DEPARTAMENTO DEL MAGDALENA </t>
  </si>
  <si>
    <t>JAIDER GUZMAN BERMUDEZ PINEDO</t>
  </si>
  <si>
    <t>0235</t>
  </si>
  <si>
    <t>https://communitysecopgovco/Public/Tendering/OpportunityDetail/Index?noticeUID=CO1NTC9700176&amp;isFromPublicArea=True&amp;isModal=False</t>
  </si>
  <si>
    <t>ADMINISTRADOR DE EMPRESAS - ESPECIALISTA EN GESTIÓN PARA EL DESARROLLO TERRITORIAL</t>
  </si>
  <si>
    <t>hernanribonramirez@gmail.com</t>
  </si>
  <si>
    <t>CARRERA 30A N° 11 - 34</t>
  </si>
  <si>
    <t>MODIFICACION N° 001 DE FECHA 19 DE MAYO DE 2026 DONDE SE ADICIONA LA SUMA DE $6.200.000 AL VALOR INICIAL Y SE AMPLIA EL PLAZO DE EJECUCION HASTA EL 30 DE JUNIO DE 2026</t>
  </si>
  <si>
    <t>PS-0234-2026</t>
  </si>
  <si>
    <t>PRESTACIÓN DE SERVICIOS PROFESIONALES ESPECIALIZADOS EN LA OFICINA DE CONTROL INTERNO DEL DEPARTAMENTO DEL MAGDALENA</t>
  </si>
  <si>
    <t>GIRON</t>
  </si>
  <si>
    <t>HERNAN ESEQUIEL RIBON RAMIREZ</t>
  </si>
  <si>
    <t>0234</t>
  </si>
  <si>
    <t>https://communitysecopgovco/Public/Tendering/OpportunityDetail/Index?noticeUID=CO1NTC9699253&amp;isFromPublicArea=True&amp;isModal=False</t>
  </si>
  <si>
    <t>farleyjinete16@gmail.com</t>
  </si>
  <si>
    <t>MZ 3 CASA 23 URBANIZACION EL PARQUE</t>
  </si>
  <si>
    <t>PS-0233-2026</t>
  </si>
  <si>
    <t>131</t>
  </si>
  <si>
    <t>FARLEY LARISA GINETE CHARRY DURAN</t>
  </si>
  <si>
    <t>0233</t>
  </si>
  <si>
    <t>https://communitysecopgovco/Public/Tendering/OpportunityDetail/Index?noticeUID=CO1NTC9736445&amp;isFromPublicArea=True&amp;isModal=False</t>
  </si>
  <si>
    <t>humber5@hotmail.com</t>
  </si>
  <si>
    <t>CL 9 3 24 RODADERO</t>
  </si>
  <si>
    <t>CAR-0232-2026</t>
  </si>
  <si>
    <t>ARRENDAMIENTO DE UNA CASA UBICADA EN LA CALLE 11 No13-06 DEL MUNICIPIO DEL CIENAGA MAGDALENA PARA EL FUNCIONAMIENTO DE LA SUB SEDE DE LA ADMINISTRACION EPARTAMENTAL EN LA SUB REGION NORTE DEL DEPARTAMENTO DEL MAGDALENA</t>
  </si>
  <si>
    <t>HUMBERTO JOSE OSPINO NAVARRO</t>
  </si>
  <si>
    <t>0232</t>
  </si>
  <si>
    <t>https://communitysecopgovco/Public/Tendering/OpportunityDetail/Index?noticeUID=CO1NTC9755602&amp;isFromPublicArea=True&amp;isModal=False</t>
  </si>
  <si>
    <t>josejaraba8@gmail.com</t>
  </si>
  <si>
    <t>CR 26B 44D BARRIO RINCON DE SANTA CRUZ</t>
  </si>
  <si>
    <t>MODIFICACION N° 001 DE FECHA 21 DE MAYO DE 2026 DONDE SE ADICIONA LA SUMA DE 4.800.000 AL VALOR INICIAL Y SE AMPLIA EL PLAZO DE EJECUCION HASTA EL 30 DE JUNIO DE 2026</t>
  </si>
  <si>
    <t>PS-0231-2026</t>
  </si>
  <si>
    <t>PRESTACIÓN DE SERVICIOS PROFESIONALES COMO ABOGADO PARA LA ASESORIA JURIDICA EN EL DESARROLLO DE ACTIVIDADES ASIGNADAS EN EL ÁREA DE PLANTA DOCENTE DE LA SECRETARÍA DE EDUCACIÓN DEL DEPARTAMENTO DEL MAGDALENA</t>
  </si>
  <si>
    <t>JOSE ARMANDO JARABA FUENTES</t>
  </si>
  <si>
    <t>0231</t>
  </si>
  <si>
    <t>https://communitysecopgovco/Public/Tendering/OpportunityDetail/Index?noticeUID=CO1NTC9739251&amp;isFromPublicArea=True&amp;isModal=False</t>
  </si>
  <si>
    <t>INGENIERO INDUSTRIAL - ESPECIALIZACION EN GERENCIA DE PROYECTOS</t>
  </si>
  <si>
    <t>jasthervargas17@gmail.com</t>
  </si>
  <si>
    <t>MZ E CASA 12 ALTOS DE SANTA CRUZ</t>
  </si>
  <si>
    <t>MODIFICACION N° 001 DE FECHA 20 DE MAYO DE 2026 DONDE SE ADICIONA LA SUMA DE $ 6.200.000 AL VALOR INICIAL Y SE AMPLIA EL PLAZO DE EJECUCION HASTA EL 30 DE JUNIO DE 2026</t>
  </si>
  <si>
    <t>PS-0230-2026</t>
  </si>
  <si>
    <t>301</t>
  </si>
  <si>
    <t xml:space="preserve">PRESTAR SERVICIOS PROFESIONALES COMO INGENIERO INDUSTRIAL ESPECIALIZADO EN LA OFICINA DE CONTROL INTERNO DEL DEPARTAMENTO DEL MAGDALENA </t>
  </si>
  <si>
    <t>JASTHER DE JESUS VARGAS REGALAO</t>
  </si>
  <si>
    <t>0230</t>
  </si>
  <si>
    <t>https://communitysecopgovco/Public/Tendering/OpportunityDetail/Index?noticeUID=CO1NTC9693620&amp;isFromPublicArea=True&amp;isModal=False</t>
  </si>
  <si>
    <t>FINANZAS Y COMERCIO - MAESTRIA EN ADMINISTRACION DE EMPRESAS MBA</t>
  </si>
  <si>
    <t>kamiguerra@outlook.es</t>
  </si>
  <si>
    <t>CALLE 5 No 8 17</t>
  </si>
  <si>
    <t>PS-0229-2026</t>
  </si>
  <si>
    <t>331</t>
  </si>
  <si>
    <t>PRESTACION DE SERVICIOS PROFESIONALES ESPECIALIZADOS EN EL MARCO DEL PROYECTO DE FORTALECIMIENTO DE LA CAPACIDAD ADMINISTRATIVA OPERATIVA Y LOGISTICA PROFESIONAL Y DE APOYO A LA GESTION DE LA HACIENDA PUBLICA DEL DEPARTAMENTO DEL MAGDALENA VIGENCIA 2026 CODIGO BPIN 202500000016323</t>
  </si>
  <si>
    <t>MARIO PATIÑO LADINO</t>
  </si>
  <si>
    <t>0229</t>
  </si>
  <si>
    <t>https://community.secop.gov.co/Public/Tendering/OpportunityDetail/Index?noticeUID=CO1.NTC.9729051&amp;isFromPublicArea=True&amp;isModal=False</t>
  </si>
  <si>
    <t>isamarospinomunoz@gmail.com</t>
  </si>
  <si>
    <t>CARRERA 30 50 9 RESERVA DE CURINCA</t>
  </si>
  <si>
    <t>PS-0228-2026</t>
  </si>
  <si>
    <t>ISAMAR OSPINO MUÑOZ</t>
  </si>
  <si>
    <t>0228</t>
  </si>
  <si>
    <t>https://communitysecopgovco/Public/Tendering/OpportunityDetail/Index?noticeUID=CO1NTC9728466&amp;isFromPublicArea=True&amp;isModal=False</t>
  </si>
  <si>
    <t>LICENCIATURA EN ETNOEDUCACION</t>
  </si>
  <si>
    <t>brigidamilenapelaez@gmail.com</t>
  </si>
  <si>
    <t>CALLE 29 30 51 BARRIO SANTANA</t>
  </si>
  <si>
    <t>MODIFCACION N° 001 DE FECHA 22 DE MAYO DE 2026 DONDE SE ADICONA LA SUMA DE $4.800.000 AL VALOR INICIAL Y SE AMPLIA EL PLAZO DE EJECUCION HASTA EL 30 DE JUNIO DE 2026</t>
  </si>
  <si>
    <t>PS-0227-2026</t>
  </si>
  <si>
    <t>PRESTACIÓN DE SERVICIOS PROFESIONALES PARA EL ACOMPAÑAMIENTO DE ACTIVIDADES ASIGNADAS EN EL ÁREA HISTORIAS LABORALES EN LA SECRETARÍA DE EDUCACIÓN DEL DEPARTAMENTO DEL MAGDALENA</t>
  </si>
  <si>
    <t>TRES PIEDRAS</t>
  </si>
  <si>
    <t>BRIGIDA MILENA PELAEZ RHENAL</t>
  </si>
  <si>
    <t>0227</t>
  </si>
  <si>
    <t xml:space="preserve">https://communitysecopgovco/Public/Tendering/OpportunityDetail/Index?noticeUID=CO1NTC9699510&amp;isFromPublicArea=True&amp;isModal=False </t>
  </si>
  <si>
    <t>beatrizvives1978@gmail.com</t>
  </si>
  <si>
    <t>CALLE 26 B 5 63</t>
  </si>
  <si>
    <t>PS-0226-2026</t>
  </si>
  <si>
    <t xml:space="preserve">OTROS SERVICIOS PROFESIONALES CIENTIFICO Y TECNICOS. - 25 SISTEMA GENERAL DE PARTICIPACIONES - EDUCACION </t>
  </si>
  <si>
    <t>PRESTAR SERVICIOS PROFESIONALES COMO PSICÓLOGA PARA EL ACOMPAÑAMIENTO DE ACTIVIDADES EN EL ÁREA DE PLANTA DOCENTE DE LA SECRETARIA DE EDUCACIÓN DEL DEPARTAMENTO DEL MAGDALENA</t>
  </si>
  <si>
    <t>IMERA BEATRIZ VIVES CAMARGO</t>
  </si>
  <si>
    <t>0226</t>
  </si>
  <si>
    <t xml:space="preserve">https://communitysecopgovco/Public/Tendering/OpportunityDetail/Index?noticeUID=CO1NTC9698124&amp;isFromPublicArea=True&amp;isModal=False </t>
  </si>
  <si>
    <t>albertoescorcia92@gmail.com</t>
  </si>
  <si>
    <t>CALLE 16 # 16/06 SAN JOSE</t>
  </si>
  <si>
    <t>MODIFICACION N° 001 DE FECHA 27 DE MAYO DE 2026 DONDE SE ADICIONA LA SUMA DE $3,650.000 AL VALOR INICIAL Y SE AMPLIA EL PLAZO DE EJECUCION HASTA EL 30 DE JUNIO DE 2026</t>
  </si>
  <si>
    <t>PS-0225-2026</t>
  </si>
  <si>
    <t>117</t>
  </si>
  <si>
    <t>ALBERTO DE JESUS ESCORCIA BUJATO</t>
  </si>
  <si>
    <t>0225</t>
  </si>
  <si>
    <t>https://communitysecopgovco/Public/Tendering/OpportunityDetail/Index?noticeUID=CO1NTC9757536&amp;isFromPublicArea=True&amp;isModal=False</t>
  </si>
  <si>
    <t>NOTIFICA ESTADO DE EMBARAZO  MEDIANTE OFICIO N° 2026-022948 DE FECHA 7 DE JULIO DE 2026</t>
  </si>
  <si>
    <t xml:space="preserve">ENFERMERIA - ESPECIALIZACION EN GERECNIA DE INSTITUCIONES EDUCATIVAS - ESPECIALIZACION EN SEGURIDAD Y SALUD EN EL TRABAJO </t>
  </si>
  <si>
    <t>mariajose142006@hotmail.com</t>
  </si>
  <si>
    <t>CARRERA 14 3A 07</t>
  </si>
  <si>
    <t>PS-0224-2026</t>
  </si>
  <si>
    <t>PRESTACIÓN DE SERVICIOS PROFESIONALES POR PARTE DEL CONTRATISTA A LA GESTIÓN DEL DIRECCIONAMIENTO DE LAS POLITICAS PUBLICAS DEL NUCLEO DE GESTION INTEGRAL</t>
  </si>
  <si>
    <t>MARIA JOSE ARAGON ROJANO</t>
  </si>
  <si>
    <t>0224</t>
  </si>
  <si>
    <t>https://communitysecopgovco/Public/Tendering/OpportunityDetail/Index?noticeUID=CO1NTC9721240&amp;isFromPublicArea=True&amp;isModal=False</t>
  </si>
  <si>
    <t>TECNICO LABORAL EN BIENESTAR Y DESARROLLO COMUNITARIO</t>
  </si>
  <si>
    <t>demp1957@yahoo.com</t>
  </si>
  <si>
    <t>CALLE 7 D 20 A 27 LOS ALMENDROS</t>
  </si>
  <si>
    <t>PS-0223-2026</t>
  </si>
  <si>
    <t>OTROS SERVICIOS PROFESIONALES CIENTIFICO Y TECNICOS. -40 RENTAS CEDIDAS - DIRECCION</t>
  </si>
  <si>
    <t xml:space="preserve">PRESTACIÓN DE SERVICIOS DE APOYO A LA GESTION POR PARTE DEL CONTRATISTA EN EL AREA DE AUDITORIA DE LA SECRETARIA SECCIONAL DE SALUD DEL MAGDALENA VIGENCIA 2026 </t>
  </si>
  <si>
    <t xml:space="preserve"> DAVID ENRIQUE MACIAS PACHECO</t>
  </si>
  <si>
    <t>0223</t>
  </si>
  <si>
    <t>https://communitysecopgovco/Public/Tendering/ContractNoticePhases/View?PPI=CO1PPI45334846&amp;isFromPublicArea=True&amp;isModal=False</t>
  </si>
  <si>
    <t>thaimys@outlook.com</t>
  </si>
  <si>
    <t>CALLE 48 24 20 101 BRISAS DEL NEVADO</t>
  </si>
  <si>
    <t>PS-0222-2026</t>
  </si>
  <si>
    <t>PRESTACIÓN DE SERVICIOS PROFESIONALES POR PARTE DEL CONTRATISTA EN LA SECRETARÍA SECCIONAL DE SALUD DEL DEPARTAMENTO DEL MAGDALENA ÁREA DE PROMOCIÓN SOCIAL CON EL FIN DESARROLLAR LAS ACCIONES COMO REFERENTE EN EL COMPONENTE SALUD Y GÉNERO</t>
  </si>
  <si>
    <t>TAIMYS SAMARYS ARVILLA CERA</t>
  </si>
  <si>
    <t>0222</t>
  </si>
  <si>
    <t>https://communitysecopgovco/Public/Tendering/OpportunityDetail/Index?noticeUID=CO1NTC9696122&amp;isFromPublicArea=True&amp;isModal=False</t>
  </si>
  <si>
    <t>valentinacera098@gmail.com</t>
  </si>
  <si>
    <t>CALLE 43A 18A 17 CRA 33</t>
  </si>
  <si>
    <t>MODIFICACION N° 001 DE FECHA 22 DE MAYO DE 2026 DONED SE ADICIONA LA SUMA DE $4.150.000 AL VALOR INICIAL Y SE AMPLIA EL PLAZO DE EJECUCION HASTA EL 30 DE JUNIO DE 2026</t>
  </si>
  <si>
    <t>PS-0221-2026</t>
  </si>
  <si>
    <t>PRESTAR SERVICIOS PROFESIONALES COMO ABOGADO PARA LA ASESORÍA JURÍDICA EN EL DESARROLLO DE ACTIVIDADES ASIGNADAS EN EL ÁREA DE TALENTO HUMANO DE LA SECRETARÍA DE EDUCACIÓN DEL DEPARTAMENTO DEL MAGDALENA</t>
  </si>
  <si>
    <t>VALENTINA MARIA CERA CABALLERO</t>
  </si>
  <si>
    <t>0221</t>
  </si>
  <si>
    <t xml:space="preserve">https://communitysecopgovco/Public/Tendering/OpportunityDetail/Index?noticeUID=CO1NTC9695806&amp;isFromPublicArea=True&amp;isModal=False </t>
  </si>
  <si>
    <t>camilommunox@gmail.com</t>
  </si>
  <si>
    <t>CALLE 29 BIS 29 14 BARRIO SANTA ANA</t>
  </si>
  <si>
    <t>MODIFICACION N° 001 DE FECHA 21 DE MAYO DE 2026 DONDE SE ADICIONA LA SUMA DE $ 4.150.000 AL VALOR INICIAL Y SE AMPLIA EL PLAZO DE EJECUCION HASTA EL 30 DE JUNIO DE 2026</t>
  </si>
  <si>
    <t>PS-0220-2026</t>
  </si>
  <si>
    <t xml:space="preserve">PRESTAR SERVICIOS PROFESIONALES A LA SECRETARIA DE EDUCACIÓN DEL MAGDALENA PARA EL ACOMPAÑAMIENTO DE ACTIVIDADES ASIGNADAS EN EL ÁREA DE NÓMINA </t>
  </si>
  <si>
    <t>LA PAZ</t>
  </si>
  <si>
    <t>CAMILO ANDRES MEJIA MUÑOZ</t>
  </si>
  <si>
    <t>0220</t>
  </si>
  <si>
    <t xml:space="preserve"> https://communitysecopgovco/Public/Tendering/OpportunityDetail/Index?noticeUID=CO1NTC9675680&amp;isFromPublicArea=True&amp;isModal=False   --</t>
  </si>
  <si>
    <t>ABOGADO - ESPECIALIZACION EN DERECHOS PROCESAL</t>
  </si>
  <si>
    <t>nefercampospino@gmail.com</t>
  </si>
  <si>
    <t>TRANSVERSAL 9C 33 75 URBANIZACION ALEJANDRINA</t>
  </si>
  <si>
    <t>MODIFICACION N° 001 DE FECHA 25 DE MAYO DE 2026 DONDE SE ADICONA LA SUMA DE $ 5.550.000 AL AVLOR INICIAL Y SE AMPLIA EL PLAZO DE EJECUCOON HASTA EL 30 DE JUNIO DE 2026</t>
  </si>
  <si>
    <t>PS-0219-2026</t>
  </si>
  <si>
    <t>PRESTACIÓN DE SERVICIOS PROFESIONALES COMO ABOGADO ESPECIALIZADO PARA LA ASESORÍA JURÍDICA EN EL DESARROLLO DE ACTIVIDADES ASIGNADAS EN EL ÁREA DE INSPECCIÓN Y VIGILANCIA DE LA SECRETARÍA DE EDUCACIÓN DEL DEPARTAMENTO DEL MAGDALENA</t>
  </si>
  <si>
    <t>NEFER DUQUEIRO CAMPO OSPINO</t>
  </si>
  <si>
    <t>0219</t>
  </si>
  <si>
    <t>https://communitysecopgovco/Public/Tendering/OpportunityDetail/Index?noticeUID=CO1NTC9781105&amp;isFromPublicArea=True&amp;isModal=False</t>
  </si>
  <si>
    <t>ABOGADA - ESPECIALIZACION EN DERECHOS HUMANOS Y DERECHO INTERNACIONAL HUMANITARIO</t>
  </si>
  <si>
    <t>gss282@gmail.com</t>
  </si>
  <si>
    <t>MZ 119 CASA 11 BARRIO CIUDADELA 29 DE JULIO</t>
  </si>
  <si>
    <t>MODIFICACION N° 001 DE FECHA 21 DE MAYO DE 2026 DONDE SE ADICIONA LA SUMA DE $6.200.000 AL VALOR INICIAL Y SE AMPLIA EL PLAZO DE EJECUCION HASTA EL 30 DE JUNIO DE 2026</t>
  </si>
  <si>
    <t>PS-0218-2026</t>
  </si>
  <si>
    <t>PRESTAR SERVICIOS PROFESIONALES COMO ABOGADO ESPECIALISTA PARA EL ACOMPAÑAMIENTO DE ACTIVIDADES ASIGNADAS EN EL ÁREA PRESTACIONES SOCIALES DE LA SECRETARIA DE EDUCACIÓN DEL DEPARTAMENTO DEL MAGDALENA</t>
  </si>
  <si>
    <t>GINA KARINA AVENDAÑO MARTINEZ</t>
  </si>
  <si>
    <t>0218</t>
  </si>
  <si>
    <t xml:space="preserve">  https://communitysecopgovco/Public/Tendering/OpportunityDetail/Index?noticeUID=CO1NTC9780003&amp;isFromPublicArea=True&amp;isModal=False</t>
  </si>
  <si>
    <t>granadosarmando29@gmail.com</t>
  </si>
  <si>
    <t>MANZANA 9 CASA 13 EL PARQUE</t>
  </si>
  <si>
    <t>PS-0217-2026</t>
  </si>
  <si>
    <t>ARMANDO JOSE GRANADOS GUTIERREZ</t>
  </si>
  <si>
    <t>0217</t>
  </si>
  <si>
    <t>https://communitysecopgovco/Public/Tendering/OpportunityDetail/Index?noticeUID=CO1NTC9709209&amp;isFromPublicArea=True&amp;isModal=False</t>
  </si>
  <si>
    <t>ACTA DE TERMINACION ANTIICPADA POR MUTUO ACUEROD DE FECHA 29 DE ABRIL DE 2026</t>
  </si>
  <si>
    <t>ABOGADA - ESPECIALIZACION EN CONTRATACION ESTATAL</t>
  </si>
  <si>
    <t>danycastillos96@hotmail.com</t>
  </si>
  <si>
    <t>CALLE 15 17 43 CENTRO</t>
  </si>
  <si>
    <t>PS-0216-2026</t>
  </si>
  <si>
    <t xml:space="preserve">PRESTAR SERVICIOS PROFESIONALES COMO ABOGADA ESPECIALISTA PARA LA ASESORÍA JURÍDICA EN EL DESARROLLO DE ACTIVIDADES ASIGNADAS EN EL ÁREA DE ADMINISTRATIVA Y FINANCIERA DE LA SECRETARIA DE EDUCACIÓN DEL DEPARTAMENTO DEL MAGDALENA </t>
  </si>
  <si>
    <t xml:space="preserve"> DANIELA LORENA CANTILLO SANCHEZ </t>
  </si>
  <si>
    <t>0216</t>
  </si>
  <si>
    <t>https://communitysecopgovco/Public/Tendering/OpportunityDetail/Index?noticeUID=CO1NTC9692023&amp;isFromPublicArea=True&amp;isModal=False</t>
  </si>
  <si>
    <t>ABOGADO - ESPECIALIZACION EN DERECHOS HUMANOS Y DERECHO INTERNACIONAL HUMANITARIO</t>
  </si>
  <si>
    <t>davidrafaelp01@gmail.com</t>
  </si>
  <si>
    <t>CALLE 11B 32 14</t>
  </si>
  <si>
    <t>CINCO MESES - OCHO DIAS</t>
  </si>
  <si>
    <t>UN MES - OCHO DIAS</t>
  </si>
  <si>
    <t>MODIFICACION N° 001 DE FECHA 20 DE MAYO DE 2026 DONDE SE ADICONA LA SUMA DE $ 8.266.667AL VALOR INICIAL Y SE AMPLIA EL PLAZO DE EJECUCION HASTA EL 30 DE JUNIO DE 2026</t>
  </si>
  <si>
    <t>PS-0215-2026</t>
  </si>
  <si>
    <t xml:space="preserve">IMPLEMENTACIÓN DE LA POLITICA PUBLICA DE GARANTIA PARA LA LABOR DE LA DEFENSA DE LOS DERECHOS HUMANOS CON ENFASIS EN PREVENCIÓN EN EL DEPARTAMENTO DEL MAGDALENA </t>
  </si>
  <si>
    <t>190</t>
  </si>
  <si>
    <t xml:space="preserve">PRESTACIÓN DE SERVICIOS PROFESIONALES COMO ABOGADO ESPECIALISTA PARA EL FORTALECIMIENTO Y DESARROLLO DE LAS ACTIVIDADES DE LA OFICINA DE PAZ ATENCIÓN A VÍCTIMAS DDHH Y POSCONFLICTO </t>
  </si>
  <si>
    <t xml:space="preserve">DAVID RAFAEL PEREIRA ORTIZ </t>
  </si>
  <si>
    <t>0215</t>
  </si>
  <si>
    <t>https://communitysecopgovco/Public/Tendering/OpportunityDetail/Index?noticeUID=CO1NTC9682635&amp;isFromPublicArea=True&amp;isModal=False</t>
  </si>
  <si>
    <t>juliodf63@hotmail.com</t>
  </si>
  <si>
    <t>CALLE 14 3 101 TAGANGA</t>
  </si>
  <si>
    <t>MODIFICACION N° 001 DE FECHA 20 DE MAYO DE 2026 DONDE SE ADICIONA LA SUMA DE $ 7.400.000 AL VALOR INICIAL Y SE AMPLIA EL PLAZO DE EJECUCION HASTA EL 30 DE JUNIO DE 2026</t>
  </si>
  <si>
    <t>PS-0214-2026</t>
  </si>
  <si>
    <t>FORTALECIMIENTO TECNICO INSTITUCIONAL PARA EL DESARROLLO DE ACTIVIDADES DE ATENCION PROMOCION Y PROTECCION A LAS VICTIMAS ENFOCADAS EN GARANTIAS DE DERECHOS HUMANOS Y POSTCONFLICTO EN EL DEPARTAMENTO DEL MAGDALENA</t>
  </si>
  <si>
    <t>254</t>
  </si>
  <si>
    <t>PRESTACIÓN DE SERVICIOS PROFESIONALES PARA LA FORMULACIÓN Y SEGUIMIENTO DE LOS PROYECTOS PARA GESTIÓN DE LA ALTA CONSEJERÍA PARA LA CONSTRUCCIÓN DE PAZ Y DEFENSA DE LOS DERECHOS HUMANOS EN EL MARCO DEL PROYECTO FORTALECIMIENTO TÉCNICO INSTITUCIONAL PARA EL DESARROLLO DE ACTIVIDADES DE ATENCIÓN PROMOCIÓN Y PROTECCIÓN A LAS VÍCTIMAS ENFOCADAS EN GARANTÍAS DE DERECHOS HUMANOS Y POSCONFLICTO EN EL DEPARTAMENTO DEL MAGDALENA”</t>
  </si>
  <si>
    <t>JULIO DOMINGO FONSECA VILLANUEVA</t>
  </si>
  <si>
    <t>0214</t>
  </si>
  <si>
    <t>https://communitysecopgovco/Public/Tendering/OpportunityDetail/Index?noticeUID=CO1NTC9677440&amp;isFromPublicArea=True&amp;isModal=False</t>
  </si>
  <si>
    <t>lerrconta@gmail.com</t>
  </si>
  <si>
    <t>MANZANA A1 CASA 21 CONCEPCION 3</t>
  </si>
  <si>
    <t>MODIFICACION N° 001 DE FECHA 20 DE MAYO DE 2026 DONDE SE ADICIONA LA SUMA DE $7.400.000 AL VALOR INICIAL Y SE AMPLIA EL  PLAZO DE EJECUCION HASTA DE JUNIO DE 2026</t>
  </si>
  <si>
    <t>PS-0213-2026</t>
  </si>
  <si>
    <t>303</t>
  </si>
  <si>
    <t xml:space="preserve">PRESTAR SERVICIOS PROFESIONALES COMO CONTADOR PÚBLICO ESPECIALISTA EN LA OFICINA DE CONTROL INTERNO DEL DEPARTAMENTO DEL MAGDALENA </t>
  </si>
  <si>
    <t>LEONEL ENRIQUE RUIZ RODRIGUEZ</t>
  </si>
  <si>
    <t>0213</t>
  </si>
  <si>
    <t>https://communitysecopgovco/Public/Tendering/OpportunityDetail/Index?noticeUID=CO1NTC9682531&amp;isFromPublicArea=True&amp;isModal=False</t>
  </si>
  <si>
    <t>gisellamoransisa@hotmail.com</t>
  </si>
  <si>
    <t>CALLE 14 14-123</t>
  </si>
  <si>
    <t>MODIFICACION  N° 001 DE FECHA 20 DE  MAYO DE 2026 DONDE SE ADICIONA LA SUMA DE $ 8.266.667 AL VALOR INIVCIAL Y SE AMPLIA EL PLAZO DE EJECUCION HASTA EL 30 DE JUNIO DE 2026</t>
  </si>
  <si>
    <t>PS-0212-2026</t>
  </si>
  <si>
    <t>302</t>
  </si>
  <si>
    <t xml:space="preserve">PRESTAR SERVICIOS PROFESIONALES COMO ABOGADA ESPECIALISTA EN LA OFICINA DE CONTROL INTERNO DEL DEPARTAMENTO DEL MAGDALENA </t>
  </si>
  <si>
    <t>GISELLA MARITZA MORAN SISA</t>
  </si>
  <si>
    <t>0212</t>
  </si>
  <si>
    <t>https://communitysecopgovco/Public/Tendering/OpportunityDetail/Index?noticeUID=CO1NTC9694046&amp;isFromPublicArea=True&amp;isModal=False</t>
  </si>
  <si>
    <t>yarnelispaolacastillogarcia@gmail.com</t>
  </si>
  <si>
    <t>MANZANA 8 CASA 13 EL PARQUE</t>
  </si>
  <si>
    <t>MODIFICACION N° 001 DE FECHA 22 DE MAYO DE 2026 DONDE SE ADICIONA LA SUMA DE $ 5.550.000 AL VALOR INICIAL Y SE AMPLIA EL PLAZO DE EJECUCION HASTA EL 30 DE JUNIO DE  2026</t>
  </si>
  <si>
    <t>PS-0211-2026</t>
  </si>
  <si>
    <t>250262 - 326</t>
  </si>
  <si>
    <t>250227 - 226</t>
  </si>
  <si>
    <t>PRESTAR SERVICIOS PROFESIONALES PARA EL FORTALECIMIENTO DEL SISTEMA GENERAL DE REGALÍAS APOYANDO LOS PROCESOS TÉCNICOS ADMINISTRATIVOS Y DE SEGUIMIENTO EN EL MARCO DE LAS COMPETENCIAS DE LA OFICINA ASESORA DE PLANEACIÓN DE LA GOBERNACIÓN DEL MAGDALENA Y DESARROLLO TERRITORIAL</t>
  </si>
  <si>
    <t>YARLENIS PAOLA CASTILLO GARCIA</t>
  </si>
  <si>
    <t>0211</t>
  </si>
  <si>
    <t>https://communitysecopgovco/Public/Tendering/OpportunityDetail/Index?noticeUID=CO1NTC9693483&amp;isFromPublicArea=True&amp;isModal=False</t>
  </si>
  <si>
    <t>hugoldh12@hotmail.com</t>
  </si>
  <si>
    <t>CALLE 16 16 58</t>
  </si>
  <si>
    <t>MODIFICACION N° 001 DE FECHA 22 DE MAYO DE 2026 DONDE SE ADICIONA LA SUMA DE $ 5.533.333 AL VALOR INICIAL Y SE AMPLIA EL PLAZO  DE EJECUCION HASTA EL 30 DE JUNIO DE 2026</t>
  </si>
  <si>
    <t>PS-0210-2026</t>
  </si>
  <si>
    <t>PRESTACIÓN DE SERVICIOS PROFESIONALES COMO ABOGADO PARA EL DESARROLLO DE LAS ACTIVIDADES DE LA ALTA CONSEJERÍA PARA LA CONSTRUCCIÓN DE LA PAZ Y DEFENSA DE LOS DERECHOS HUMANOS EN EL MARCO DEL PROYECTO FORTALECIMIENTO TÉCNICO INSTITUCIONAL PARA EL DESARROLLO DE ACTIVIDADES DE ATENCIÓN PROMOCIÓN Y PROTECCIÓN A LAS VÍCTIMAS ENFOCADAS EN GARANTÍAS DE DERECHOS HUMANOS Y POSCONFLICTO EN EL DEPARTAMENTO DEL MAGDALENA</t>
  </si>
  <si>
    <t xml:space="preserve"> HUGO MARIO RAMOS TETE</t>
  </si>
  <si>
    <t>0210</t>
  </si>
  <si>
    <t>https://communitysecopgovco/Public/Tendering/OpportunityDetail/Index?noticeUID=CO1NTC9701783&amp;isFromPublicArea=True&amp;isModal=False</t>
  </si>
  <si>
    <t>yeru7@hotmail.com</t>
  </si>
  <si>
    <t xml:space="preserve">CALLE 115 50 27 </t>
  </si>
  <si>
    <t>CAR-0209-2026</t>
  </si>
  <si>
    <t>ARRENDAMIENTO DE UNA CASA UBICADA EN LA CALLE 7 No 08-34 DEL MUNICIPIO DEL BANCO MAGDALENA PARA EL FUNCIONAMIENTO DE LA SUB SEDE DE LA ADMINISTRACION DEPARTAMENTAL EN LA SUB REGION SUR DEL DEPARTAMENTO DEL MAGDALENA</t>
  </si>
  <si>
    <t xml:space="preserve">YERUSKA SAVINA CONTRERAS PISCIOTTI </t>
  </si>
  <si>
    <t>0209</t>
  </si>
  <si>
    <t>https://communitysecopgovco/Public/Tendering/OpportunityDetail/Index?noticeUID=CO1NTC9740692&amp;isFromPublicArea=True&amp;isModal=False</t>
  </si>
  <si>
    <t>eric.haag@aspsols.com</t>
  </si>
  <si>
    <t>CRA 46 N° 70 135 LC 11 BARRANQUILLA</t>
  </si>
  <si>
    <t>PS-0209-2026</t>
  </si>
  <si>
    <t xml:space="preserve">ISNARDO ENRIQUE ALVAREZ POLO </t>
  </si>
  <si>
    <t xml:space="preserve">SECRETARIA GENERAL - JEFE OFICINA TECNOLOGIAS DE LA INFORMACION </t>
  </si>
  <si>
    <t>DIEZ MESES - VEINTINUVE DIAS</t>
  </si>
  <si>
    <t>SERVICIOS DE CONSULTORIA EN ADMINISTRACION Y SERVICIOS DE GESTION: SERVICIOS DE TECNOLOGIA DE LA INFORMACION - 20. INGRESOS CORRIENTES DE LIBRE DESTINACIÓN</t>
  </si>
  <si>
    <t>120</t>
  </si>
  <si>
    <t>PRESTAR EL SERVICIO DE COMPUTACION EN LA NUBE Y EL RESPECTIVO SERVICIO DE SOPORTE PARA EL SISTEMA DE INFORMACION JSP7 ERP GOBIERNO PARA  ANEXO DE CLÁUSULAS ADICIONALES AL CONTRATO No PS-0232-2026 SUSCTRITO ENTRE LA GOBERNACION DEL MAGDALENA Y ASP SOLUTIONS SAS LOS MODULOS DE CONTABILIDAD PRESUPUESTO TESORERIA PROVEEDORES CONTRATACION NOMINA ALMACEN ACTIVOS FIJOS Y EL PORTAL DE CONTRATISTAS PARA LA VIGENCIA 2026 EN LA GOBERNACION DEL MAGDALENA</t>
  </si>
  <si>
    <t>ERIC CARLOS HAAG LEDERER</t>
  </si>
  <si>
    <t>ASP SOLUTIONS SAS</t>
  </si>
  <si>
    <t xml:space="preserve">    https://communitysecopgovco/Public/Tendering/OpportunityDetail/Index?noticeUID=CO1NTC9675030&amp;isFromPublicArea=True&amp;isModal=False </t>
  </si>
  <si>
    <t>khernandez@torregroza.com.co</t>
  </si>
  <si>
    <t>CARRERA 7#94-29</t>
  </si>
  <si>
    <t>PS-0208-2026</t>
  </si>
  <si>
    <t>262</t>
  </si>
  <si>
    <t>PRESTACIÓN DE SERVICIOS JURÍDICOS ESPECIALIZADOS CON ÉNFASIS EN LA ASESORÍA EN ASUNTOS DE NATURALEZA CONTRACTUAL RELACIONADOS ESPECÍFICAMENTE CON PROCESOS ADMINISTRATIVOS SANCIONATORIOS TENDIENTES A LA IMPOSICIÓN DE MULTAS SANCIONES Y DECLARATORIAS DE SINIESTROS IGUALMENTE BRINDAR ASESORÍAS EN EL ÁREA DE DERECHO DISCIPLINARIO FISCAL Y PENAL</t>
  </si>
  <si>
    <t>KAREN PATRICIA HERNANDEZ BLANQUICETT</t>
  </si>
  <si>
    <t>TORREGROZA &amp; DIAZGRANADOS SERVICIOS JURIDICO ESPECIALIZADOS SAS</t>
  </si>
  <si>
    <t>0208</t>
  </si>
  <si>
    <t>VIVIANA MADURA</t>
  </si>
  <si>
    <t>https://communitysecopgovco/Public/Tendering/OpportunityDetail/Index?noticeUID=CO1NTC9772471&amp;isFromPublicArea=True&amp;isModal=False</t>
  </si>
  <si>
    <t>CONTADURIA PUBLICA - AUXILIAR DE ENFERMERIA</t>
  </si>
  <si>
    <t>yenifer.gonzalez.lopez93@gmail.com</t>
  </si>
  <si>
    <t>CARRERA 32 C 26 143 NUEVA GALICIA</t>
  </si>
  <si>
    <t>PS-0207-2026</t>
  </si>
  <si>
    <t>YENIFER MARIA GONZALEZ LOPEZ</t>
  </si>
  <si>
    <t>0207</t>
  </si>
  <si>
    <t>https://communitysecopgovco/Public/Tendering/OpportunityDetail/Index?noticeUID=CO1NTC9723315&amp;isFromPublicArea=True&amp;isModal=False</t>
  </si>
  <si>
    <t>hermislobelos@hotmail.com</t>
  </si>
  <si>
    <t>MANZANA 179 CASA 6 DON ALBERTO</t>
  </si>
  <si>
    <t>PS-0206-2026</t>
  </si>
  <si>
    <t>HERMIS LUIS LOBELO SANCHEZ</t>
  </si>
  <si>
    <t>0206</t>
  </si>
  <si>
    <t>https://communitysecopgovco/Public/Tendering/OpportunityDetail/Index?noticeUID=CO1NTC9757991&amp;isFromPublicArea=True&amp;isModal=False</t>
  </si>
  <si>
    <t>ADMINITRACION EN SALUD - HIGIENE Y MANIPULACION DE ALIMENTOS</t>
  </si>
  <si>
    <t>facamafi@hotmail.com</t>
  </si>
  <si>
    <t>CALLE 43B BIS A NORTE 14B 3 NORTE MANZANA 14 CASA 19 NUEVO TEJARES DEL LIBERTADOR</t>
  </si>
  <si>
    <t>MODIFICACION N° 001 DE  FECHA 21 DE MAYO DE 2026 DONDE SE ADICIONA LA SUMA DE $3.650.000 AL VALIR INICIAL Y SE AMPLIA EL PLAZO DE EJECUCION HASTA EL 30 DE JUNIO DE 206</t>
  </si>
  <si>
    <t>PS*0205-2026</t>
  </si>
  <si>
    <t>OTROS SERVICOS PROFESIONALES CIENTIFICOS Y TECNICOS. - 40. RENTAS CEDIDAS - DIRECCION</t>
  </si>
  <si>
    <t>FAISSULLY CAMILA MATOS FIGUERA</t>
  </si>
  <si>
    <t>0205</t>
  </si>
  <si>
    <t>https://communitysecopgovco/Public/Tendering/OpportunityDetail/Index?noticeUID=CO1NTC9772091&amp;isFromPublicArea=True&amp;isModal=False</t>
  </si>
  <si>
    <t>COMUNICACIÓN SOCIAL Y PERIODISMO</t>
  </si>
  <si>
    <t>anitamm_84@hotmail.com</t>
  </si>
  <si>
    <t>CARRERA 19B BIS 23 73 CASA 4 CONJUNTO NUEVO PORVENIR</t>
  </si>
  <si>
    <t>MODIFICACION N° 001 DE  FECHA 27 DE MAYO DE 2026 DONDE SE ADICIONA LA SUMA DE $4.850.000 AL VALIR INICIAL Y SE AMPLIA EL PLAZO DE EJECUCION HASTA EL 30 DE JUNIO DE 206</t>
  </si>
  <si>
    <t>PS-0204-2026</t>
  </si>
  <si>
    <t>PRESTACIÓN DE SERVICIOS PROFESIONALES PARA EL FORTALECIMIENTO DE ACCIONES DE COMUNICACIÓN DEL RIESGO DE SALUD PÚBLICA POR PARTE DEL CONTRATISTA EN LA SECRETARÍA SECCIONAL DE SALUD DEL DEPARTAMENTO DEL MAGDALENA</t>
  </si>
  <si>
    <t>ANA ELSY MUNARRIZ MENDOZA</t>
  </si>
  <si>
    <t>0204</t>
  </si>
  <si>
    <t>https://communitysecopgovco/Public/Tendering/OpportunityDetail/Index?noticeUID=CO1NTC9757608&amp;isFromPublicArea=True&amp;isModal=False</t>
  </si>
  <si>
    <t>hectormanuelcholes@gmail.com</t>
  </si>
  <si>
    <t xml:space="preserve">CARRERA 12 11 A 84 </t>
  </si>
  <si>
    <t>MODIFICACION N° 001 DE FECHA 26 DE MAYO DE 2026 DONDE SE ADICIONA LA SUMA DE $ 4.150.000 AL VALOR INICIAL Y SE AMPLIA EL PLAZO DE EJECUCION HASTA EL 30 DE JUNIO DE 2026</t>
  </si>
  <si>
    <t>PS-0203-2026</t>
  </si>
  <si>
    <t xml:space="preserve">SGP SALUD </t>
  </si>
  <si>
    <t>OTROS SERVICIOS PROFESIONALES CIENTIFICOS Y TECNICOS -   32. SISTEMA GENERAL DE PARTICIPACIONES - SALUD PUBLICA</t>
  </si>
  <si>
    <t>HECTOR MANUEL CHOLES CONSTANTE</t>
  </si>
  <si>
    <t>0203</t>
  </si>
  <si>
    <t>https://communitysecopgovco/Public/Tendering/OpportunityDetail/Index?noticeUID=CO1NTC9722291&amp;isFromPublicArea=True&amp;isModal=False</t>
  </si>
  <si>
    <t>ADMINISTRACION DE EMPRESAS - ESPECIALIZACION EN TRIBUTACION</t>
  </si>
  <si>
    <t>damasoanaya5@hotmail.com</t>
  </si>
  <si>
    <t>CARRERA 64E 88 48 TORRE B ED SANTA INES APTO 3A ANDALUCIA</t>
  </si>
  <si>
    <t>MODIFICACION N° 001 DE FECHA 22 DE MAYO DE 2026 DONDE SE ADICIONA LA SUMA DE $ 6.200.000 AL VALOR INICIAL Y SE AMPLIA EL PLAZO DE EJECUCION HASTA EL 30 DE JUNIO DE 2026</t>
  </si>
  <si>
    <t>PS-0202-2026</t>
  </si>
  <si>
    <t>PRESTACIÓN DE SERVICIOS ESPECIALIZADOS POR PARTE DEL CONTRATISTA EN LA SECRETARIA SECCIONAL DE SALUD DEL DEPARTAMENTO DEL MAGDALENA EN EL SEGUIMIENTO DEL PROCESO DE PLANEACIÓN INTEGRAL EN SALUD Y DE LA GESTIÓN DE LA SALUD PUBLICA EN EL MARCO DEL PLAN TERRITORIAL DE SALUD</t>
  </si>
  <si>
    <t>DAMASO ANTONIO ANAYA BARRIOS</t>
  </si>
  <si>
    <t>0202</t>
  </si>
  <si>
    <t>https://communitysecopgovco/Public/Tendering/OpportunityDetail/Index?noticeUID=CO1NTC9771428&amp;isFromPublicArea=True&amp;isModal=False</t>
  </si>
  <si>
    <t>ENFERMERIA - ESPECIALIZACION EN GERENCIA Y AUDITORIA DE CALIDAD EN SALUD</t>
  </si>
  <si>
    <t>npesqueam@gmail.com</t>
  </si>
  <si>
    <t>CARRERA 21 21 40 BARRIO LOS OLIIVOS</t>
  </si>
  <si>
    <t>PS-0201-2026</t>
  </si>
  <si>
    <t>FORTALECIMIENTO DE LAS COMPETENCIAS DE LOS ENTES ENCARGADOS DEL ASEGURAMIENTOY LA PRESTACION INTEGRAL DE SERVICIOS DE SALUD A LA POBLACION DEL MAGDALENA</t>
  </si>
  <si>
    <t xml:space="preserve"> NEFTALY PATRICIA ESQUEA MENDOZA</t>
  </si>
  <si>
    <t>0201</t>
  </si>
  <si>
    <t>https://communitysecopgovco/Public/Tendering/OpportunityDetail/Index?noticeUID=CO1NTC9676955&amp;isFromPublicArea=True&amp;isModal=False</t>
  </si>
  <si>
    <t>andresgutierrezda@unimagdalena,edu.co</t>
  </si>
  <si>
    <t>CALLE 9 N° 17 B 62 NORTE LOS ALMENDROS</t>
  </si>
  <si>
    <t>MODIFICACION N° 001 DE FECHA 20 DE MAYO DE 2026 DEONDE SE ADICIONA LA SUMA DE $4.800.000 AL VLOR INICIAL Y SE AMPLIA EL PLAZO DE EJECUCION HASTA EL 30 DE JUNIO DE 2026</t>
  </si>
  <si>
    <t>PS-0200-2026</t>
  </si>
  <si>
    <t>250261 - 226</t>
  </si>
  <si>
    <t>PRESTACIÓN DE SERVICIOS PROFESIONALES COMO ADMINISTRADOR DE EMPRESAS EN EL AREA DE DESPACHO DE LA SECRETARIA DE EDUCACIÓN DEL MAGDALENA EN EL MARCO DEL PROYECTO BECAS DEL CAMBIO</t>
  </si>
  <si>
    <t xml:space="preserve">ANDRES DAVID GUTIERREZ AMADOR </t>
  </si>
  <si>
    <t>0200</t>
  </si>
  <si>
    <t>https://communitysecopgovco/Public/Tendering/OpportunityDetail/Index?noticeUID=CO1NTC9672497&amp;isFromPublicArea=True&amp;isModal=False</t>
  </si>
  <si>
    <t>ACTA DE TERMINACION ANTICIPADA POR MUTUO ACUREDO DE FECHA 16 DE ABRIL DE 2026</t>
  </si>
  <si>
    <t xml:space="preserve">CONTADORA PUBLICA </t>
  </si>
  <si>
    <t>natarodriguez712@gmail.com</t>
  </si>
  <si>
    <t>TRANSVERSAL 9 N° 29 - 430 EDIFICIO TORRES DEL MAYOR</t>
  </si>
  <si>
    <t>PS-0199-2026</t>
  </si>
  <si>
    <t xml:space="preserve">PRESTACIÓN DE SERVICIOS PROFESIONALES COMO CONTADOR PÚBLICO PARA EL DESARROLLO DE LAS ACTIVIDADES ASIGNADAS EN EL ÁREA DE LA OFICINA PRESTACIONES SOCIALES DE LA SECRETARÍA DE EDUCACIÓN DEL DEPARTAMENTO DEL MAGDALENA </t>
  </si>
  <si>
    <t>NATALIA POLICARPA RODRIGUEZ FRANCO</t>
  </si>
  <si>
    <t>0199</t>
  </si>
  <si>
    <t>https://communitysecopgovco/Public/Tendering/OpportunityDetail/Index?noticeUID=CO1NTC9694236&amp;isFromPublicArea=True&amp;isModal=False</t>
  </si>
  <si>
    <t>ABOGADA - ESPECIALIZACION N DERECHO LABORAL Y SEGURIDAD SOCIAL</t>
  </si>
  <si>
    <t>valestamta@gmail.com</t>
  </si>
  <si>
    <t>CARRERA 19B  N° 26 B 46 LOS NARANJOS</t>
  </si>
  <si>
    <t>PS-0198-2026</t>
  </si>
  <si>
    <t>OTROS SERVICIOS PROFESIONALES CIENTIFICOS Y TECNICOS. - 20. INGRESOS CORRIENTES DE LIBRE DESTINACION</t>
  </si>
  <si>
    <t>260</t>
  </si>
  <si>
    <t>PRESTACION DE LOS SERVICIOS EN APOYO A LA GESTION PARA LA INTEGRACIÓN Y FORTALECIMIENTO DE LA OFICINA JURÍDICA DE LA GOBERNACIÓN DEL DEPARTAMENTO DEL MAGDALENA</t>
  </si>
  <si>
    <t>VALENTINA RODRIGUEZ ARIAS</t>
  </si>
  <si>
    <t>0198</t>
  </si>
  <si>
    <t>https://communitysecopgovco/Public/Tendering/OpportunityDetail/Index?noticeUID=CO1NTC9692560&amp;isFromPublicArea=True&amp;isModal=False</t>
  </si>
  <si>
    <t>caroly0110@gmail.com</t>
  </si>
  <si>
    <t>CALLE 75 N° 4 - 84</t>
  </si>
  <si>
    <t>PS-0197-2026</t>
  </si>
  <si>
    <t>199</t>
  </si>
  <si>
    <t xml:space="preserve">ANDREA GAROLINA MANJARRES QUINTERO </t>
  </si>
  <si>
    <t>0197</t>
  </si>
  <si>
    <t>https://communitysecopgovco/Public/Tendering/ContractNoticePhases/View?PPI=CO1PPI45334894&amp;isFromPublicArea=True&amp;isModal=False</t>
  </si>
  <si>
    <t>PSICOLOGIA - ESPECIALIZACION EN EPIDEMIOLOGIA</t>
  </si>
  <si>
    <t>jenniferx20@hotmail.com</t>
  </si>
  <si>
    <t>CARRERA 28 F # 24C 41 SAN PEDRO ALEJANDRINO</t>
  </si>
  <si>
    <t>PS-0196-2026</t>
  </si>
  <si>
    <t xml:space="preserve">PRESTACIÓN DE SERVICIOS PROFESIONALES POR PARTE DE EL CONTRATISTA EN LA SECRETARIA SECCIONAL DE SALUD DEL DEPARTAMENTO DEL MAGDALENA PARA FORTALECER LAS ACCIONES EN LOS EJES ESTRATÉGICO EL PDSP 2022 – 2031: GOBERNABILIDAD Y GOBERNANZA DE LA SALUD PÚBLICA COMO REFERENTE DE LESIONES DE CAUSA EXTERNA/ VIOLENCIA DE GENERO/ PÓLVORA </t>
  </si>
  <si>
    <t>JENNIFER CANDANOZA PEREZ</t>
  </si>
  <si>
    <t>0196</t>
  </si>
  <si>
    <t>https://communitysecopgovco/Public/Tendering/OpportunityDetail/Index?noticeUID=CO1NTC9775638&amp;isFromPublicArea=True&amp;isModal=False</t>
  </si>
  <si>
    <t>ingrith322@gmail.com</t>
  </si>
  <si>
    <t>CARRERA 21 1B 73 BARRIO NACHO VIVES</t>
  </si>
  <si>
    <t>MODIFICACION N° 001 DE FECHA 10 DE FEBRERO DE 2026 DONDE SE MODIFICA EL CDP QUE AMPARA EL CONTRATO QUEDANDO EL N° 384 // MODIFICACION N° 002 DE FECHA 25 DE MAYO DE 202 DONDE SE ADICIOAN LA SUMA DE $4.850.000 AL VALR INICIAL Y SE AMPLIA EL PLAZO DE EJECUCION HASTA EL 30 DE JUNIO DE 2026</t>
  </si>
  <si>
    <t>PS-0195-2026</t>
  </si>
  <si>
    <t xml:space="preserve">OTROS SERVICIOS PROFESIONALES CIENTIFICOS Y TECNICOS. 40 - RENTAS CEDIDAS - DIRECCION </t>
  </si>
  <si>
    <t>PRESTACIÓN DE SERVICIOS PROFESIONALES POR PARTE DE EL CONTRATISTA EN LA SECRETARIA SECCIONAL DE SALUD DEL DEPARTAMENTO DEL MAGDALENA PARA FORTALECER LAS ACCIONES EN LOS EJES ESTRATÉGICO EL PDSP 2022 – 2031: GOBERNABILIDAD Y GOBERNANZA DE LA SALUD PÚBLICA COMO REFERENTE DE VIGILANCIA BASADA EN COMUNIDAD – VBC</t>
  </si>
  <si>
    <t>SAMPUES</t>
  </si>
  <si>
    <t>INGRIS SOFIA OVIEDO CHIMA</t>
  </si>
  <si>
    <t>0195</t>
  </si>
  <si>
    <t>https://communitysecopgovco/Public/Tendering/OpportunityDetail/Index?noticeUID=CO1NTC9673605&amp;isFromPublicArea=True&amp;isModal=False</t>
  </si>
  <si>
    <t>juancarlosgalvan0817@gmail.com</t>
  </si>
  <si>
    <t>CALLE 26B 43 35 CASA TAYRONA</t>
  </si>
  <si>
    <t>MODIFICACION N° 001 DE FECHA 27 DE MAYO DE 2026 DONDE SE ADICIONA LA SUMA DE $ 3.650.000 AL AVLRO INICIAL Y SE AMPLIA EL PLAZO DE EJECUCION HASTA EL 30 DE JUNIO DE 2026</t>
  </si>
  <si>
    <t>PS-0194-2026</t>
  </si>
  <si>
    <t>60</t>
  </si>
  <si>
    <t>PRESTACION DE SERVICIOS DE APOYO A LA GESTION EN LA COORDINACION LA ORGANIZACION Y REALIZACION DE LOS EVENTOS OFICIALES DE LA GOBERNADORA DEL MAGDALENA</t>
  </si>
  <si>
    <t>JUAN CARLOS GALVAN RODRIGUE</t>
  </si>
  <si>
    <t>0194</t>
  </si>
  <si>
    <t>https://communitysecopgovco/Public/Tendering/OpportunityDetail/Index?noticeUID=CO1NTC9672858&amp;isFromPublicArea=True&amp;isModal=False</t>
  </si>
  <si>
    <t xml:space="preserve">SOLTERO (A) </t>
  </si>
  <si>
    <t>mtcervantes2@gmail.com</t>
  </si>
  <si>
    <t>CALLE 17B 12A 06</t>
  </si>
  <si>
    <t>CINCO  MESES - OCHO DIAS</t>
  </si>
  <si>
    <t>MODIFICACION N° 001 DE FECHA 22 DE MAYO DE 2026 DONDE SE ADICIONA LA SUMA DE $ 7.853.333 AL AVLRO INICIAL Y SE AMPLIA EL PLAZO DE EJECUCION HASTA EL 30 DE JUNIO DE 2026</t>
  </si>
  <si>
    <t>PS-0193-2026</t>
  </si>
  <si>
    <t>PRESTAR SERVICIOS PROFESIONALES COMO ASESORA JURÍDICA DE LA OFICINA DEL PROGRAMA DE ALIMENTACIÓN DEL DEPARTAMENTO DEL MAGDALENA Y EN EL DESARROLLO DE LAS ACTIVIDADES NECESARIAS PARA LA SUPERVISIÓN DEL PAE EN LA GOBERNACIÓN DEL MAGDALENA</t>
  </si>
  <si>
    <t>MARIA TERESA CERVANTES OLIVO</t>
  </si>
  <si>
    <t>0193</t>
  </si>
  <si>
    <t>https://communitysecopgovco/Public/Tendering/OpportunityDetail/Index?noticeUID=CO1NTC9687870&amp;isFromPublicArea=True&amp;isModal=False</t>
  </si>
  <si>
    <t>NOTIFICA ESTADO DE LACTACIA MEDIANTE OFICIO R-2026-21922 DE FECHA 26 DE JUNIO DE 2026</t>
  </si>
  <si>
    <t>AUXILIAR CONTABLE Y FINANCIERO</t>
  </si>
  <si>
    <t>mariadelpilar.almarales@gmail.com</t>
  </si>
  <si>
    <t>MZ 6 CASA 100 CIUDAD EQUIDAD</t>
  </si>
  <si>
    <t>PS-0192-2026</t>
  </si>
  <si>
    <t>101</t>
  </si>
  <si>
    <t xml:space="preserve">PRESTACION DE SERVICIOS DE APOYO EN EL MARCO DEL PROYECTO DE FORTALECIMIENTO DE LA CAPACIDAD ADMINISTRATIVA OPERATIVA Y LOGISTICA PROFESIONAL Y DE APOYO A LA GESTION DE LA HACIENDA PUBLICA DEL DEPARTAMENTO DEL MAGDALENA VIGENCIA 2026 BPIN 202500000016323 </t>
  </si>
  <si>
    <t>MONTELIBANO</t>
  </si>
  <si>
    <t>MARIA DEL PILAR ALMARALES CALDERA</t>
  </si>
  <si>
    <t>0192</t>
  </si>
  <si>
    <t> https://community.secop.gov.co/Public/Tendering/OpportunityDetail/Index?noticeUID=CO1.NTC.9346918&amp;isFromPublicArea=True&amp;isModal=False</t>
  </si>
  <si>
    <t>unionemporaladn@gmail.com</t>
  </si>
  <si>
    <t>CRA 46 N° 76 - 230 BARRANQUILLA</t>
  </si>
  <si>
    <t>SESENTA Y DOS DIAS CALENDARIO</t>
  </si>
  <si>
    <t>MODIFICACION N° 001 DE FECHA 7 DE ABRIL DE 2026 DONDE SE ADICIONA LA SUMA DE $ 619.609.264 AL VALOR INICIAL  SEMODIFICAC EL ALCANCE DEL OBJETO INCLUYENDO LA PRESTACIN DE PAE INDIGENA CHIMILA - Y SE AMPLIA EL PLAZO DE EJECUCION  EN QUINCE DIAS MAS AL INICAMENTE PACTADO ///  OTRO SI ACLARATORIO A LA MODIFICACION N 001 DE FECHA 19 DE JUNIO DE 2026 DONDE SE ACLARA  LA FORMA DE PAGO DE LA MODIFICACION N° 001</t>
  </si>
  <si>
    <t>LP-009-2025</t>
  </si>
  <si>
    <t>CUARENTA Y SIETE DIAS CALENDARIO O HASTA AGOTAR RECURSOS</t>
  </si>
  <si>
    <t>250276 - 1726</t>
  </si>
  <si>
    <t>250224 -22425</t>
  </si>
  <si>
    <t>ZONA 1: SUBREGIÓN SUR Y SUBREGIÓN CENTRO con objeto: SUMINISTRO DIARIO DE COMPLEMENTOS ALIMENTARIOS PARA ESTUDIANTES DE LAS INSTITUCIONES EDUCATIVAS OFICIALES REGISTRADOS EN EL SISTEMA INTEGRADO DE MATRICULA SIMAT” DE LOS TRECE (13) MUNICIPIOS NO CERTIFICADOS DE LA SUBREGIÓN SUR Y SUBREGIÓN CENTRO DEL DEPARTAMENTO DEL MAGDALENA CONFORME A LOS LINEAMIENTOS TÉCNICO ADMINISTRATIVOS DEL PROGRAMA DE ALIMENTACIÓN ESCOLAR”</t>
  </si>
  <si>
    <t>MARISOL VASQUEZ BARRIOS</t>
  </si>
  <si>
    <t>1. ALIMENTAR CAPITAL SAS  - NIT 901191678-1 -   OSCAR ANDRES CANO CADAVID - CC 64586085 50%  2. CORPORACION AGROSOCIAL - NIT 802010694-3 - ALEIDYS ESTHER MARTINEZ SALAS - CC 22669632 - 49% -  3. ASPROVINCA - NIT 900050157-6 -  MARIA ALEJANDRA SALTARIN ROBLES - CC 1045749394 - 1%</t>
  </si>
  <si>
    <t>UNION TEMPORAL ADN</t>
  </si>
  <si>
    <t>0191</t>
  </si>
  <si>
    <t xml:space="preserve">SABRINA HUERTAS </t>
  </si>
  <si>
    <t>https://communitysecopgovco/Public/Tendering/OpportunityDetail/Index?noticeUID=CO1NTC9687252&amp;isFromPublicArea=True&amp;isModal=False</t>
  </si>
  <si>
    <t>ASISTENTE ADMINISTRATIVO</t>
  </si>
  <si>
    <t>york2307@hotmail.com</t>
  </si>
  <si>
    <t>CARRERA 2 #3-10</t>
  </si>
  <si>
    <t>MODIFICACION N° 001 DE FECHA 22 DE MAYO DE 2026 DONDE SE ADICOINA LA SUMA DE $2.950.000 AL VALOR INICIAL Y SE AMPLIA EL PLAZO DE EJECUCION HASTA EL 30 DE JUNIO DE 2026</t>
  </si>
  <si>
    <t>PS-0190-2026</t>
  </si>
  <si>
    <t>19</t>
  </si>
  <si>
    <t>PRESTAR EL SERVICIO DE APOYO A LA GESTIÓN EN LA SECRETARIA GENERAL EN EL ÁREA DE RECURSOS FÍSICOS DE LA GOBERNACIÓN DEL MAGDALENA</t>
  </si>
  <si>
    <t>JORGE ELIECER CUESTAS LOPEZ</t>
  </si>
  <si>
    <t>0190</t>
  </si>
  <si>
    <t>https://communitysecopgovco/Public/Tendering/OpportunityDetail/Index?noticeUID=CO1NTC9689727&amp;isFromPublicArea=True&amp;isModal=False</t>
  </si>
  <si>
    <t>TECNICO AUXILAIR ADMINISTRATIVO</t>
  </si>
  <si>
    <t>hildavargas765@gmail.com</t>
  </si>
  <si>
    <t>CALLE 7 N° 31 - 126 EL BANCO</t>
  </si>
  <si>
    <t>MODIFICACION N° 01 DE FECHA 26 DE MAYO DE 2026 DONDE SE ADICONA LA SUMA DE $3.050.000 AL VALOR INICIAL Y SE AMPLIA EL PLAZO DE EJECUCION HASTA EL 30 DE JUNIO DE 2026</t>
  </si>
  <si>
    <t>PS-0189-2026</t>
  </si>
  <si>
    <t>27</t>
  </si>
  <si>
    <t>PRESTACIÓN DE SERVICIOS DE APOYO PARA LA ATENCIÓN Y GESTIÓN EN LAS SEDES SUBREGIONALES DE LA GOBERNACIÓN DEL MAGDALENA EN EL MARCO DEL FORTALECIMIENTO DEL PLAN DE ATENCIÓN AL CIUDADANO</t>
  </si>
  <si>
    <t xml:space="preserve"> HILDA PATRICIA VARGAS GUERRERO</t>
  </si>
  <si>
    <t>0189</t>
  </si>
  <si>
    <t>https://communitysecopgovco/Public/Tendering/OpportunityDetail/Index?noticeUID=CO1NTC9677703&amp;isFromPublicArea=True&amp;isModal=False</t>
  </si>
  <si>
    <t>ABOGAD - LICENIADO EN MATEM ATICAS</t>
  </si>
  <si>
    <t>hernandohg98@gmailcom</t>
  </si>
  <si>
    <t>CARRERA 19A N° 25 - 148</t>
  </si>
  <si>
    <t>PS-0188-2026</t>
  </si>
  <si>
    <t>64</t>
  </si>
  <si>
    <t>PRESTAR SERVICIOS PROFESIONALES COMO ABOGADO PARA LA ASESORÍA JURÍDICA Y DEMÁS ACTUACIONES ADMINISTRATIVAS EN LOS PROCESOS QUE SE LLEVARAN A CABO PARA LA INSPECCIÓN CATASTRAL DE LOS PREDIOS UBICADOS EN LAS ZONAS URBANAS Y RURALES SITUADAS EN EL DEPARTAMENTO DEL MAGDALENA</t>
  </si>
  <si>
    <t>QUIBDO</t>
  </si>
  <si>
    <t xml:space="preserve">HERNANDO GARCIA RENTERIA </t>
  </si>
  <si>
    <t>0188</t>
  </si>
  <si>
    <t>https://communitysecopgovco/Public/Tendering/OpportunityDetail/Index?noticeUID=CO1NTC9652574&amp;isFromPublicArea=True&amp;isModal=False</t>
  </si>
  <si>
    <t xml:space="preserve">INGENIERO INDUSTRIAL </t>
  </si>
  <si>
    <t>juan911hernandez@gmalcom</t>
  </si>
  <si>
    <t>CALLE 14 N° 17 - 02 BONDA</t>
  </si>
  <si>
    <t>CINCO MESE S- OCHO DIAS</t>
  </si>
  <si>
    <t>PS-0187-2026</t>
  </si>
  <si>
    <t xml:space="preserve">PRESTAR SERVICIOS PROFESIONALES EN EL ÁREA DE TALENTO HUMANO DE LA SECRETARIA DE EDUCACIÓN DEL DEPARTAMENTO DEL MAGDALENA </t>
  </si>
  <si>
    <t>JUAN JOSE HERNANDEZ DURAN</t>
  </si>
  <si>
    <t>0187</t>
  </si>
  <si>
    <t>https://communitysecopgovco/Public/Tendering/OpportunityDetail/Index?noticeUID=CO1NTC9652216&amp;isFromPublicArea=True&amp;isModal=False</t>
  </si>
  <si>
    <t xml:space="preserve">TECNICO EN MANTENIMIENTO DE MOTORES DIESEL </t>
  </si>
  <si>
    <t>jsilva48@uaneduco</t>
  </si>
  <si>
    <t>BAVARIA COUNTRY ABIERT MZ D CASA 8</t>
  </si>
  <si>
    <t>MODIFICACION N° 001 DE FECHA 26 DE MAYO DE 2026 DONDE SE ADICIONA LA SUMA DE $3.300.000 ALL VALOR INICIAL Y SE AMPLIA EL PLAZO DE EJEUCION HASTA EL 30 DE JUNIO DE 2026</t>
  </si>
  <si>
    <t>PS-0186-2026</t>
  </si>
  <si>
    <t>59</t>
  </si>
  <si>
    <t>PRESTAR SERVICIOS DE APOYO A LA GESTION COMO TECNICO PARA EL DESARROLLO DE LAS ACTIVIDADES RELACIONADAS AL PARQUE AUTOMOTOR DE LA SECRETARIA GENERAL DE LA GOBERNACIÓN DEL MAGDALENA</t>
  </si>
  <si>
    <t>JESUS MANUEL SILVA PINTO</t>
  </si>
  <si>
    <t>0186</t>
  </si>
  <si>
    <t>https://communitysecopgovco/Public/Tendering/OpportunityDetail/Index?noticeUID=CO1NTC9673118&amp;isFromPublicArea=True&amp;isModal=False</t>
  </si>
  <si>
    <t>josemartinez1214@gmailcom</t>
  </si>
  <si>
    <t>CARRERA 13 ° 34 - 69 MARIA EUGENIA</t>
  </si>
  <si>
    <t>MODIFICACION N° 00 DE FECHA 25 DE MAYO DE 2026 DONDE SE ADICIONA LA SUMA DE $2.950.000 AL VALOR INICIAL Y SE AMPLIA EL PLAZO DE EJECUCION HASTA EL 30 DE JUNIO DE 2026</t>
  </si>
  <si>
    <t>PS-0185-2026</t>
  </si>
  <si>
    <t>71</t>
  </si>
  <si>
    <t>PRESTACIÓN DE SERVICIOS DE APOYO A LA GESTIÓN PARA EL FORTALECIMIENTO DE LA LOGÍSTICA DE LA GOBERNADORA DEL MAGDALENA</t>
  </si>
  <si>
    <t xml:space="preserve"> JOSE EDUARDO MARTINEZ CASTRILLO</t>
  </si>
  <si>
    <t>0185</t>
  </si>
  <si>
    <t>https://communitysecopgovco/Public/Tendering/OpportunityDetail/Index?noticeUID=CO1NTC9672609&amp;isFromPublicArea=True&amp;isModal=False</t>
  </si>
  <si>
    <t>TECNOLOGIA EN ANALISIS Y PROGRAMACION DE COMPUTADORES</t>
  </si>
  <si>
    <t>yulianvelez@hotmailcom</t>
  </si>
  <si>
    <t>CARRERA 16 B -95 2 BETANIA</t>
  </si>
  <si>
    <t>UN MES Y SIETE DIAS</t>
  </si>
  <si>
    <t>MODIFICACION No 001 DE FECHA 28 DE MAYO DE 2026 DONDE SE ADICIONA LA SUMA DE $3.650.000 AL VALOR INCIAL Y SE AMPLIA EL PLAZO DE EJECUCION HASTA EL 30 DE JUNIO DE 2026.</t>
  </si>
  <si>
    <t>PS-0184-2026</t>
  </si>
  <si>
    <t>33</t>
  </si>
  <si>
    <t>PRESTAR SERVICIOS DE APOYO A LA GESTIÓN COMO TECNOLOGO EN SISTEMAS PARA EL DESARROLLO MEJORA Y FORTALECIMIENTO DE LOS SISTEMAS DE INFORMACIÓN DEL ÁREA DE SISTEMAS DE LA GOBERNACIÓN DEL MAGDALENA</t>
  </si>
  <si>
    <t>JULIAN DAVID VELEZ RODRIGUEZ</t>
  </si>
  <si>
    <t>0184</t>
  </si>
  <si>
    <t>https://communitysecopgovco/Public/Tendering/OpportunityDetail/Index?noticeUID=CO1NTC9689330&amp;isFromPublicArea=True&amp;isModal=False</t>
  </si>
  <si>
    <t>mendivilhector65@gmailcom</t>
  </si>
  <si>
    <t xml:space="preserve">CALLE5 N° 16 A 47 BRRIO 20 DE JULIO </t>
  </si>
  <si>
    <t>PS-0183-2026</t>
  </si>
  <si>
    <t>31</t>
  </si>
  <si>
    <t>PRESTACIÓN DE SERVICIOS DE APOYO A LA GESTION EN LA SECRETARIA GENERAL COMO BACHILLER TECNICO EN EL AREA DE RECURSOS FISICOS DE LA GOBERNACION DEL MAGDALENA</t>
  </si>
  <si>
    <t>HECTOR SEGUNDO MENDIVIL QUINTO</t>
  </si>
  <si>
    <t>0183</t>
  </si>
  <si>
    <t>https://communitysecopgovco/Public/Tendering/OpportunityDetail/Index?noticeUID=CO1NTC9688242&amp;isFromPublicArea=True&amp;isModal=False</t>
  </si>
  <si>
    <t>ADMINISTRADOR DE EMPRESAS - ESPECIALISTA EN GOBIERNO Y ASUNTOS PUBLICOS</t>
  </si>
  <si>
    <t>danielperalta1226@gmail.com</t>
  </si>
  <si>
    <t>CALLE  24 38 159 CASA 17 SAN PEDRO ALEJANDRINO SANTA MARTA</t>
  </si>
  <si>
    <t>PS-0182-2026</t>
  </si>
  <si>
    <t>PRESTACIÓN DE SERVICIOS PROFESIONALES COMO ADMINISTRADOR DE EMPRESAS Y ESPECIALISTA EN EL ÁREA DE TALENTO HUMANO DE LA SECRETARIA DE EDUCACIÓN DEL MAGDALENA PARA EL ACOMPAÑAMIENTO DE LAS ACTIVIDADES ASIGNADAS</t>
  </si>
  <si>
    <t>DANIELA MERCEDES PERALTA BARRIOS</t>
  </si>
  <si>
    <t>0182</t>
  </si>
  <si>
    <t>https://communitysecopgovco/Public/Tendering/OpportunityDetail/Index?noticeUID=CO1NTC9785214&amp;isFromPublicArea=True&amp;isModal=False</t>
  </si>
  <si>
    <t>ADMINISTRADOR DE EMPRESAS - ESPECIALISTA EN GERENCIA DEL TALENTO HUMANO</t>
  </si>
  <si>
    <t>smrc727@gmailcom</t>
  </si>
  <si>
    <t>CARRERA 21 N° 12 - 50 TORRE 1 EDIFICIO TWINS APTO 1501</t>
  </si>
  <si>
    <t>MODIFICACION N° 001 DE FECHA 21 DE MAYO DE 2026 DONDE SE ADICIONA LA SUMA DE $ 4.850.000 AL VALOR INICIAL Y SE AMPLIA EL PLAZO DE EJECUCION HASTA EL 30 DE JUNIO DE 2026</t>
  </si>
  <si>
    <t>PS-0181-2026</t>
  </si>
  <si>
    <t>FORTALECIMIENTO DE LAS COMPETENCIAS DE LOS ENTES ENCARGADOS DEL ASEGURAMIENTO Y LA PRESTACIÓN INTEGRAL DE SERVICIOS DE SALUD A LA POBLACION DEL MAGDALENA</t>
  </si>
  <si>
    <t>OTROS SERVICIOS PROFESIONALES CIENTIFICOS Y TECNICOS - 40. RENTAS CEDIDAS - DIRECCION</t>
  </si>
  <si>
    <t>SANDY MILENA ROVIRA CABARCAS</t>
  </si>
  <si>
    <t>0181</t>
  </si>
  <si>
    <t>https://communitysecopgovco/Public/Tendering/OpportunityDetail/Index?noticeUID=CO1NTC9673122&amp;isFromPublicArea=True&amp;isModal=Fals</t>
  </si>
  <si>
    <t>TECNICO EN SALUD ORAL</t>
  </si>
  <si>
    <t>osnaiseromg@gmailcom</t>
  </si>
  <si>
    <t xml:space="preserve">CALLE 12 N° 15 - 80 </t>
  </si>
  <si>
    <t>MODIFICACION N° 001 DE FECHA 21 DE MAYO DE 2026 DONDE SE ADICIONA LA SUMA DE $ 4.866.666 AL VALOR INICILA Y SE AMPLIA EL PLAZO DE EJECUCION HASTA EL 30 DE JUNIO DE 2026</t>
  </si>
  <si>
    <t>PS-0180-2026</t>
  </si>
  <si>
    <t>PRESTACIÓN DE SERVICIOS POR PARTE DEL CONTRATISTA EN LA SECRETARÍA SECCIONAL DE SALUD DEL DEPARTAMENTO DEL MAGDALENA DE APOYO A LA GESTIÓN EN LA DIMENSIÓN VIDA SALUDABLE Y CONDICIONES NO TRANSMISIBLES</t>
  </si>
  <si>
    <t>OSNAIDER MEJIA GRAJALES</t>
  </si>
  <si>
    <t>0180</t>
  </si>
  <si>
    <t>https://communitysecopgovco/Public/Tendering/OpportunityDetail/Index?noticeUID=CO1NTC9669296&amp;isFromPublicArea=True&amp;isModal=False</t>
  </si>
  <si>
    <t>CONTADOR PUBLICO - ESPEILAISTA EN FINANZAS</t>
  </si>
  <si>
    <t>mari_aven@hotmail.es</t>
  </si>
  <si>
    <t>CARRERA 6 N° 26 A 179 ALAMBIQUE0</t>
  </si>
  <si>
    <t>CINCO MESES - NUEVE DIAS</t>
  </si>
  <si>
    <t>UN MES - NUEVE DIAS</t>
  </si>
  <si>
    <t>PS-0179-2026</t>
  </si>
  <si>
    <t>PRESTACION DE SERVICIOS ESPECIALIZADOS POR PARTE DEL CONTRATISTA EN LA SECRETARIA SECCIONAL DE SALUD DEL DEPARTAMENTO DEL MAGDALENA PARA APOYAR EN LOS PROCESOS FINANCIEROS VIGENCIA 2026</t>
  </si>
  <si>
    <t>MARITZA MERCEDES AVENDAÑO GARCIA</t>
  </si>
  <si>
    <t>0179</t>
  </si>
  <si>
    <t>https://communitysecopgovco/Public/Tendering/OpportunityDetail/Index?noticeUID=CO1NTC9691773&amp;isFromPublicArea=True&amp;isModal=False</t>
  </si>
  <si>
    <t>josedamuelrivas@gmailcom</t>
  </si>
  <si>
    <t>CALLE 35 N° 35 - 12 EL PANDO</t>
  </si>
  <si>
    <t>MODIFICACION N° 001 DE FECHA 25 DE MAYO DE 2026 DONDE SE ADICONA LA SUMA DE $2.950.000 AL VALOR INICIAL Y SE AMPLIA EL PLAZO DE EJECUCION HASTA EL 30 DE JUNIO DE 2026</t>
  </si>
  <si>
    <t>PS-0178-2026</t>
  </si>
  <si>
    <t xml:space="preserve">PRESTACIÓN DE SERVICIOS DE APOYO A LA GESTIÓN EN LA SECRETARÍA SECCIONAL DE SALUD DEL MAGDALENA PARA LA REALIZAR SERVICIOS DE MOVILIDAD TRANSPORTE Y CONDUCCIÓN VIGENCIA 2026 </t>
  </si>
  <si>
    <t xml:space="preserve"> JOSE ANTONIO RIVAS MEJIA</t>
  </si>
  <si>
    <t>0178</t>
  </si>
  <si>
    <t>https://communitysecopgovco/Public/Tendering/OpportunityDetail/Index?noticeUID=CO1NTC9770764&amp;isFromPublicArea=True&amp;isModal=False</t>
  </si>
  <si>
    <t>TECNICO EN MANTENIMIENTO DE COMPUTADORES</t>
  </si>
  <si>
    <t>erick-sul@hotmail.com</t>
  </si>
  <si>
    <t xml:space="preserve">CALLE 46B N° 65 - 6 PARQUES DE BOLIVAR </t>
  </si>
  <si>
    <t>MODIFICACION N° 001 DE FECHA 25 DE MAYO DE 2026 DONDE SE ADICIOA LA SUMA DE $3.650.000 AL VALOR INICIAL Y SE AMPLIA EL PLAZO DE EJECUCON HASTA EL 30 DE JUNIO DE 2026</t>
  </si>
  <si>
    <t>PS-0177-2026</t>
  </si>
  <si>
    <t>PRESTACIÓN DE SERVICIOS DE APOYO A LA GESTIÓN POR PARTE DE EL CONTRATISTA EN LA SECRETARÍA SECCIONAL DE SALUD DEL DEPARTAMENTO DEL MAGDALENA PARA FORTALECER LAS ACCIONES EN LOS EJES ESTRATÉGICO EL PDSP 2022 – 2031: ATENCIÓN PRIMARIA EN SALUD -CONOCIMIENTO EN SALUD PÚBLICA Y SOBERANÍA SANITARIA - GOBERNABILIDAD Y GOBERNANZA DE LA SALUD PÚBLICA MEDIANTE ACTIVIDADES TÉCNICAS Y OPERATIVAS EN SISTEMAS REFERENTES AL PROGRAMA AMPLIADO DE INMUNIZACIONES</t>
  </si>
  <si>
    <t>ERICK DE JESUS SUAREZ LOAIZA</t>
  </si>
  <si>
    <t>0177</t>
  </si>
  <si>
    <t>https://communitysecopgovco/Public/Tendering/OpportunityDetail/Index?noticeUID=CO1NTC9773504&amp;isFromPublicArea=True&amp;isModal=False</t>
  </si>
  <si>
    <t>ADMINISTRADORS DE EMPRESAS</t>
  </si>
  <si>
    <t>augustogarciapadilla@gmail.com</t>
  </si>
  <si>
    <t>CALLE 21 N° 20 - 148</t>
  </si>
  <si>
    <t>MODIFICACION No 001 DE FECHA DE 26 DE MAYO DE 2026 DONDE SE ADICIONA LA SUMA DE $4.850.000 AL VALOR INICIAL Y SE AMPLIA EL PLAZO DE EJECUCION HASTA EL 30 DE JUNIO DE 2026</t>
  </si>
  <si>
    <t>PS-0175-2026</t>
  </si>
  <si>
    <t>AUGUSTO ROBERTO GARCIA PADILLA</t>
  </si>
  <si>
    <t>0175</t>
  </si>
  <si>
    <t>https://communitysecopgovco/Public/Tendering/OpportunityDetail/Index?noticeUID=CO1NTC9757119&amp;isFromPublicArea=True&amp;isModal=False</t>
  </si>
  <si>
    <t>ADMINISTRACION DE LA SEGURIDA Y SALUD EN EL TRABAJO - TECNOLOGIA EN SALUD OCUPACIONAL</t>
  </si>
  <si>
    <t>correana07@hotmail.com</t>
  </si>
  <si>
    <t>CR 28 A 14 EL REPOSO</t>
  </si>
  <si>
    <t>PS-0174-2026</t>
  </si>
  <si>
    <t xml:space="preserve"> ANA MARIA CORREA LABARCE</t>
  </si>
  <si>
    <t>0174</t>
  </si>
  <si>
    <t xml:space="preserve">https://communitysecopgovco/Public/Tendering/OpportunityDetail/Index?noticeUID=CO1NTC9650427&amp;isFromPublicArea=True&amp;isModal=False </t>
  </si>
  <si>
    <t>CINCO MESES - DIEZ DIAS</t>
  </si>
  <si>
    <t>UN MES - DIEZ DIAS</t>
  </si>
  <si>
    <t>MODIFICACION N° 001 DE FECHA 20 DE MAYO DE 2026 DONDE SE ADDICIONA LA SUMA DE $ 7.400.000 AL VALOR INICIAL Y SE AMPLIA EL PLAZO DE EJECUCIO HASTA EL 30 DE JUNIO DE 2026</t>
  </si>
  <si>
    <t>PS-0173-2026</t>
  </si>
  <si>
    <t>OTROS SERVICIOS PROFESIONALES CIENTIFICOS Y TECNICOS - B16. MULTAS TRANSITO Y TRANPORTE</t>
  </si>
  <si>
    <t>266</t>
  </si>
  <si>
    <t>PRESTACIÓN DE SERVICIOS PROFESIONALES EN FINANZAS Y COMERCIO EXTERIOR ESPECIALIZADO PARA EL FORTALECIMIENTO DE LA OFICINA DE TRÁNSITO Y TRANSPORTES DEL DEPARTAMENTO DEL MAGDALENA</t>
  </si>
  <si>
    <t>JULIO CESAR ACOSTA LABORDE</t>
  </si>
  <si>
    <t>0173</t>
  </si>
  <si>
    <t>https://communitysecopgovco/Public/Tendering/OpportunityDetail/Index?noticeUID=CO1NTC9647985&amp;isFromPublicArea=True&amp;isModal=False</t>
  </si>
  <si>
    <t>privacy@lupajuridica.co</t>
  </si>
  <si>
    <t>CRA 7 N° 7,3 - 47 OFICINA 304 EDIFICO ION 73 BOGOTA</t>
  </si>
  <si>
    <t>PS-0172-2026</t>
  </si>
  <si>
    <t>268</t>
  </si>
  <si>
    <t>ADQUIRIR LOS SERVCIOS DE LICENCIAMIENTO DE SOFTWARE PARA LA GESTIÓN DE PROCESOS JURÍDICOS DE LA OFICINA ASESORA JURÍDICA DE LA GONBERNACIÓN DEL MAGDALENA</t>
  </si>
  <si>
    <t>YANETH DE LOS ANGELES DIAZ ROMERO</t>
  </si>
  <si>
    <t>LUPA JURIDICA SAS</t>
  </si>
  <si>
    <t>0172</t>
  </si>
  <si>
    <t>https://communitysecopgovco/Public/Tendering/OpportunityDetail/Index?noticeUID=CO1NTC9646508&amp;isFromPublicArea=True&amp;isModal=False</t>
  </si>
  <si>
    <t>laciadeproducciones@hotmail.com</t>
  </si>
  <si>
    <t xml:space="preserve">CALLE 110 N° 47 - 447 BOD 7 CINCUNVALAR - BARRANQUILLA </t>
  </si>
  <si>
    <t>CAR-0171-2026</t>
  </si>
  <si>
    <t>ARRENDAMIENTO DEL PREDIO UBICADO EN EL DISTRITO DE SANTA MARTA ENTRE LAS CALLES 22 Y AVENIDA DE LOS ESTUDIANTES CON MATRÍCULA INMOBILIARIA NO 080-17796 CON CÉDULA CATASTRAL 0101019400800</t>
  </si>
  <si>
    <t>VENEZUELA</t>
  </si>
  <si>
    <t>LIDIA FUENTES DE PACIOCCO</t>
  </si>
  <si>
    <t>LOOPING PARK SAS</t>
  </si>
  <si>
    <t>0171</t>
  </si>
  <si>
    <t>https://communitysecopgovco/Public/Tendering/OpportunityDetail/Index?noticeUID=CO1NTC9646491&amp;isFromPublicArea=True&amp;isModal=False</t>
  </si>
  <si>
    <t>TECNICO EN CONTABILIZACION  DE OPERACIONES COMERXIALES Y FINANCIERAS</t>
  </si>
  <si>
    <t>dey.kary.896@gmail.com</t>
  </si>
  <si>
    <t>CALLE 26B N° 7 B 45 LA ESPERANZA</t>
  </si>
  <si>
    <t>MODIFICACION N° 001 DE FECHA 20 DE MAYO DE 2026 DONDE SE ADICIOA LA SUMA DE $6.400.000 AL VALOR INICIAL Y SE AMPLIA EL PLAZO DE EJECUCON HASTA EL 30 DE JUNIO DE 2026</t>
  </si>
  <si>
    <t>PS-0170-2026</t>
  </si>
  <si>
    <t>118</t>
  </si>
  <si>
    <t xml:space="preserve">PRESTACION DE SERVICIO DE APOYO PARA LA ATENCION AL CIUDADANO EN LA GOBENACION DEL MAGDALENA </t>
  </si>
  <si>
    <t>DEISSY KARINA FERNANDEZ ORTIZ</t>
  </si>
  <si>
    <t>0170</t>
  </si>
  <si>
    <t>https://communitysecopgovco/Public/Tendering/OpportunityDetail/Index?noticeUID=CO1NTC9642875&amp;isFromPublicArea=True&amp;isModal=False</t>
  </si>
  <si>
    <t>carlosjaimecm@gmail.com</t>
  </si>
  <si>
    <t>CALLE 12 N° 13 - 14</t>
  </si>
  <si>
    <t>PS-0169-2026</t>
  </si>
  <si>
    <t>30</t>
  </si>
  <si>
    <t>PRESTAR SERVICIOS PROFESIONALES PARA LA ATENCION GESTIÓN Y PROCESOS ADMINISTRATIVOS EN LAS SEDES SUBREGIONALES DE LA GOBERNACION DEL MAGDALENA EN EL MARCO DEL FORTALECIMIENTO DEL PLAN DE ATENCION AL CIUDADANO</t>
  </si>
  <si>
    <t xml:space="preserve"> CARLOS JAIME CANTILLO MENDEZ</t>
  </si>
  <si>
    <t>0169</t>
  </si>
  <si>
    <t>LUIIS SANES</t>
  </si>
  <si>
    <t>https://communitysecopgovco/Public/Tendering/OpportunityDetail/Index?noticeUID=CO1NTC9645506&amp;isFromPublicArea=True&amp;isModal=False</t>
  </si>
  <si>
    <t>ACTA DE TERMINACION ANTICIPADA POR MUTUO ACUREDO DE FECHA 26 DE ENERO DE 2026</t>
  </si>
  <si>
    <t>mercadol05@gmail.com</t>
  </si>
  <si>
    <t>MZ  F CASA 6 APTO 2 CONEPCION 1</t>
  </si>
  <si>
    <t>PS-0168-2026</t>
  </si>
  <si>
    <t>LAURA ISABEL RODRIGUEZ BARRIOS</t>
  </si>
  <si>
    <t>202</t>
  </si>
  <si>
    <t>SAHAGUN</t>
  </si>
  <si>
    <t>0168</t>
  </si>
  <si>
    <t xml:space="preserve">LUIS SANES  </t>
  </si>
  <si>
    <t>https://communitysecopgovco/Public/Tendering/OpportunityDetail/Index?noticeUID=CO1NTC9645437&amp;isFromPublicArea=True&amp;isModal=False</t>
  </si>
  <si>
    <t>ABOGADO - ESPECIALISTA EN DERECHO CONSTITUCIONAL</t>
  </si>
  <si>
    <t>jeal_gaco@hotmail.com</t>
  </si>
  <si>
    <t>CALLE 19 CRA 5A 39  BARRIO SANTROPEL  - TAGANGA</t>
  </si>
  <si>
    <t>MODIFICACION N° 001 DE FECHA 20 DE MAYO DE 2026 DONDE SE ADICIONA LA SUMA DE $6.866.667 AL VALOR INICIAL Y SE AMPLIA EL PLAZO DE EJECUCION HASTA EL 30 DE JUNIO DE 2026</t>
  </si>
  <si>
    <t>PS-0167-2026</t>
  </si>
  <si>
    <t>FORTALECIMIENTO DE LA PLANEACIÓN TERRITORIAL A IVRL DEPARTAMENTAL Y MUNICIPAL EN EL MAGDALENA</t>
  </si>
  <si>
    <t>248</t>
  </si>
  <si>
    <t>PRESTACIÓN DE SERVICIOS PROFESIONALES COMO ABOGADO ESPECIALISTA EN LA OFICINA ASESORA DE PLANEACIÓN DE LA GOBERNACIÓN DEL MAGDALENA BPIN 202600000002641</t>
  </si>
  <si>
    <t>JEAN ALBERTO GARCIA CONTRETAS</t>
  </si>
  <si>
    <t>0167</t>
  </si>
  <si>
    <t>https://communitysecopgovco/Public/Tendering/OpportunityDetail/Index?noticeUID=CO1NTC9709566&amp;isFromPublicArea=True&amp;isModal=False</t>
  </si>
  <si>
    <t xml:space="preserve">TECNICO LABORAL AGENTE DE TRANSITO Y SEGURIDAD VIAL </t>
  </si>
  <si>
    <t>gomezjaraba80@gmail.com</t>
  </si>
  <si>
    <t>CALLE 70 N 11 - 19</t>
  </si>
  <si>
    <t>MODIFICACION N° 001 DE FECHA 22 DE MAYO DE 2026 DONDE SE ADICIONA LA SUMA DE $4.623.333 AL AVLOR INICIAL Y SE AMPLIA EL PLAZO DE EJECUCION HASTA EL 30 DE JUNIO DE 2026</t>
  </si>
  <si>
    <t>PS-0166-2026</t>
  </si>
  <si>
    <t>IMPLEMENTACION DE UNA BRIGADA DE SEGURIDAD VIAL DEL CAMBIO DEL DEPARTAMENTO DEL MAGDALENA</t>
  </si>
  <si>
    <t>OTROS SERVCIOS PROFESIONALES CIENTIFICOS Y TECNICOS - 926. MULTAS DE TRANSITO  Y TRANSPORTE ELECTRONICA</t>
  </si>
  <si>
    <t>178</t>
  </si>
  <si>
    <t>CESAR EDUARDO GOMEZ JARABA</t>
  </si>
  <si>
    <t>0166</t>
  </si>
  <si>
    <t>https://communitysecopgovco/Public/Tendering/OpportunityDetail/Index?noticeUID=CO1NTC9709505&amp;isFromPublicArea=True&amp;isModal=False</t>
  </si>
  <si>
    <t>cesar.angulo.vargas@gmail.com</t>
  </si>
  <si>
    <t>MZ 1 CASA 1 URBANIZACION TAMACA</t>
  </si>
  <si>
    <t>MODIFICACION N° 001 DE FECHA 22 DE MAYO DE 2026 DONDE SE ADICIONA LA SUMA DE $ 4.623.333 AL VALOR INICIAL Y SE AMPLIA EL PLAZO DE DE EJECUCION HASTA EL 30 DE JUNIO DE 2026</t>
  </si>
  <si>
    <t>PS-0165-2026</t>
  </si>
  <si>
    <t>177</t>
  </si>
  <si>
    <t>CESAR ANDRES ANGULO VARGAS</t>
  </si>
  <si>
    <t>0165</t>
  </si>
  <si>
    <t>https://communitysecopgovco/Public/Common/GoogleReCaptcha/Index?previousUrl=https%3a%2f%2fcommunitysecopgovco%2fPublic%2fTendering%2fOpportunityDetail%2fIndex%3fnoticeUID%3dCO1NTC9648001%26isFromPublicArea%3dTrue%26isModal%3dFalse</t>
  </si>
  <si>
    <t>INGENIERO DE SISTEMAS</t>
  </si>
  <si>
    <t>ramiro.vega1993@gmail.com</t>
  </si>
  <si>
    <t>CARRERA 66A 39 72</t>
  </si>
  <si>
    <t xml:space="preserve">MODIFICACION N° 001 DE FECHA 20 DE MAYO DE 2026 DONDE SE ADICIONA LA SUMA DE $ 6.400.000 AL VALOR INICIAL Y SE AMPLIA EL PLAZO DE EJECUCION HASTA EL 30 DE JUNIO DE 2026 </t>
  </si>
  <si>
    <t>PS-0164-2026</t>
  </si>
  <si>
    <t xml:space="preserve">OTROS SERVICIOS CIENTIFICOS Y TECNICOS. 16 - MULTAS TRANSITO Y TRANSPORTE </t>
  </si>
  <si>
    <t>186</t>
  </si>
  <si>
    <t>PRESTACIÓN DE SERVICIOS PROFESIONALES COMO INGENIERO DE SISTEMAS PARA EL FORTALECIMIENTO DE LA OFICINA DE TRÁNSITO Y TRANSPORTE DEL DEPARTAMENTO DEL MAGDALENA</t>
  </si>
  <si>
    <t xml:space="preserve">RAMIRO JUNIOR VEGA BALAGUERA </t>
  </si>
  <si>
    <t>0164</t>
  </si>
  <si>
    <t>https://communitysecopgovco/Public/Tendering/OpportunityDetail/Index?noticeUID=CO1NTC9708547&amp;isFromPublicArea=True&amp;isModal=False</t>
  </si>
  <si>
    <t>keiler215@hotmail.com</t>
  </si>
  <si>
    <t>CALLE 34 # 20 - 28 PRIMERO DE MAYO</t>
  </si>
  <si>
    <t xml:space="preserve"> EJECUCIÓN</t>
  </si>
  <si>
    <t>PS-0163-2026</t>
  </si>
  <si>
    <t>OTROS SERVICIOS CIENTIFICOS Y TECNICOS. 926 - MULTAS DE TRANSITO Y TRANSPORTE ELETRONICA</t>
  </si>
  <si>
    <t>176</t>
  </si>
  <si>
    <t>PRESTACIÓN DE SERVICIOS DE APOYO A LA GESTIÓN COMO AGENTE DE TRÁNSITO PARA LA IMPLEMENTACIÓN DE UNA BRIGADA DE SEGURIDAD V</t>
  </si>
  <si>
    <t xml:space="preserve">KEILER EDUARDO NIEVES MIER </t>
  </si>
  <si>
    <t>0163</t>
  </si>
  <si>
    <t>https://communitysecopgovco/Public/Tendering/OpportunityDetail/Index?noticeUID=CO1NTC9707290&amp;isFromPublicArea=True&amp;isModal=False</t>
  </si>
  <si>
    <t>TECNICO LABORAL POR COMPETENCIA EN AGENTE DE TRANSITO Y SEGURIDAD VIAL</t>
  </si>
  <si>
    <t>josesanchezcastellar2018@mail.com</t>
  </si>
  <si>
    <t>CALLE 14 2 49</t>
  </si>
  <si>
    <t>PS-0162-2026</t>
  </si>
  <si>
    <t>160</t>
  </si>
  <si>
    <t>JOSE ALFREDO SANCHEZ CASTELLAR</t>
  </si>
  <si>
    <t>0162</t>
  </si>
  <si>
    <t>https://communitysecopgovco/Public/Tendering/OpportunityDetail/Index?noticeUID=CO1NTC9703225&amp;isFromPublicArea=True&amp;isModal=False</t>
  </si>
  <si>
    <t>chiquimaria1741@hotmail.com</t>
  </si>
  <si>
    <t>CALLE 18 14A 40 CUNDI</t>
  </si>
  <si>
    <t>MODIFICACION N° 0014 DE FECHA DE 22 DE MAYO DE 2026 DONDE SE ADICIONA LA SUMA DE $4.623.333 AL VALOR INICIAL Y SE AMPLIA EL PLAZO DE EJECUCION HASTA EL 30 D JUNIO DE 2026</t>
  </si>
  <si>
    <t>PS-0161-2026</t>
  </si>
  <si>
    <t>173</t>
  </si>
  <si>
    <t xml:space="preserve">MARIA DEL ROSARIO TOLEDO FULA </t>
  </si>
  <si>
    <t>0161</t>
  </si>
  <si>
    <t>https://communitysecopgovco/Public/Tendering/OpportunityDetail/Index?noticeUID=CO1NTC9693101&amp;isFromPublicArea=True&amp;isModal=False</t>
  </si>
  <si>
    <t>isberfi@hotmail.com</t>
  </si>
  <si>
    <t xml:space="preserve">MANZANA E  CASA 8 BRISAS DE LA SIERRA </t>
  </si>
  <si>
    <t>MODIFICACION N° 001 DE FECHA 22 DE MAYO DE 2026 DONDE SE ADICONA LA SUMA DE $4.623.333 AL VALOR INICIA Y SE AMPLIA EL PLAZO DE EJECUCION HASTA EL 30 DE JUNIO DE 2026</t>
  </si>
  <si>
    <t>PS-0160-2026</t>
  </si>
  <si>
    <t>161</t>
  </si>
  <si>
    <t xml:space="preserve">ISIS MARGARITA BERNAL FIGUEROA </t>
  </si>
  <si>
    <t>0160</t>
  </si>
  <si>
    <t>https://communitysecopgovco/Public/Tendering/OpportunityDetail/Index?noticeUID=CO1NTC9784827&amp;isFromPublicArea=True&amp;isModal=False</t>
  </si>
  <si>
    <t>edog2008@hotmail.com</t>
  </si>
  <si>
    <t>MZ 62 CASA 1</t>
  </si>
  <si>
    <t>MODIFICACION N° 001 DE FECHA 26 DE MAYO DE 2026 DONDE SE ADICIONA LA SUMA DE $ 4.850.000 Y SE AMPLIA EL PLAZO DE EJECUCION HASTA EL 30 DE JUNIO DE 2026</t>
  </si>
  <si>
    <t>PS-0159-2026</t>
  </si>
  <si>
    <t>EDSON ENRIQUE GONZALEZ ESCOBAR</t>
  </si>
  <si>
    <t>0159</t>
  </si>
  <si>
    <t xml:space="preserve">VIVIANA MADURO </t>
  </si>
  <si>
    <t>https://communitysecopgovco/Public/Tendering/OpportunityDetail/Index?noticeUID=CO1NTC9668336&amp;isFromPublicArea=True&amp;isModal=False</t>
  </si>
  <si>
    <t>SECRETARIADO EJECUTIVO - TECNICO ADMINISTRADOR</t>
  </si>
  <si>
    <t>yonelisponzonmartinez@hotmail.com</t>
  </si>
  <si>
    <t>CALLE 4N 6 10 PESCAITO</t>
  </si>
  <si>
    <t>MODIFICACION N° 001 DE FECHA 21 DE MAYO DE 2026 DONDE SE ADICIONA LA SUMA DE $ 4.066.667 Y SE AMPLIA EL PLAZO DE EJECUCION HASTA EL 30 DE JUNIO DE 2026</t>
  </si>
  <si>
    <t>PS-0158-2026</t>
  </si>
  <si>
    <t>PRESTACIÓN DE SERVICIOS DE APOYO POR PARTE DEL CONTRATISTA EN LA SECRETARÍA SECCIONAL DE SALUD DEL MAGDALENA EN LA OFICINA DE REGISTROS PROFESIONALES EN LOS PROCESOS ADMINISTRATIVOS</t>
  </si>
  <si>
    <t>YOLENIS SUGEY PONZON MARTINEZ</t>
  </si>
  <si>
    <t>0158</t>
  </si>
  <si>
    <t>https://communitysecopgovco/Public/Tendering/OpportunityDetail/Index?noticeUID=CO1NTC9756919&amp;isFromPublicArea=True&amp;isModal=False</t>
  </si>
  <si>
    <t>TECNICO AUXILIAR DE ENFERMERIA - AUXILIAR DE SERVICIOS - AUXILIAR ENFERMERIA</t>
  </si>
  <si>
    <t>doraflorvargas@gmail.com</t>
  </si>
  <si>
    <t>CALLE 1 BIS H 2 3 LA CONCEPCION</t>
  </si>
  <si>
    <t>PS-0157-2026</t>
  </si>
  <si>
    <t xml:space="preserve">PIVIJAY </t>
  </si>
  <si>
    <t>DORA FLOR VARGAS LARA</t>
  </si>
  <si>
    <t>0157</t>
  </si>
  <si>
    <t>https://communitysecopgovco/Public/Tendering/OpportunityDetail/Index?noticeUID=CO1NTC9755556&amp;isFromPublicArea=True&amp;isModal=False</t>
  </si>
  <si>
    <t>MEDICO - ESPECIALISTA EN PEDIATRIA</t>
  </si>
  <si>
    <t>luisabello52@gmail.com</t>
  </si>
  <si>
    <t>CALLE 18 22 143 JARDIN</t>
  </si>
  <si>
    <t>MODIFICACION N° 001 DE FECHA 20 DE MAYO DE 2026 DONDE SE ADICIONA LA SUMA DE $6.200.000 AL VALOR INICIAL Y SE AMPLIA EL PLAZO DE EJECUCION HASTA EL 30 DE JUNIO DE 2026</t>
  </si>
  <si>
    <t>PS-0156-2026</t>
  </si>
  <si>
    <t>PRESTACIÓN DE SERVICIOS PROFESIONALES POR PARTE DE EL CONTRATISTA EN LA SECRETARIA SECCIONAL DE SALUD DEL DEPARTAMENTO DEL MAGDALENA PARA FORTALECER LAS ACCIONES EN LOS EJES ESTRATÉGICO EL PDSP 2022 – 2031: GOBERNABILIDAD Y GOBERNANZA DE LA SALUD PÚBLICA COMO ASESOR DE EVENTOS DE SALUD INFANTIL</t>
  </si>
  <si>
    <t>LUIS EDUARDO ABELLO GAMEZ</t>
  </si>
  <si>
    <t>0156</t>
  </si>
  <si>
    <t>https://communitysecopgovco/Public/Tendering/OpportunityDetail/Index?noticeUID=CO1NTC9756121&amp;isFromPublicArea=True&amp;isModal=False</t>
  </si>
  <si>
    <t>INGENIERA AMBIENTAL Y SANITARIA - ESPECIALISTA EN EPIDEMIOLOGIA</t>
  </si>
  <si>
    <t>glendaza07@gmail.com</t>
  </si>
  <si>
    <t>DIAGONAL 27B 14 135 BARRIO EL REPOSO</t>
  </si>
  <si>
    <t>CINCO MESE - SEIS DIAS</t>
  </si>
  <si>
    <t>PS-0155-2026</t>
  </si>
  <si>
    <t xml:space="preserve">PRESTACIÓN DE SERVICIOS PROFESIONALES POR PARTE DE EL CONTRATISTA EN LA SECRETARIA SECCIONAL DE SALUD DEL DEPARTAMENTO DEL MAGDALENA PARA FORTALECER LAS ACCIONES EN EL EJE ESTRATÉGICO EL PDSP 2022 – 2031: GOBERNABILIDAD Y GOBERNANZA DE LA SALUD PÚBLICA COMO REFERENTE EN EL EQUIPO DE ENFERMEDADES TRANSMITIDAS POR VECTORES </t>
  </si>
  <si>
    <t>GLEN ALEXEY DAZA AVENDAÑO</t>
  </si>
  <si>
    <t>0155</t>
  </si>
  <si>
    <t>WHITNEY  CANDELARIO</t>
  </si>
  <si>
    <t>https://communitysecopgovco/Public/Tendering/OpportunityDetail/Index?noticeUID=CO1NTC9641876&amp;isFromPublicArea=True&amp;isModal=False</t>
  </si>
  <si>
    <t>ABOGADO - ESPECIALISTA EN DERECHO DISCIPLINARIO - ESPECIALISTA EN DERECHO CONSTITUCIONAL - ESPECIALISTA EN DERECHO LABORAL Y RELACIONES INDUSTRIALES</t>
  </si>
  <si>
    <t>pedrojavierp@hotmail.com</t>
  </si>
  <si>
    <t>CARRERA 2B 12 19 TORRE 2 APTO 704 CONJUNTO SENDEROS DEL TEUSACA</t>
  </si>
  <si>
    <t>MODIFICACION N° 001 DDE FECHA 20 DE MAYO DE 2026 DONDE SE ADICIONA LA SUMA DE $8.000.000 AL VALOR INICIAL Y SE AMPLIA EL PLAZO DE EJECUCIONHASTA EL 30 DE JUNIO DE 2026</t>
  </si>
  <si>
    <t>PS-0154-2026</t>
  </si>
  <si>
    <t>261</t>
  </si>
  <si>
    <t>PRESTACIÓN DE SERVICIOS PROFESIONALES DE ABOGADO ESPECIALISTA PARA LA INTEGRACIÓN Y FORTALECIMIENTO DE LA OFICINA JURÍDICA DE LA GOBERNACIÓN DEL DEPARTAMENTO DEL MAGDALENA</t>
  </si>
  <si>
    <t xml:space="preserve"> PEDRO JAVIER PIRACON LOPE</t>
  </si>
  <si>
    <t>0154</t>
  </si>
  <si>
    <t>https://communitysecopgovco/Public/Tendering/OpportunityDetail/Index?noticeUID=CO1NTC9665136&amp;isFromPublicArea=True&amp;isModal=False</t>
  </si>
  <si>
    <t>carmenbruges0905@gmail.com</t>
  </si>
  <si>
    <t>CALLE 20 16E 46</t>
  </si>
  <si>
    <t>MODIFICACION N° 001 DE FECHA 21 DE MAYO DE 2026 DONDE SE ADICIONA LA SUMA DE $ 6.466.667 AL VALOR INICIAL Y SE AMPLIA EL PLAZO DE EJECUCION HASTA EL 30 DE JUNIO DE 2026</t>
  </si>
  <si>
    <t>PS-0153-2026</t>
  </si>
  <si>
    <t>CARMEN SOFIA BRUGES SOLOR ZANO</t>
  </si>
  <si>
    <t>0153</t>
  </si>
  <si>
    <t>https://communitysecopgovco/Public/Tendering/OpportunityDetail/Index?noticeUID=CO1NTC9664084&amp;isFromPublicArea=True&amp;isModal=False</t>
  </si>
  <si>
    <t>TECNICA PROFESIONAL EN ADMINISTRACION DE EMPRESAS</t>
  </si>
  <si>
    <t>mariaelida.tamayo@hotmail.com</t>
  </si>
  <si>
    <t>CALLE 12 N 21 79 LOS OLIVOS</t>
  </si>
  <si>
    <t>PS-0152-2026</t>
  </si>
  <si>
    <t>PRESTACIÓN DE SERVICIOS DE APOYO POR PARTE DEL CONTRATISTA EN LA SECRETARÍA SECCIONAL DE SALUD DEL MAGDALENA EN LA OFICINA DE REGISTROS PROFESIONALES EN LOS PROCESOS ADMINISTRATIVO</t>
  </si>
  <si>
    <t>MARIA ELIDA TAMAYO GUERRERO</t>
  </si>
  <si>
    <t>0152</t>
  </si>
  <si>
    <t>https://communitysecopgovco/Public/Tendering/OpportunityDetail/Index?noticeUID=CO1NTC9665602&amp;isFromPublicArea=True&amp;isModal=False</t>
  </si>
  <si>
    <t xml:space="preserve">INGENIERA BIOMEDICA- ESPECIALIZACION EN GERENCIA U AUDITORIA </t>
  </si>
  <si>
    <t>anate22@hotmail.com</t>
  </si>
  <si>
    <t>CARRERA 22 12 38 BARRIO LOS OLIVOS</t>
  </si>
  <si>
    <t>PS-0151-2026</t>
  </si>
  <si>
    <t>PRESTACIÓN DE SERVICIOS PROFESIONALES POR PARTE DEL CONTRATISTA EN LA SECRETARIA SECCIONAL DE SALUD DEL DEPARTAMENTO DEL MAGDALENA EN LA DIMENSIÓN FORTALECIMIENTO DE LA AUTORIDAD SANITARIA EN APOYAR LAS ACTIVIDADES DEL ÁREA DE ÁREA DE CALIDAD DEL LABORATORIO DEPARTAMENTAL DE SALUD PÚBLICA DEL MAGDALENA EN EL MARCO NORMATIVO DEL DECRETO 2323/2006 RESOLUCIÓN 1646/2018 RESOLUCIÓN 1619/2015 Y DEMÁS LINEAMIENTOS COMPLEMENTARIOS</t>
  </si>
  <si>
    <t xml:space="preserve"> ANA TERESA MANJARRES MONTERO</t>
  </si>
  <si>
    <t>0151</t>
  </si>
  <si>
    <t>https://communitysecopgovco/Public/Tendering/OpportunityDetail/Index?noticeUID=CO1NTC9692744&amp;isFromPublicArea=True&amp;isModal=False</t>
  </si>
  <si>
    <t>TECNOLOGO EN TRANSITO TRANSPORTE Y SEGURIDAD VIAL</t>
  </si>
  <si>
    <t>pedro.luis.chef@gmail.com</t>
  </si>
  <si>
    <t>CARRERA 21D N° 47 A 17 TAMACA</t>
  </si>
  <si>
    <t>PS-0150-2026</t>
  </si>
  <si>
    <t xml:space="preserve">OTROS SERVICIOS PROFESIONALES CIENTIFICOS Y TECNICOS - 926. MULTAS DE TRANSITO Y TRANSPORTE ELECTRONICA </t>
  </si>
  <si>
    <t>167</t>
  </si>
  <si>
    <t>PEDRO LUIS CARDOZO CORTABARRIA</t>
  </si>
  <si>
    <t>0150</t>
  </si>
  <si>
    <t>https://communitysecopgovco/Public/Tendering/OpportunityDetail/Index?noticeUID=CO1NTC9692481&amp;isFromPublicArea=True&amp;isModal=False</t>
  </si>
  <si>
    <t>lozano121995@gmail.com</t>
  </si>
  <si>
    <t>MZ A CASA 17 URBANIZACION TAMACA</t>
  </si>
  <si>
    <t>MODIFICACION No 001 DE FECHA 27 MAYO DE 2026 DONDE SE ADICIONA LA SUMA DE $3.500.000 AL VALOR INICIAL Y SE AMPLIA EL PLAZO DE EJECUCION HASTA EL 30 DE JUNIO DE 2026</t>
  </si>
  <si>
    <t>PS-0149-2026</t>
  </si>
  <si>
    <t>168</t>
  </si>
  <si>
    <t>CRISTIAN ALEJANDRO LOZANO ANDRADE</t>
  </si>
  <si>
    <t>0149</t>
  </si>
  <si>
    <t>https://communitysecopgovco/Public/Tendering/OpportunityDetail/Index?noticeUID=CO1NTC9692145&amp;isFromPublicArea=True&amp;isModal=False</t>
  </si>
  <si>
    <t>padillaadolfo78@gmail.com</t>
  </si>
  <si>
    <t>CARRERA 23 N° 11 B 29 BARRIO JUAN XXIII</t>
  </si>
  <si>
    <t>MODIFICACION N° 001 DE FECHA 22 DE MAYO DE 2026 DONDE SE ADICIONA LA SUMA DE $ 4.623.333 AL VALOR INICIAL Y SE AMPLIA EL PLAZO DE EJECUCION HASTA EL 30 DE JUNIO DE 2026</t>
  </si>
  <si>
    <t>PS-0148-2026</t>
  </si>
  <si>
    <t>172</t>
  </si>
  <si>
    <t>ADOLFO PADILLA PINEDA</t>
  </si>
  <si>
    <t>0148</t>
  </si>
  <si>
    <t>https://communitysecopgovco/Public/Tendering/OpportunityDetail/Index?noticeUID=CO1NTC9701507&amp;isFromPublicArea=True&amp;isModal=False</t>
  </si>
  <si>
    <t>ABOGADO - SPECIALISTA EN CIENCIAS PENALES Y CRIMINOLOGIA</t>
  </si>
  <si>
    <t>camilovasuqeznavas22@gmail.com</t>
  </si>
  <si>
    <t>CARRERA 33A N°  17- 62 VILLA ARCADIA</t>
  </si>
  <si>
    <t>CINCO  MESES - SEIS DIAS</t>
  </si>
  <si>
    <t>PS-0147-2026</t>
  </si>
  <si>
    <t>1.082.943.73</t>
  </si>
  <si>
    <t>259</t>
  </si>
  <si>
    <t>CAMILO DE JESUS VASQUEZ NAVAS</t>
  </si>
  <si>
    <t>0147</t>
  </si>
  <si>
    <t>https://communitysecopgovco/Public/Tendering/OpportunityDetail/Index?noticeUID=CO1NTC9673067&amp;isFromPublicArea=True&amp;isModal=False</t>
  </si>
  <si>
    <t>INGENIERA INDUTRIAL</t>
  </si>
  <si>
    <t>delriojuliamaria@gmail.com</t>
  </si>
  <si>
    <t>MZ G CASA 24 URBANIZACION BRISAS DE LA SIERRA</t>
  </si>
  <si>
    <t>MODIFICACION N° 001 DE FECHA 21 DE MAYO DE 2026 DONDE SE ADICIONA LA SUMA DE 4.850.000 AL VALOR INICIAL Y SE AMPLIA EL PLAZO DE EJECUCION HASTA EL 30 DE JUNIO DE 2026</t>
  </si>
  <si>
    <t>PS-0146-2026</t>
  </si>
  <si>
    <t>250265 - 626</t>
  </si>
  <si>
    <t>SERVICIOS DE CONSULTORIA EN ADMINISTRACION Y SERVICIOS DE GESTION - 740. FORTLECIMIENTO OCAD DEPARTAMENTAL</t>
  </si>
  <si>
    <t>126 - 250226</t>
  </si>
  <si>
    <t>PRESTAR SERVICIOS PROFESIONALES PARA EL FORTALECIMIENTO DEL SISTEMA GENERAL DE REGALÍAS APOYANDO LOS PROCESOS TÉCNICOS ADMINISTRATIVOS Y DE SEGUIMIENTO EN EL MARCO DE LAS COMPETENCIAS DE LA OFICINA ASESORA DE PLANEACIÓN DE LA GOBERNACIÓN DEL MAGDALENA</t>
  </si>
  <si>
    <t xml:space="preserve"> JULIA MARIA DEL RIO CASTILLO</t>
  </si>
  <si>
    <t>0146</t>
  </si>
  <si>
    <t xml:space="preserve"> https://communitysecopgovco/Public/Tendering/OpportunityDetail/Index?noticeUID=CO1NTC9691516&amp;isFromPublicArea=True&amp;isModal=False</t>
  </si>
  <si>
    <t>TECNICO AGENTE DE TRANSITO Y SEGURIDAD VIAL</t>
  </si>
  <si>
    <t>kennydeleon048@gmail.com</t>
  </si>
  <si>
    <t>CARRERA 34 N°  26 D 48 TAYRONA</t>
  </si>
  <si>
    <t>PS-0145-2026</t>
  </si>
  <si>
    <t>165</t>
  </si>
  <si>
    <t>KENY DAVID DE LEON BARCINILLA</t>
  </si>
  <si>
    <t>0145</t>
  </si>
  <si>
    <t>https://communitysecopgovco/Public/Tendering/OpportunityDetail/Index?noticeUID=CO1NTC9688773&amp;isFromPublicArea=True&amp;isModal=False</t>
  </si>
  <si>
    <t>pava1935@gmail.com</t>
  </si>
  <si>
    <t>CALLE 26 BIS N° 7 - 114 LA ESPERANZA</t>
  </si>
  <si>
    <t>PS-0144-2026</t>
  </si>
  <si>
    <t>205</t>
  </si>
  <si>
    <t>ROLANDO AURELIO PAVAJEAU DANIELS</t>
  </si>
  <si>
    <t>0144</t>
  </si>
  <si>
    <t>https://communitysecopgovco/Public/Tendering/OpportunityDetail/Index?noticeUID=CO1NTC9688166&amp;isFromPublicArea=True&amp;isModal=False</t>
  </si>
  <si>
    <t>alissonparra29@gmail.com</t>
  </si>
  <si>
    <t xml:space="preserve">CALLE 11 N° 20 A 41 ALMENDROS </t>
  </si>
  <si>
    <t>MODIFICACION N° 001 DE FECHA 22 DE MAYO DE 2026 DONDE SE ADICONA LA SUMA DE $4.866.667 AL VALOR INICIAL Y SE AMPLIA EL PLAZO DE EJECUCION HASTA EL 30 DE JUNIO DE 2026</t>
  </si>
  <si>
    <t>PS-0143-2026</t>
  </si>
  <si>
    <t>169</t>
  </si>
  <si>
    <t>DAVID RICARDO PARRA GONZALEZ</t>
  </si>
  <si>
    <t>0143</t>
  </si>
  <si>
    <t xml:space="preserve"> https://communitysecopgovco/Public/Tendering/OpportunityDetail/Index?noticeUID=CO1NTC9687412&amp;isFromPublicArea=True&amp;isModal=False</t>
  </si>
  <si>
    <t>robercastro1410@gmail.com</t>
  </si>
  <si>
    <t>CALLE 48G OESTE N° 21 G 33</t>
  </si>
  <si>
    <t>MODIFICACION N° 001 DE FECHA 22 DE MAYO DE 2026 DONDE SE ADICIOAN LA SUMA DE $4.866.667 AL VALOR INICIAL Y SE AMPLIA EL PLAZO DE EJECUCION HASTA EL 30 DE JUNIO DE 2026</t>
  </si>
  <si>
    <t>PS-0142-2026</t>
  </si>
  <si>
    <t>170</t>
  </si>
  <si>
    <t>ROBERTO CARLOS CASTRO OROZCO</t>
  </si>
  <si>
    <t>0142</t>
  </si>
  <si>
    <t xml:space="preserve"> https://communitysecopgovco/Public/Tendering/OpportunityDetail/Index?noticeUID=CO1NTC9686917&amp;isFromPublicArea=True&amp;isModal=False</t>
  </si>
  <si>
    <t>quinterogng@gmail.com</t>
  </si>
  <si>
    <t>CARRERA 21 A N° 1 - 29 CASA 18 LOS FAROLES</t>
  </si>
  <si>
    <t>MODIFICACION N° 001 DE FECHA 22 DE MAYO DE 2026 DONDE SE ADICONA LA SUMA DE $ 4.866.667 AL VALOR INICIAL Y SE AMPLIA EL PLAZO DE EJECUCOPN HASTA EL 30 DE JUNIO DE 2026</t>
  </si>
  <si>
    <t>PS-0141-2026</t>
  </si>
  <si>
    <t>180</t>
  </si>
  <si>
    <t>DAVID ANTONIO QUINTERO FONTALVO</t>
  </si>
  <si>
    <t>0141</t>
  </si>
  <si>
    <t>https://communitysecopgovco/Public/Tendering/OpportunityDetail/Index?noticeUID=CO1NTC9686191&amp;isFromPublicArea=True&amp;isModal=False</t>
  </si>
  <si>
    <t>siulmillan@hotmail.com</t>
  </si>
  <si>
    <t>DIAGONAL 39 N° 5 - 50 APTO 2 MAMATOCO</t>
  </si>
  <si>
    <t>PS-0140-2026</t>
  </si>
  <si>
    <t>163</t>
  </si>
  <si>
    <t>LUIS ALBERTO MILLAN PINEDA</t>
  </si>
  <si>
    <t>0140</t>
  </si>
  <si>
    <t>https://communitysecopgovco/Public/Tendering/OpportunityDetail/Index?noticeUID=CO1NTC9685890&amp;isFromPublicArea=True&amp;isModal=False</t>
  </si>
  <si>
    <t>fredypololasamericas@gmail.com</t>
  </si>
  <si>
    <t>CARRERA 15 N° 31 - 28</t>
  </si>
  <si>
    <t>PS-0139-2026</t>
  </si>
  <si>
    <t>174</t>
  </si>
  <si>
    <t>FREDY ARTURO POLO PAVAJEAU</t>
  </si>
  <si>
    <t>0139</t>
  </si>
  <si>
    <t>https://communitysecopgovco/Public/Tendering/OpportunityDetail/Index?noticeUID=CO1NTC9685647&amp;isFromPublicArea=True&amp;isModal=False</t>
  </si>
  <si>
    <t>narenmontes081@gmail.com</t>
  </si>
  <si>
    <t>MZ R CASA 9 CONCEPCION 2</t>
  </si>
  <si>
    <t>PS-0138-2026</t>
  </si>
  <si>
    <t>162</t>
  </si>
  <si>
    <t>NAREN ALEXIS MONTES JIMENEZ</t>
  </si>
  <si>
    <t>0138</t>
  </si>
  <si>
    <t>https://communitysecopgovco/Public/Tendering/OpportunityDetail/Index?noticeUID=CO1NTC9685224&amp;isFromPublicArea=True&amp;isModal=False</t>
  </si>
  <si>
    <t>iscocobos710@gmail.com</t>
  </si>
  <si>
    <t>MZ J CASA 3 VILLA DANIA</t>
  </si>
  <si>
    <t>PS-0137-2026</t>
  </si>
  <si>
    <t>164</t>
  </si>
  <si>
    <t xml:space="preserve">FRANCISCO JAVIER COBOS CORMANE </t>
  </si>
  <si>
    <t>0137</t>
  </si>
  <si>
    <t>https://communitysecopgovco/Public/Tendering/OpportunityDetail/Index?noticeUID=CO1NTC9630030&amp;isFromPublicArea=True&amp;isModal=False</t>
  </si>
  <si>
    <t>CONTADORPUBLICO</t>
  </si>
  <si>
    <t>contadorjuanbau@hotmail.com</t>
  </si>
  <si>
    <t>CALLE 2 N° 6 - 03 CENTRO</t>
  </si>
  <si>
    <t>MODIFICACION N 001 DE FECHA 20 DE MAYO DE 2026 DONDE SE ADICIONA LA SUMA DE $5.533.333 AL VALOR INICIAL Y SE AMPLIA EL PLAZO DE EJECUCION HASTA EL 30 DE JUNIO DE 2026</t>
  </si>
  <si>
    <t>PS-0136-2026</t>
  </si>
  <si>
    <t>188</t>
  </si>
  <si>
    <t>PRESTACIÓN DE SERVICIOS PROFESIONALES COMO CONTADOR PARA EL FORTALECIMIENTO DE LA OFICINA DE TRÁNSITO Y TRANSPORTE DEL DEPARTAMENTO DEL MAGDALENA</t>
  </si>
  <si>
    <t xml:space="preserve"> JUAN BAUTISTA MARTINEZ ESTARITA</t>
  </si>
  <si>
    <t>0136</t>
  </si>
  <si>
    <t>https://communitysecopgovco/Public/Tendering/OpportunityDetail/Index?noticeUID=CO1NTC9680133&amp;isFromPublicArea=True&amp;isModal=False</t>
  </si>
  <si>
    <t>TECNOLOGA EN TRANSITO TRANSPORTE Y SEGURIDAD VIAL</t>
  </si>
  <si>
    <t>freydavidmj03@gmail.com</t>
  </si>
  <si>
    <t>CARRERA 24 N 22 A 05 VILLA DEL RIO</t>
  </si>
  <si>
    <t>MODIFICACION N° 001 DE FECHA 22 DE MAYO DE 2026 DONDE SE ADICIONA LA SUMA DE $4.866.667 AL VALOR INICIAL Y SE AMPLIA EL PLAZO DE EJECUCION HASTA EL 30 DE JUNIO DE 2026</t>
  </si>
  <si>
    <t>PS-0135-2026</t>
  </si>
  <si>
    <t>171</t>
  </si>
  <si>
    <t>FREY DAVID VIZCAINO RIOS</t>
  </si>
  <si>
    <t>0135</t>
  </si>
  <si>
    <t>https://communitysecopgovco/Public/Tendering/OpportunityDetail/Index?noticeUID=CO1NTC9678956&amp;isFromPublicArea=True&amp;isModal=False</t>
  </si>
  <si>
    <t>TECNICA EN EN TRANSITO TRANSPORTE Y SEGURIDAD VIAL</t>
  </si>
  <si>
    <t>pradoyajaira@gmail.com</t>
  </si>
  <si>
    <t>CALLE 36 N° 19 B 08 COLINAS DEL PANDO</t>
  </si>
  <si>
    <t>MODIFICACION N° 001 DE FECHA 22 DE MAYO DE 2026 DONDE SE ADICOONA LA SUMA DE $4.866.667 AL VALOR INICIAL Y SE AMPLAI EL PLAZO DE EJECUCION HASTA EL 30 DE JUNIO DE 2026</t>
  </si>
  <si>
    <t>PS-0134-2026</t>
  </si>
  <si>
    <t>179</t>
  </si>
  <si>
    <t>YAJAIRA ORFELINA PRADO CHOLES</t>
  </si>
  <si>
    <t>0134</t>
  </si>
  <si>
    <t>https://communitysecopgovco/Public/Tendering/OpportunityDetail/Index?noticeUID=CO1NTC9639706&amp;isFromPublicArea=True&amp;isModal=False</t>
  </si>
  <si>
    <t>mariaarias1909@hotmail.com</t>
  </si>
  <si>
    <t xml:space="preserve">CALLE 14B N° 32 A 20 PISO 1 </t>
  </si>
  <si>
    <t>PS-0133-2026</t>
  </si>
  <si>
    <t>181</t>
  </si>
  <si>
    <t>MARIA ELENA ARIAS ALCOCER</t>
  </si>
  <si>
    <t>0133</t>
  </si>
  <si>
    <t>https://communitysecopgovco/Public/Tendering/OpportunityDetail/Index?noticeUID=CO1NTC9639205&amp;isFromPublicArea=True&amp;isModal=False</t>
  </si>
  <si>
    <t>keynavence@hotmail.com</t>
  </si>
  <si>
    <t>CARRERA 21 A N° 29 D 35 BOULEVAR DE LA ROSA</t>
  </si>
  <si>
    <t>PS-0132-2026</t>
  </si>
  <si>
    <t>204</t>
  </si>
  <si>
    <t>VILLANUEVA</t>
  </si>
  <si>
    <t>KEINA VENCE ALARZA</t>
  </si>
  <si>
    <t>0132</t>
  </si>
  <si>
    <t xml:space="preserve"> https://communitysecopgovco/Public/Tendering/OpportunityDetail/Index?noticeUID=CO1NTC9638277&amp;isFromPublicArea=True&amp;isModal=False</t>
  </si>
  <si>
    <t>fredymedina0512@gmail.com</t>
  </si>
  <si>
    <t>CALLE 29 K N° 30 -11 SANTA ANA</t>
  </si>
  <si>
    <t>MODIFICACION N° 001 DE FECHA 20 DE MAYO DE 2026 DONDE SE ADICIONA LA SUMA DE $# 4.866.667 AL VALOR INICIAL Y SE AMPLIA EL PLAZO DE EJECUCION HASTA EL 30 DE JUNIO DE 2026</t>
  </si>
  <si>
    <t>PS-0131-2026</t>
  </si>
  <si>
    <t>166</t>
  </si>
  <si>
    <t xml:space="preserve">FREDYS DAVID MEDINA YANCE </t>
  </si>
  <si>
    <t>0131</t>
  </si>
  <si>
    <t>https://communitysecopgovco/Public/Tendering/OpportunityDetail/Index?noticeUID=CO1NTC9625430&amp;isFromPublicArea=True&amp;isModal=False</t>
  </si>
  <si>
    <t>ASISTENCIA EN ORGANIZACIÓN DE ARCHIVOS</t>
  </si>
  <si>
    <t>idelfonsososa@outlook.es</t>
  </si>
  <si>
    <t>CALLE 15 N° 13 C 03 GAIRA</t>
  </si>
  <si>
    <t>MODIFICACION N° 001 DE FECHA 26 DE MAYO DE 2026 DONDE SE ADICIONA LA SUMA DE $2.950.000 AL VALOR INICIAL Y SE AMPLIA EL PLAZO DE EJECUCION HASTA EL 30 DE JUNIO DE 2026</t>
  </si>
  <si>
    <t>PS-0130-2026</t>
  </si>
  <si>
    <t>OTROS SERVICIOS PROFESIONALES CIENTIFICOS Y TECNICOC - 20. INGRESOS CORRIENTES DE LIBRE DESTINACIÓN</t>
  </si>
  <si>
    <t>29</t>
  </si>
  <si>
    <t xml:space="preserve">PRESTRAR LOS SERVICIOS DE APOYO A LA GESTION EN LA SECRETARIA GENERAL EN EL AREA DE GESTION DOCUMENTAL ARCHIVO DE LA GOBERNACION DEL MAGDALENA EN EL MARCO DEL FORTALECIMIENTO DEL PLAN DE ATENCION AL CIUDADANO </t>
  </si>
  <si>
    <t xml:space="preserve"> IDELFONSO SOSA ESCORCIA</t>
  </si>
  <si>
    <t>0130</t>
  </si>
  <si>
    <t>JORGE SIERRA</t>
  </si>
  <si>
    <t>https://communitysecopgovco/Public/Tendering/OpportunityDetail/Index?noticeUID=CO1NTC9622081&amp;isFromPublicArea=True&amp;isModal=False</t>
  </si>
  <si>
    <t>jor_sierra@hotmailcom</t>
  </si>
  <si>
    <t xml:space="preserve">TRANSVERSAL 8A N° 8 - 10 LOMA FRESCA - </t>
  </si>
  <si>
    <t>PS-0129-2026</t>
  </si>
  <si>
    <t>DENIS RANGEL LOZANO</t>
  </si>
  <si>
    <t>OTROS SERVICIOS PROFESIONALES CIENTIUFICOS Y TECNICOS - 20. INGRESOS CORRIENTES DE LIBRE DESTINACIÓN</t>
  </si>
  <si>
    <t>229</t>
  </si>
  <si>
    <t xml:space="preserve">PRESTACION DE SERVICIOS PROFESIONALES EN EL MARCO DEL PROYECTO DE FORTALECIMIENTO DE LA CAPACIDAD ADMINISTRATIVA OPERATIVA Y LOGISTICA PROFESIONAL Y DE APOYO A LA GESTION DE LA HACIENDA PUBLICA DEL DEPARTAMENTO DEL MAGDALENA VIGENCIA 2026 CODIGO BPIN 202500000016323 </t>
  </si>
  <si>
    <t>JORGE LUIS SIERRA PEDROZA</t>
  </si>
  <si>
    <t>0129</t>
  </si>
  <si>
    <t>INGENIERO CIVIL - ESPECIALISTA EN INGENERIA AMBIENTAL - AREA SANITARIA</t>
  </si>
  <si>
    <t>oscare69@hotmailcom</t>
  </si>
  <si>
    <t>CALLE 21 N° 5 - 19 APTO 302</t>
  </si>
  <si>
    <t>MODIFICACION N° 001 DE FECHA 21 DE MAYO DE 2026 DONDE SE ADICIONA LA SUM DE $ 6.200.000 AL VALOR INICIAL Y SE AM'PLIA EL PLAZO DE EJECUCION HASTA EL 30 DE JUNIO DE 2026</t>
  </si>
  <si>
    <t>PS-0128-2026</t>
  </si>
  <si>
    <t>250264 - 526</t>
  </si>
  <si>
    <t>SERVICIOS DE CONSULTORIA EN ADMINISTRACION Y SERVICIOS DE GESTIÓN - 740. FORTALECIMIENTO OCAD DEPARTAMENTAL</t>
  </si>
  <si>
    <t>326 - 250228</t>
  </si>
  <si>
    <t>PRESTAR SERVICIOS PROFESIONALES ESPECIALIZADOS PARA EL FORTALECIMIENTO DEL SISTEMA GENERAL DE REGALÍAS APOYANDO LOS PROCESOS TÉCNICOS ADMINISTRATIVOS Y DE SEGUIMIENTO EN EL MARCO DE LAS COMPETENCIAS DE LA OFICINA ASESORA DE PLANEACIÓN DE LA GOBERNACIÓN DEL MAGDALENAY DESARROLLO TERRITORIAL</t>
  </si>
  <si>
    <t>PEREIRA</t>
  </si>
  <si>
    <t>OSCAR ALBERTO ESCOBAR VIATELA</t>
  </si>
  <si>
    <t>0128</t>
  </si>
  <si>
    <t>https://communitysecopgovco/Public/Tendering/OpportunityDetail/Index?noticeUID=CO1NTC9620565&amp;isFromPublicArea=True&amp;isModal=False</t>
  </si>
  <si>
    <t>wilsoncarbonom@hotmailcom</t>
  </si>
  <si>
    <t xml:space="preserve">CARRERA 3 N° 30 -32 </t>
  </si>
  <si>
    <t>PS-0127-2026</t>
  </si>
  <si>
    <t>126</t>
  </si>
  <si>
    <t>PRESTACIÓN DE SERVICIOS DE APOYO EN EL MARCO DEL PROYECTO DE FORTALECIMIENTO DE LA CAPACIDAD ADMINISTRATIVA OPERATIVA Y LOGISTICA PROFESIONAL Y DE APOYO A LA GESTION DE LA HACIENDA PUBLICA DEL DEPARTAMENTO DEL MAGDALENA VIGENCIA 2026 BPIN 202500000016323</t>
  </si>
  <si>
    <t xml:space="preserve">WILSON ARIS CARBONO MENDOZA </t>
  </si>
  <si>
    <t>0127</t>
  </si>
  <si>
    <t>https://communitysecopgovco/Public/Tendering/OpportunityDetail/Index?noticeUID=CO1NTC9648345&amp;isFromPublicArea=True&amp;isModal=False</t>
  </si>
  <si>
    <t>ADMINISTARDOR DE LAS TECNOLOGIAS DE LA INFORMACIÓN</t>
  </si>
  <si>
    <t>briajedrez@gmail.com</t>
  </si>
  <si>
    <t>B</t>
  </si>
  <si>
    <t>MZ 96 CASA 3 CIUDADEÑA  29 DE JULIO</t>
  </si>
  <si>
    <t>MODIFICACION N° 001 DE FECHA 26 DE MAYO DE 2026 DONDE SE ADICONA LA SUMA DE $3.650.000 AL VALOR INICIAL Y SE AMPLIA EL PLAZO  DE EJECUCION HASTA EL 30 DE JUNIO DE 2026</t>
  </si>
  <si>
    <t>PS-0126-2026</t>
  </si>
  <si>
    <t>22</t>
  </si>
  <si>
    <t>PRESTAR LOS SERVICIOS DE APOYO A LA GESTIÓN EN LA SECRETARIA GENERAL EN EL ÁREA DE GESTIÓN DOCUMENTAL ARCHIVO DE LA GOBERNACIÓN DEL MAGDALENA EN EL MARCO DEL FORTALECIMIENTO DEL PLAN DE ATENCION AL CIUDADANO</t>
  </si>
  <si>
    <t>BRIAN SANTIAGO MARQUEZ BARROS</t>
  </si>
  <si>
    <t>0126</t>
  </si>
  <si>
    <t>https://communitysecopgovco/Public/Tendering/OpportunityDetail/Index?noticeUID=CO1NTC9642683&amp;isFromPublicArea=True&amp;isModal=False</t>
  </si>
  <si>
    <t>TECNICA EN IDOOMAS Y NEGOCIOS INTERNACIONALES</t>
  </si>
  <si>
    <t>aldemardemoya@gmailcom</t>
  </si>
  <si>
    <t>M Z13 CASA 16 URBANIZACION EL PARQUE</t>
  </si>
  <si>
    <t>PS-0125-2026</t>
  </si>
  <si>
    <t>61</t>
  </si>
  <si>
    <t>ALDEMAR DE MOYA ROBLES</t>
  </si>
  <si>
    <t>0125</t>
  </si>
  <si>
    <t>https://communitysecopgovco/Public/Tendering/OpportunityDetail/Index?noticeUID=CO1NTC9651353&amp;isFromPublicArea=True&amp;isModal=False</t>
  </si>
  <si>
    <t>abogadovelasco58@gmailcom</t>
  </si>
  <si>
    <t>CARRERA 21 C ESTE N° 29 J 222 NORTE VILLA MARBELLA</t>
  </si>
  <si>
    <t>PS-0124-2026</t>
  </si>
  <si>
    <t>182</t>
  </si>
  <si>
    <t>PRESTACIÓN DE SERVICIOS PROFESIONALES COMO ABOGADO PARA EL FORTALECIMIENTO DE LA OFICINA DE TRÁNSITO Y TRANSPORTE DEL DEPARTAMENTO DEL MAGDALENA</t>
  </si>
  <si>
    <t>JHEAN CARLOS VELASCO PALMERA</t>
  </si>
  <si>
    <t>0124</t>
  </si>
  <si>
    <t>https://communitysecopgovco/Public/Tendering/OpportunityDetail/Index?noticeUID=CO1NTC9753014&amp;isFromPublicArea=True&amp;isModal=False</t>
  </si>
  <si>
    <t>danielaatencioch06@gmailcom</t>
  </si>
  <si>
    <t>CALLE 21 N° 17 - 14</t>
  </si>
  <si>
    <t>PS-0123-2026</t>
  </si>
  <si>
    <t>PRESTACIÓN DE SERVICIOS PROFESIONALES EN LA DIMENSIÓN FORTALECIMIENTO DE LA AUTORIDAD SANITARIA COMO REFERENTE EN EL EQUIPO DE ENFERMEDADES TRANSMISIBLES PARA LOS EVENTOS DE INMUNOPREVENIBLES DE SARAMPIÓN-RUBEOLA SRC PFA ESAVI; MENINGITIS TOSFERINA PAROTIDITIS TÉTANOS NEONATAL TÉTANOS ACCIDENTAL Y APOYAR LA ENCUESTA RÁPIDA DE VACUNACIÓN CONFORME A LAS ACCIONES ESTABLECIDAS EN EL DECRETO 3518 DE 2006 DECRETO COMPLILADO 780 DE 2016 Y LINEAMIENTOS DEL INS 2026</t>
  </si>
  <si>
    <t>DANIELA VALENTINA ATENCIO CHACON</t>
  </si>
  <si>
    <t>0123</t>
  </si>
  <si>
    <t>https://communitysecopgovco/Public/Tendering/OpportunityDetail/Index?noticeUID=CO1NTC9755065&amp;isFromPublicArea=True&amp;isModal=False</t>
  </si>
  <si>
    <t>MEDICO VETERINARIO</t>
  </si>
  <si>
    <t>carlosmoreno116@gmailcom</t>
  </si>
  <si>
    <t>CARRERA 13 N 28 - 124</t>
  </si>
  <si>
    <t>PS-0122-2026</t>
  </si>
  <si>
    <t>PRESTACIÓN DE SERVICIOS PROFESIONALES POR PARTE DEL CONTRATISTA EN LA SECRETARIA SECCIONAL DE SALUD DEL DEPARTAMENTO DEL MAGDALENA PARA FORTALECER LA GOBERNABILIDAD Y GOBERNANZA DE LA SALUD PÚBLICA Y ASÍ GARANTIZAR LA FISCALIZACIÓN SANITARIA EL FORTALECIMIENTO DE LAS CADENAS PRODUCTIVAS EN LOS 29 MUNICIPIOS EN LA CADENA DE COMERCIALIZACIÓN DE ALIMENTOS Y PRODUCTOS CÁRNICOS COMESTIBLES Y LA COORDINACIÓN INTERSECTORIAL PARA DISMINUIR LA ILEGALIDAD EN LA CADENA DE COMERCIALIZACIÓN DE PRODUCTOS CÁRNICOS COMESTIBLES CONFORME A LAS ACCIONES ESTABLECIDAS EN LA LEY 9 DE 1979 LEY 715 DE 2001 RESOLUCIÓN 1229 DE 2013 DECRETO COMPILADO 780 DE 2016 Y RESOLUCIÓN 3753 DE 2013</t>
  </si>
  <si>
    <t>CARLOS ANDRES MORENO ACOSTA</t>
  </si>
  <si>
    <t>0122</t>
  </si>
  <si>
    <t>https://communitysecopgovco/Public/Tendering/OpportunityDetail/Index?noticeUID=CO1NTC9698320&amp;isFromPublicArea=True&amp;isModal=False</t>
  </si>
  <si>
    <t>coordinacion@vaos.com.co</t>
  </si>
  <si>
    <t>CALLE 21 N° 15 - 29 ALCAZARES</t>
  </si>
  <si>
    <t>CAR-0121-2026</t>
  </si>
  <si>
    <t>ONCE MESES - OCHO DIAS</t>
  </si>
  <si>
    <t>ARRENDAMIENTO DE LAS LÍNEAS DE DEMARCACIÓN DE LOS PREDIOS UBICADOS EN EL DISTRITO DE SANTA MARTA ENTRE LAS CALLES 22 Y AVENIDA DE LOS ESTUDIANTES CON MATRÍCULA INMOBILIARIA NO 080-17796 CON CÉDULA CATASTRAL 0101019400800; Y CARRERA 8 N° 20-47 CON MATRÍCULA INMOBILIARIA 080-1430 CON CÉDULA CATASTRAL 010101940009000</t>
  </si>
  <si>
    <t>FERNANDO RAFAEL VARELA CEPEDA</t>
  </si>
  <si>
    <t>VAOS SAS</t>
  </si>
  <si>
    <t>0121</t>
  </si>
  <si>
    <t>https://communitysecopgovco/Public/Tendering/OpportunityDetail/Index?noticeUID=CO1NTC9622677&amp;isFromPublicArea=True&amp;isModal=False   --</t>
  </si>
  <si>
    <t>CONTADOR PUBLCIO - ESPECIALISTA EN TRIBUTACIÓN</t>
  </si>
  <si>
    <t>restrepobryan1995@gmailcom</t>
  </si>
  <si>
    <t>CALLE 30 N° 2 - 23 MANZANARES</t>
  </si>
  <si>
    <t>MODIFICACION N° 001 DE FECHA 19 DE MAYO DE 2026 DONE SE ADICIONA LA SUMA DE $7.400.000 AL VALOR INICIAL Y SE AMPLIA EL PLAZO DE EJECUCION HASTA EL 30 DE JUNIO DE 2026</t>
  </si>
  <si>
    <t>PS-0120-2026</t>
  </si>
  <si>
    <t>244</t>
  </si>
  <si>
    <t>PRESTACIÓN DE SERVICIOS PROFESIONALES DE CONTADOR PUBLICO ESPECIALIZADO BRINDANDO COORDINACIÓN INTEGRAL DE LOS PROCESOS CONTABLES TRIBUTARIOS FINANCIEROS Y ADMINISTRATIVOS QUE DESARROLLA LA OFICINA ASESORA DE PLANEACION</t>
  </si>
  <si>
    <t>BRAYAN ANDRES RESTREPO BOZON</t>
  </si>
  <si>
    <t>0120</t>
  </si>
  <si>
    <t>https://communitysecopgovco/Public/Tendering/OpportunityDetail/Index?noticeUID=CO1NTC9622235&amp;isFromPublicArea=True&amp;isModal=False</t>
  </si>
  <si>
    <t>INGENIEROINDUSTRIAL - ESPECIALISTA EN FORMULACIÓN Y GESTIÓN INTEGRAL DE PROYECTOS</t>
  </si>
  <si>
    <t>alceot119@gmail.com</t>
  </si>
  <si>
    <t>CARRERA 21 N 42 A 110 VILLA ORTIZ</t>
  </si>
  <si>
    <t>MODIFICACION N° 001 DE FECHA 20 DE MAYO DE 2025 DONDE SE ADICIONA LA SUMA DE $7.400.000 AL VCALOR INICIAL Y SE AMPLIA EL PLAZO DE EJECUCION HASTA EL 3O DDE JUNIO DE 2026</t>
  </si>
  <si>
    <t>PS-0119-2026</t>
  </si>
  <si>
    <t>243</t>
  </si>
  <si>
    <t>PRESTAR SERVICIOS PROFESIONALES COMO ESPECIALISTA EN EL BANCO DE PROYECTOS DE LA OFICINA ASESORA DE PLANEACIÓN DE LA GOBERNACIÓN DEL MAGDALENA</t>
  </si>
  <si>
    <t>ALEJANDRA CECILIA ORTIZ TORRE</t>
  </si>
  <si>
    <t>0119</t>
  </si>
  <si>
    <t>https://communitysecopgovco/Public/Tendering/OpportunityDetail/Index?noticeUID=CO1NTC9633936&amp;isFromPublicArea=True&amp;isModal=False</t>
  </si>
  <si>
    <t>ESPECIALIZACION EN MARKETING POLITICO Y ESTRATEGIAS DE CAMPAÑA-RELACIONES INTERNACIONALES</t>
  </si>
  <si>
    <t>juanfchduran22@gmail.com</t>
  </si>
  <si>
    <t>CALLE 101 13 A 36</t>
  </si>
  <si>
    <t>MODIFICACION N° 001 DE FECHA 22 DE MAYO DE 2026 DONDE SE ADICIONA LA SUMA DE $ 5.000.000 AL VALOR INICIAL Y SE AMPLIA EL PLAZO DE EJECUCION HASTA EL 30 DE JUNIO DE 2026</t>
  </si>
  <si>
    <t>PS-0118-2026</t>
  </si>
  <si>
    <t>FORTALECIMIENTO DEL DESARROLLO ECONOMICO Y LA PROMOCIÓN CULTURAL ARTISTICA Y CREATIVA DE LOS GESTORES A TRAVES DE LA CONVOCATORIA DEL PROGRAMA DEPARAMENTAL DE ESTIMULOS A LAS ARTES Y LA CULTURA MACONDO CULTURAL EN EL DEPARTAMENTO</t>
  </si>
  <si>
    <t>OTROS SERVICIOS PROFESIONALES CIENTIUFICOS Y TECNICOS -86,RENTAS REORIENTADAS A INVERSIÓN EN ACUERDO</t>
  </si>
  <si>
    <t xml:space="preserve">JUAN FELIPE CHARRY DURAN </t>
  </si>
  <si>
    <t>0118</t>
  </si>
  <si>
    <t>https://communitysecopgovco/Public/Tendering/OpportunityDetail/Index?noticeUID=CO1NTC9622618&amp;isFromPublicArea=True&amp;isModal=False</t>
  </si>
  <si>
    <t>ABOGADO - ESPECIALISTA EN CONTRATACON ESTATAL</t>
  </si>
  <si>
    <t>jmlopez@hotmailcom</t>
  </si>
  <si>
    <t>CARRERA 7 N° 8 - 42</t>
  </si>
  <si>
    <t>CINCO MESES  - DIEZ DIAS</t>
  </si>
  <si>
    <t>MODIFICACION N° 001 DE FECHA 19 DE MAYO DE 2026 DONDE SE ADICOONA LA SUMA DE $8.000.000 AL VALOR INICIAL Y SE AMPLIA EL PLAZO DE EJECUCION HASTA EL 30 DE JUNIO DE 2026</t>
  </si>
  <si>
    <t>PS-0117-2026</t>
  </si>
  <si>
    <t>IMPLEMENTACION DE UNA ESTRATEGIA DE APROPIACÍÓN MUSUICAL A PARTOR DE LA FORMACIÓN Y DOTACIÓN INSTRUMENTAL PARRA LA INTERPRETACIÓN VALLENATA TAMBORA CORO BANDAS DE PAZ EN LAS IE DEL DEPARTAMENTO DEL MAGDALENA</t>
  </si>
  <si>
    <t>OTROS SERVICIOS PROFESIONALES CIENTIUFICOS Y TECNICOS - B12. ESATAMPILLA PRO-CULTURA</t>
  </si>
  <si>
    <t>PRESTACION DE SERVICIOS PROFESIONALES ESPECIALIZADOS COMO COORDINADOR GENERAL DEL PROYECTO IMPLEMENTACIÓN DE UNA ESTRATEGIA DE APROPIACIÓN MUSICAL A PARTIR DE LA FORMACIÓN Y DOTACIÓN INSTRUMENTAL PARA LA INTERPRETACIÓN VALLENATA TAMBORAS CORO BANDA DE PAZ EN LAS IE DEL DEPARTAMENTO DEL MAGDALENA DE LA OFICINA DE CULTURA</t>
  </si>
  <si>
    <t xml:space="preserve">JOSE MANUEL LOPEZ MURGAS </t>
  </si>
  <si>
    <t>0117</t>
  </si>
  <si>
    <t>https://communitysecopgovco/Public/Tendering/OpportunityDetail/Index?noticeUID=CO1NTC9677913&amp;isFromPublicArea=True&amp;isModal=False</t>
  </si>
  <si>
    <t>gerencia@fvo.com.co</t>
  </si>
  <si>
    <t>AVENIDA FERROCARRIL N° 29 D 121 CAD 3 BAVARIA COUNTRY</t>
  </si>
  <si>
    <t>CAR-0116-2026</t>
  </si>
  <si>
    <t>87</t>
  </si>
  <si>
    <t>EL ARRIENDO DE CINCO OFICINAS UBICADAS EN LA CALLE 24 NO 3-95 TORRE EMPRESARIAL 424 EN EL DISTRITO DE SANTA MARTA PARA EL FUNCIONAMIENTO DE ALGUNAS SECRETARÍAS JEFATURAS Y DEPENDENCIAS DE LA ADMINISTRACIÓN CENTRAL DE LA GOBERNACIÓN DEL MAGDALENA</t>
  </si>
  <si>
    <t>FVO SAS</t>
  </si>
  <si>
    <t>0116</t>
  </si>
  <si>
    <t>https://communitysecopgovco/Public/Tendering/OpportunityDetail/Index?noticeUID=CO1NTC9641311&amp;isFromPublicArea=True&amp;isModal=False</t>
  </si>
  <si>
    <t xml:space="preserve">              </t>
  </si>
  <si>
    <t xml:space="preserve">ADMINISTRADOR DE EMPRESAS - ESPECIALIZACION EN GERENCIA INTEGRAL DE CALIDAD </t>
  </si>
  <si>
    <t>liss.escorcia@gmail.com</t>
  </si>
  <si>
    <t>CALLE 16 - 16 04</t>
  </si>
  <si>
    <t>PS-0115-2026</t>
  </si>
  <si>
    <t>32</t>
  </si>
  <si>
    <t>PRESTAR SERVICIOS ESPECIALIZADOS COMO ADMINISTRADORA DE EMPRESAS PARA ESTRATEGIAS DE MEJORAMIENTO EN LOS PROCESOS ADMINISTRATIVOS E INSTITUCIONALES DE LA SECRETARIA GENERAL</t>
  </si>
  <si>
    <t>LISSETH PAOLA ESCORCIA BUJATO</t>
  </si>
  <si>
    <t>0115</t>
  </si>
  <si>
    <t>https://communitysecopgovco/Public/Tendering/OpportunityDetail/Index?noticeUID=CO1NTC9643036&amp;isFromPublicArea=True&amp;isModal=False</t>
  </si>
  <si>
    <t xml:space="preserve">MARKETING Y NEGOCIOS INTERNACIONALES - EPECIALIZACION EN GERENCIA ESTRATEGIA DE NEGOCIOS </t>
  </si>
  <si>
    <t>marijo_0821@hotmail.com</t>
  </si>
  <si>
    <t>CARRERA 16B 11A 23 URBANIZACION RIASCOS</t>
  </si>
  <si>
    <t>MODIFICACION N° 001 DE FECHA 21 DE MAYO DE 2026 DONDE SE ADICIONA LA SUMA DE $5.000.000 AL VALOR INICIAL Y SE AMPLAIA EL PLAZO DE EJECUCION HASTA EL 30 DE JUNIO DE 2026</t>
  </si>
  <si>
    <t>PS-0114-2026</t>
  </si>
  <si>
    <t>OTROS SERVICIOS PROFESIONALES CIENTIFICOS Y TECNICOS -01. IMPUESTO DE REGISTRO - FONPET 20%</t>
  </si>
  <si>
    <t>PRESTACION DE SERVICIOS PROFESIONALES ESPECIALIZADOS COMO COORDINADORA GENERAL DEL PROYECTO FORTALECIMIENTO DEL DIALOGO INTERCULTURAL A TRAVÉS DE ESPACIOS DE EXPRESIÓN Y CIRCULACIÓN DE BIENES SERVICIOS Y SABERES CULTURALES EN EL DEPARTAMENTO DEL MAGDALENA” DE LA OFICINA DE CULTURA</t>
  </si>
  <si>
    <t>MARIA JOSE ROMERO CARBONE</t>
  </si>
  <si>
    <t>0114</t>
  </si>
  <si>
    <t>https://communitysecopgovco/Public/Tendering/OpportunityDetail/Index?noticeUID=CO1NTC9635852&amp;isFromPublicArea=True&amp;isModal=False</t>
  </si>
  <si>
    <t>HIGIENE DE MANIPULACION DE ALIMENTOS - ESTRUTURA DE PROYECTOS FORMATIVOS - CONTABILIDAD FINANZA</t>
  </si>
  <si>
    <t>merybossa22@gmail.com</t>
  </si>
  <si>
    <t xml:space="preserve">DG 30 17 A 70 URBANIZACION SAN PEDRO ALEJANDRINO </t>
  </si>
  <si>
    <t>MODIFICACION N° 001 DE FECHA 20 DE MAYO DE 2026 DONDE SE ADICIONA LA SUMA DE $4.666.666 AL VALOR INICIAL Y SE AMPLIA EL PLAZO DE EJECUCION HASTA EL 30 DE JUNIO DE 2026</t>
  </si>
  <si>
    <t>PS-0112-2026</t>
  </si>
  <si>
    <t>FORTALECIMIENTO DE DIALOGO INTERCULTURAL A TRAVES DE ESPACIOS DE EXPRESION Y CIRULACION DE BIENES Y SERVICIOS Y SABERES CULTURALES EN EL DEPARTAMENTO DEL MAGDALENA</t>
  </si>
  <si>
    <t>OTROS SERVICIOS PROFESIONALES CIENTIFICOS Y TENICOS -86. RENTAS REORIENTADAS A INVERSIÓN EN ACUERDO</t>
  </si>
  <si>
    <t xml:space="preserve">PRESTACIÓN DE SERVICIOS DE APOYO A LA GESTIÓN PARA LA IMPLEMENTACIÓN DEL PROYECTO  FORTALECIMIENTO DEL DIALOGO INTERCULTURAL A TRAVÉS DE ESPACIOS DE EXPRESIÓN Y CIRCULACIÓN DE BIENES SERVICIOS Y SABERES CULTURALES EN EL DEPARTAMENTO DEL MAGDALENA” DE LA OFICINA DE CULTURA </t>
  </si>
  <si>
    <t>MERY LAY OROZCO BOSSA</t>
  </si>
  <si>
    <t>0112</t>
  </si>
  <si>
    <t>https://communitysecopgovco/Public/Tendering/OpportunityDetail/Index?noticeUID=CO1NTC9616227&amp;isFromPublicArea=True&amp;isModal=False</t>
  </si>
  <si>
    <t>ABOGADO-ESPECIALISTA EN DERECHO ADMINISTRATIVO</t>
  </si>
  <si>
    <t>danissa_ross@hotmail.com</t>
  </si>
  <si>
    <t>CALLE 30 18 100 MANZANA 17 CASA 13 BARRIO EL PANDO</t>
  </si>
  <si>
    <t>PS-0111-2026</t>
  </si>
  <si>
    <t>OTROS SERVICIOS PROFESIONALES CIENTIFICOS Y TECNICOS - 20. INGRESOS CORRIENTES DE LIBRE DESTINACION</t>
  </si>
  <si>
    <t>65</t>
  </si>
  <si>
    <t xml:space="preserve">PRESTAR SERVICIOS PROFESIONALES DE ABOGADO ESPECIALISTA PARA LA INTEGRACIÓN Y FORTALECIMIENTO DE LA SECRETARIA GENERAL DE LA GOBERNACIÓN DEL DEPARTAMENTO DEL MAGDALENA Y EN EL MARCO DEL PLAN DE TRANSPARENCIA EN LA CONTRATACION </t>
  </si>
  <si>
    <t>DANISSA ROSA DAVILA GONZALE</t>
  </si>
  <si>
    <t>0111</t>
  </si>
  <si>
    <t>https://communitysecopgovco/Public/Tendering/OpportunityDetail/Index?noticeUID=CO1NTC9629818&amp;isFromPublicArea=True&amp;isModal=False</t>
  </si>
  <si>
    <t xml:space="preserve">COMUNICADORA SOCIAL Y PERIODISMO </t>
  </si>
  <si>
    <t>luisafernanda0299.lr@gmail.com</t>
  </si>
  <si>
    <t>MANZANA 6 CASA 13 ANDREA CAROLINA</t>
  </si>
  <si>
    <t>MODIFICACION N° 001 DE FECHA 20 DE MAYO DE 206 DONDE SE ADICIONA LA SUMA DE $ 5.533.333 AL VALOR INICIAL Y SE AMPLIA EL PLAZO DE EJECUCION HASTA EL 30 DE JUNIO DE 2026</t>
  </si>
  <si>
    <t>PS-0110-2026</t>
  </si>
  <si>
    <t>OTRO SERVICIOS PROFESIONALES CIENTIFICOS Y TECNICOS - 16. MULTAS TRANSITO Y TRANSPORTE</t>
  </si>
  <si>
    <t>184</t>
  </si>
  <si>
    <t>PRESTACIÓN DE SERVICIOS PROFESIONALES COMO COMUNICADOR SOCIAL PARA EL FORTALECIMIENTO DE LA OFICINA DE TRÁNSITO Y TRANSPORTE DEL DEPARTAMENTO DEL MAGDALENA</t>
  </si>
  <si>
    <t xml:space="preserve"> LUISA FERNANDA RAMIREZ MONTOYA </t>
  </si>
  <si>
    <t>0110</t>
  </si>
  <si>
    <t>https://communitysecopgovco/Public/Tendering/OpportunityDetail/Index?noticeUID=CO1NTC9615870&amp;isFromPublicArea=True&amp;isModal=False</t>
  </si>
  <si>
    <t>garciaherminia37@gmail.com</t>
  </si>
  <si>
    <t xml:space="preserve">CARRERA 20 N 15 03 LA GUAJIRA </t>
  </si>
  <si>
    <t>MODIFICACION N° 001 DE FECHA 222 DE MAYO DE 2026 DONDE SE ADICIONA LA SUMA DE $4.800.000 AL VALOR INICIAL Y SE AMPLIA EL PLAZO DE EJECUCION HASTA EL 30 DE JUNIO DE 30 DE JUNIO DE 2026</t>
  </si>
  <si>
    <t>PS-0109-2026</t>
  </si>
  <si>
    <t>26</t>
  </si>
  <si>
    <t>PRESTAR LOS SERVICIOS PROFESIONALES COMO ABOGADO ESPECIALIZADO PARA LA ASESORIA JURÍDICA Y DEMÁS ACTUACIONES ADMINISTRATIVAS EN LA SECRETARIA GENERAL DEL DEPARTAMENTO DEL MAGDALENA EN EL MARCO DE LOS PROCESOS DEL PLAN DE TRANSPARENCIA EN LA CONTRATACIÓN</t>
  </si>
  <si>
    <t xml:space="preserve"> HERMINIA ESTHER GARCIA TORRES</t>
  </si>
  <si>
    <t>0109</t>
  </si>
  <si>
    <t>https://communitysecopgovco/Public/Tendering/OpportunityDetail/Index?noticeUID=CO1NTC9619540&amp;isFromPublicArea=True&amp;isModal=False</t>
  </si>
  <si>
    <t>ABOGADO - ESPECIALISTA EN DERECHO PUBLICO</t>
  </si>
  <si>
    <t>albritt@hotmail.com</t>
  </si>
  <si>
    <t>CALLE 26N 30 85 URBANIZACION SAN PEDRO ALEJANDRINO</t>
  </si>
  <si>
    <t>PS-0108-2026</t>
  </si>
  <si>
    <t>25</t>
  </si>
  <si>
    <t xml:space="preserve">PRESTAR LOS SERVICIOS PROFESIONALES COMO ABOGADO ESPECIALIZADO PARA LA ASESORIA JURÍDICA Y DEMÁS ACTUACIONES ADMINISTRATIVAS EN LA SECRETARIA GENERAL DEL DEPARTAMENTO DEL MAGDALENA EN EL MARCO DE LOS PROCESOS DEL PLAN DE TRANSPARENCIA EN LA CONTRATACIÓN </t>
  </si>
  <si>
    <t>ALEXANDER MANUEL BRITTO LORA</t>
  </si>
  <si>
    <t>0108</t>
  </si>
  <si>
    <t>https://communitysecopgovco/Public/Tendering/OpportunityDetail/Index?noticeUID=CO1NTC9607649&amp;isFromPublicArea=True&amp;isModal=False</t>
  </si>
  <si>
    <t>TECNICO EN ADMINISTRACIÓN BANCARIA</t>
  </si>
  <si>
    <t>nayodeoroanaya@hotmail.com</t>
  </si>
  <si>
    <t xml:space="preserve">MZ 16 CA 13 URB EL PARQUE </t>
  </si>
  <si>
    <t>MODIFICACION N° 001 DE FECHA 19 DE MAYO DE 2026 DONDE SE ADICIONA LA SUMA DE $4.866.666 AL VALOR INICIAL Y SE AMPLIA EL PLAZO DE EJECUCION HASTA EL 30 DE JUNIO DE 2026</t>
  </si>
  <si>
    <t>PS-0107-2026</t>
  </si>
  <si>
    <t xml:space="preserve"> NAYIRA PATRICIA DE ORO ANAYA</t>
  </si>
  <si>
    <t>0107</t>
  </si>
  <si>
    <t>https://communitysecopgovco/Public/Tendering/OpportunityDetail/Index?noticeUID=CO1NTC9607064&amp;isFromPublicArea=True&amp;isModal=False</t>
  </si>
  <si>
    <t>magdactorresp@gmail.com</t>
  </si>
  <si>
    <t>CL 27 17 BIS 23</t>
  </si>
  <si>
    <t>MODIFICACION N° 001 DE FECHA 19 DE MAYO DE 2026 DONDE SE ADICIONA LA SUMA DE $ 8.266.667 AL VALOR INICIAL Y SE AMPLIA EL PLAZO DE EJECUCION HASTA EL 30 DE JUNIO DE 2026</t>
  </si>
  <si>
    <t>PS-0106-2026</t>
  </si>
  <si>
    <t xml:space="preserve">PRESTACIÓN DE SERVICIOS PROFESIONALES ESPECIALIZADO POR PARTE DEL CONTRATISTA EN LA SECRETARÍA SECCIONAL DE SALUD DEL DEPARTAMENTO DEL MAGDALENA EN EL AREA DE JURIDICA VIGENCIA 2026 </t>
  </si>
  <si>
    <t>MAGDA CARINA TORRES PEREZ</t>
  </si>
  <si>
    <t>0106</t>
  </si>
  <si>
    <t>https://communitysecopgovco/Public/Tendering/OpportunityDetail/Index?noticeUID=CO1NTC9617136&amp;isFromPublicArea=True&amp;isModal=False</t>
  </si>
  <si>
    <t xml:space="preserve">ABOGADO  </t>
  </si>
  <si>
    <t>alvaro.angarita13@gmail.com</t>
  </si>
  <si>
    <t xml:space="preserve">CL 13 A 33 19 BARRIO GALICIA </t>
  </si>
  <si>
    <t>PS-0105-2026</t>
  </si>
  <si>
    <t>187</t>
  </si>
  <si>
    <t>ALVARO HERNANDO ANGARITA LEMUS</t>
  </si>
  <si>
    <t>0105</t>
  </si>
  <si>
    <t>https://communitysecopgovco/Public/Tendering/OpportunityDetail/Index?noticeUID=CO1NTC9608195&amp;isFromPublicArea=True&amp;isModal=False</t>
  </si>
  <si>
    <t>ADMINISTRADORA PUBLICA - ASISTENCIA ADMINISTRATIVA</t>
  </si>
  <si>
    <t>niniyepes88@gmail.com</t>
  </si>
  <si>
    <t>CALLE 9A BIS B NORTE 8C 16 ENSENADA DOS JUAN XIII</t>
  </si>
  <si>
    <t>PS-0104-2026</t>
  </si>
  <si>
    <t>PRESTACIÓN DE SERVICIOS PROFESIONALES POR PARTE DEL CONTRATISTA EN LA SECRETARÍA SECCIONAL DE SALUD DEL DEPARTAMENTO DEL MAGDALENA EN EL ÁREA DE ASEGURAMIENTO</t>
  </si>
  <si>
    <t>NINI JOHANA YEPES FONSECA</t>
  </si>
  <si>
    <t>0104</t>
  </si>
  <si>
    <t>https://communitysecopgovco/Public/Tendering/OpportunityDetail/Index?noticeUID=CO1NTC9594502&amp;isFromPublicArea=True&amp;isModal=False</t>
  </si>
  <si>
    <t>dangeloperezoff@gmail.com</t>
  </si>
  <si>
    <t>MZ 15 CA 14 BARRIO TEJARES DEL LIBERTADOR ETAPA III</t>
  </si>
  <si>
    <t>PS-0103-2026</t>
  </si>
  <si>
    <t>185</t>
  </si>
  <si>
    <t>PRESTACIÓN DE SERVICIOS PROFESIONALES COMO ABOGADO ESPECIALIZADO PARA EL FORTALECIMIENTO DE LA OFICINA DE TRÁNSITO Y TRANSPORTE DEL DEPARTAMENTO DEL MAGDALENA</t>
  </si>
  <si>
    <t xml:space="preserve">ANGELO JOSE PEREZ RINCON </t>
  </si>
  <si>
    <t>0103</t>
  </si>
  <si>
    <t>https://communitysecopgovco/Public/Tendering/OpportunityDetail/Index?noticeUID=CO1NTC9606499&amp;isFromPublicArea=True&amp;isModal=False</t>
  </si>
  <si>
    <t>ADMINISTRADOR DE EMPRESAS - TECNOLOGIA EN GESTION - TECNICO PROFESIONAL DE PROFESIONAL DE PROCESOS ADMINISTRATIVOS</t>
  </si>
  <si>
    <t>bricenovictor49@gmail.com</t>
  </si>
  <si>
    <t xml:space="preserve">CL 26 7 22 </t>
  </si>
  <si>
    <t>MODIFICACION N° 001 DE FECHA 19 DE MAYO DE 2026 DONDE SE ADICIONA LA SUMA DE $ 5.533.333 AL VALOR INICIAL Y SE AMPLIA EL PLAZO DE EJECUCION HASTA EL 30 DE JUNIO DE 2026</t>
  </si>
  <si>
    <t>PS-0102-2026</t>
  </si>
  <si>
    <t>PRESTACIÓN DE SERVICIOS PROFESIONALES POR PARTE DEL CONTRATISTA EN EL AREA DE AUDITORIA DE LA SECRETARIA SECCIONAL DE SALUD DEL MAGDALENA VIGENCIA 2026</t>
  </si>
  <si>
    <t>VICTOR MANUEL BRICEÑO PEREZ</t>
  </si>
  <si>
    <t>0102</t>
  </si>
  <si>
    <t>https://communitysecopgovco/Public/Tendering/OpportunityDetail/Index?noticeUID=CO1NTC9641355&amp;isFromPublicArea=True&amp;isModal=False</t>
  </si>
  <si>
    <t>INGENIERO INDUSTRIAL - ESPECIALISTA EN GERENCIA DE LA SEGURIDAD Y SALUD EN EL TRABAJO - ESPECIALISTA EN GERENCIA DE PROYECTOS DE INGENIERIA</t>
  </si>
  <si>
    <t>statusmaduro@hotmail.com</t>
  </si>
  <si>
    <t>MZ 16 CA URB LIBANO DOS MIL</t>
  </si>
  <si>
    <t>MODIFICACION N° 001 DE FECHA 19 DE MAYO DE 2026 DONDE SE ADICIONA LA SUMA DE  $ 7.553. 333 AL VALOR INICIAL Y SE AMPLIA EL PLAZO DE EJECUCION HASTA EL 30 DE JUNIO DE 2026</t>
  </si>
  <si>
    <t>PS-0101-2026</t>
  </si>
  <si>
    <t>ASISTENCIA TECNICA PARA EL ACOMPAÑAMIENTO ASESORIA Y SEGUIMIENTO TECNICO A LOS PROCEDIMIENTOS Y TRAMITES INSTITUCIONALES DE COMPETENCIA DE LAS ENTIDADES ENCARGADAS DEL ASEGURAMIENTO Y PRESTACION INTEGRAL DE SERVICIOS DE SALUD A LA POBLACION DEL MAGDALENA</t>
  </si>
  <si>
    <t>PRESTACIÓN DE SERVICIOS PROFESIONALES NECESARIOS PARA LA EJECUCIÓN DEL PROYECTO ASISTENCIA TÉCNICA PARA EL ACOMPAÑAMIENTO ASESORÍA Y SEGUIMIENTO TÉCNICO A LOS PROCEDIMIENTOS Y TRÁMITES INSTITUCIONALES DE COMPETENCIA DE LAS ENTIDADES ENCARGADAS DEL ASEGURAMIENTO Y PRESTACIÓN INTEGRAL DE SERVICIOS DE SALUD A LA POBLACIÓN DEL MAGDALENA”</t>
  </si>
  <si>
    <t>TATIANA PAOLA MADURO JARABA</t>
  </si>
  <si>
    <t>0101</t>
  </si>
  <si>
    <t>https://communitysecopgovco/Public/Tendering/OpportunityDetail/Index?noticeUID=CO1NTC9769960&amp;isFromPublicArea=True&amp;isModal=False</t>
  </si>
  <si>
    <t>ENFERMERA - MAESTRIA EN GESTIÓN DE SERVICIO DE SALUD</t>
  </si>
  <si>
    <t>rcormane@gmail.com</t>
  </si>
  <si>
    <t>CARRERA 21A CALL 23 MZ 26 CASA 14 CIUDADELA 29 DE JULIO</t>
  </si>
  <si>
    <t>PS-0099-2026</t>
  </si>
  <si>
    <t>PRESTACIÓN DE SERVICIOS PROFESIONALES POR PARTE DE EL CONTRATISTA EN LA SECRETARÍA SECCIONAL DE SALUD DEL DEPARTAMENTO DEL MAGDALENA PARA FORTALECER LAS ACCIONES EN LOS EJES ESTRATÉGICO EL PDSP 2022 – 2031: ATENCIÓN PRIMARIA EN SALUD - CONOCIMIENTO EN SALUD PÚBLICA Y SOBERANÍA SANITARIA - GOBERNABILIDAD Y GOBERNANZA DE LA SALUD PÚBLICA EN RELACIÓN A LAS ENFERMEDADES TRANSMISIBLES COMPONENTE PROGRAMA AMPLIADO DE INMUNIZACIONES (PAI)</t>
  </si>
  <si>
    <t>ROSSANA VANESSA CORMANE ORTIZ</t>
  </si>
  <si>
    <t>0099</t>
  </si>
  <si>
    <t>https://communitysecopgovco/Public/Tendering/OpportunityDetail/Index?noticeUID=CO1NTC9616707&amp;isFromPublicArea=True&amp;isModal=False</t>
  </si>
  <si>
    <t>nilop1701@gmail.com</t>
  </si>
  <si>
    <t>CALLE 29K N° 29 B 25</t>
  </si>
  <si>
    <t>CIOCN MESES - DIEZ DIAS</t>
  </si>
  <si>
    <t>MODIFICACION N° 001 DE FECHA 19 DE MAYO DE 2026 DONDE SE ADICIONA LA SUMA DE $6.466.667 AL VALOR INICIAL Y SE AMPLIA EL PLAZO DE EJECUCION HASTA EL 30 DE JUNIO DE 2026</t>
  </si>
  <si>
    <t>PS-0098-2026</t>
  </si>
  <si>
    <t>OTROS SERVICIOS PROFESIONALES CIENTIFICOS Y TECNICOS -  40. RENTAS CEDIDAS - DIRECICÓN</t>
  </si>
  <si>
    <t>NICOL MELISSA LOPEZ VANEGAS</t>
  </si>
  <si>
    <t>0098</t>
  </si>
  <si>
    <t>https://communitysecopgovco/Public/Tendering/OpportunityDetail/Index?noticeUID=CO1NTC9757049&amp;isFromPublicArea=True&amp;isModal=False</t>
  </si>
  <si>
    <t>ksofiagonzalez97@gmail.com</t>
  </si>
  <si>
    <t>MZ D CASA 71 VILLA MARBELLA</t>
  </si>
  <si>
    <t>MODIFICACION N° 001 DE FECHA 25 DE MAYO DE 2026 DONDE SE ADICIONA LA SUMA DE $4.850.000 AL VALOR ADICIONAL  Y SE AMPLIA EL PLAZO DE EJECUCION HASTA EL 30 DE JUNIO DE 2026</t>
  </si>
  <si>
    <t>PS-0096-2026</t>
  </si>
  <si>
    <t>PRESTACIÓN DE SERVICIOS PROFESIONALES EN PSICOLOGÍA POR PARTE DE EL CONTRATISTA EN LA SECRETARÍA SECCIONAL DE SALUD DEL DEPARTAMENTO DEL MAGDALENA PARA FORTALECER LAS ACCIONES EN LOS EJES ESTRATÉGICO EL PDSP 2022 - 2031: ATENCIÓN PRIMARIA EN SALUD - PUEBLOS Y COMUNIDADES ÉTNICAS Y CAMPESINAS MUJERES SECTORES LGBTIQ+ Y CONOCIMIENTO EN SALUD PÚBLICA Y SOBERANÍA SANITARIA- GOBERNABILIDAD DE LA SALUD PÚBLICA EN RELACIÓN A IMPLEMENTACIÓN DEL PROGRAMA PAPSIVI</t>
  </si>
  <si>
    <t>KATTY SOFIA GONZALEZ MUÑOZ</t>
  </si>
  <si>
    <t>0096</t>
  </si>
  <si>
    <t>https://communitysecopgovco/Public/Tendering/OpportunityDetail/Index?noticeUID=CO1NTC9634588&amp;isFromPublicArea=True&amp;isModal=False</t>
  </si>
  <si>
    <t>ABOGADO - ESPECIALISTA EN DERECHO ADMINISTRATIVO - DERECHO CONSTITUCIONAL</t>
  </si>
  <si>
    <t>onatejose57@gmail.com</t>
  </si>
  <si>
    <t>MZ 32 CASA 15 URBANIZACION EL PARQUE</t>
  </si>
  <si>
    <t>CINCO  MESES - DIEZ DIAS</t>
  </si>
  <si>
    <t>MODIFICACION N° 001 DE FECHA 20 DE MAYO DE 2026 DONDE SE ADICOINA LA SUMA DE $8.266.666 AL VALOR INICIAL Y SE APLIA EL PLAZO DE EJECICION HASTA EL  30 DE JUNIO DE 2026</t>
  </si>
  <si>
    <t>PS-0095-2026</t>
  </si>
  <si>
    <t>PRESTACIÓN DE SERVICIOS PROFESIONALES ESPECIALIZADO POR PARTE DEL CONTRATISTA EN LA SECRETARÍA SECCIONAL DE SALUD DEL DEPARTAMENTO DEL MAGDALENA EN EL AREA DE JURIDICA VIGENCIA 2025</t>
  </si>
  <si>
    <t xml:space="preserve"> JOSE FERNANDO OÑATE REALES</t>
  </si>
  <si>
    <t>0095</t>
  </si>
  <si>
    <t>https://community.secop.gov.co/Public/Tendering/OpportunityDetail/Index?noticeUID=CO1.NTC.9929090</t>
  </si>
  <si>
    <t>tercoye@gmail.com</t>
  </si>
  <si>
    <t>CALLE 13 N° 2 A 45 TAGANGA</t>
  </si>
  <si>
    <t>PS-0094-2026</t>
  </si>
  <si>
    <t>JESICCA COTES YEPES</t>
  </si>
  <si>
    <t>0094</t>
  </si>
  <si>
    <t>https://communitysecopgovco/Public/Tendering/OpportunityDetail/Index?noticeUID=CO1NTC9596325&amp;isFromPublicArea=True&amp;isModal=False</t>
  </si>
  <si>
    <t>ESPECIALIZACION EN GERENCIA FINANCIERA-CONTADURIA PUBLICA</t>
  </si>
  <si>
    <t>carenisospino@gmail,com</t>
  </si>
  <si>
    <t>CARRERA 23 N 47-47 SANTA CRUZ</t>
  </si>
  <si>
    <t>MODIFICACION N° 001 DE FECHA 19 DE MAYO DE 2026 DONDE SE ADICIONA LA SUMA DE $7.400.000 AL VALOR INICIAL Y SE AMPLIA EL PLAZO DE EJECUCION HASTA EL 30 DE JUNIO DE 2026</t>
  </si>
  <si>
    <t>PS-0093-2026</t>
  </si>
  <si>
    <t>PRESTACIÓN DE SERVICIOS PROFESIONALES ESPECIALIZADOS POR PARTE DEL CONTRATISTA EN LA SECRETARÍA SECCIONAL DE SALUD DEL DEPARTAMENTO DEL MAGDALENA EN EL ÁREA FINANCIERA VIGENCIA 2026</t>
  </si>
  <si>
    <t>CARENYS EMITH OSPINO MONTERO</t>
  </si>
  <si>
    <t>0093</t>
  </si>
  <si>
    <t>https://communitysecopgovco/Public/Tendering/OpportunityDetail/Index?noticeUID=CO1NTC9615987&amp;isFromPublicArea=True&amp;isModal=False</t>
  </si>
  <si>
    <t xml:space="preserve">INGENIERO DE SISTEMAS </t>
  </si>
  <si>
    <t>cagd119@gmailcom</t>
  </si>
  <si>
    <t>MZ U CASA 13 CANTILITO PORTAL DE LAS AVENIDAS</t>
  </si>
  <si>
    <t>CINCO MESE S- NUEVE DIAS</t>
  </si>
  <si>
    <t>UN MES / NUEVE DIAS</t>
  </si>
  <si>
    <t>MODIFICACION N° 001 DE FECHA 21 DE MAYO DE 2026 DONDE SE AADICIONA LA SUMA DE $6.466.667 AL VALOR INICIAL Y SE AMPLIA EL PLAZO DE EJECUCION HASTA EL 30 DE JUNIO DE 2026</t>
  </si>
  <si>
    <t>PS-0092-2026</t>
  </si>
  <si>
    <t xml:space="preserve">PRESTACIÓN DE SERVICIOS POR PARTE DEL CONTRATISTA EN LA SECRETARÍA SECCIONAL DE SALUD DEL MAGDALENA EN LA OFICINA DE REGISTROS PROFESIONALES COMO INGENIERO DE SISTEMAS PARA BRINDAR ASISTENCIA Y APOYO EN LOS REPORTES MENSUALES AL MINISTERIO DE SALUD Y PROTECCIÓN SOCIAL DEL TALENTO HUMANO EN SALUD AUTORIZADOS EN EL DEPARTAMENTO DEL MAGDALENA </t>
  </si>
  <si>
    <t>CAMILO ANDRES GOMEZ DIAZ</t>
  </si>
  <si>
    <t>0092</t>
  </si>
  <si>
    <t>https://communitysecopgovco/Public/Tendering/OpportunityDetail/Index?noticeUID=CO1NTC9739211&amp;isFromPublicArea=True&amp;isModal=False</t>
  </si>
  <si>
    <t xml:space="preserve">PSICOLOGO </t>
  </si>
  <si>
    <t>andressantos16318@gmail.com</t>
  </si>
  <si>
    <t>MZ N CASA 31 CONCEPCION</t>
  </si>
  <si>
    <t>MODIFICACION N0 001 DE FECHA 26 DE MAYO DE 2026 DONDE SE ADICIONA LA SUMA DE $4.850.000 AL VALOR INICIAL Y SE AMPLIA EL PLAZO DE EJECUCION HASTA EL 30 DE JUNIO DE 2026</t>
  </si>
  <si>
    <t>PS-0091-2026</t>
  </si>
  <si>
    <t>PRESTACIÓN DE SERVICIOS PROFESIONALES EN PSICOLOGÍA POR PARTE DE EL CONTRATISTA EN LA SECRETARÍA SECCIONAL DE SALUD DEL DEPARTAMENTO DEL MAGDALENA PARA FORTALECER LAS ACCIONES EN LOS EJES ESTRATÉGICO EL PDSP 2022 – 2031: ATENCIÓN PRIMARIA EN SALUD - PUEBLOS Y COMUNIDADES ÉTNICAS Y CAMPESINAS MUJERES SECTORES LGBTIQ+ Y OTRAS POBLACIONES POR CONDICIÓN Y/O SITUACIÓN - CONOCIMIENTO EN SALUD PÚBLICA Y SOBERANÍA SANITARIAGOBERNABILIDAD Y GOBERNANZA DE LA SALUD PÚBLICA EN RELACIÓN A LA DISMINUCIÓN DE LA CONDUCTA SUICIDA Y LAS TAZAS DE VIOLENCIA INTERPERSONAL</t>
  </si>
  <si>
    <t>ANDRES FERNANDO SANTOS VESGA</t>
  </si>
  <si>
    <t>0091</t>
  </si>
  <si>
    <t>https://communitysecopgovco/Public/Tendering/OpportunityDetail/Index?noticeUID=CO1NTC9756746&amp;isFromPublicArea=True&amp;isModal=False</t>
  </si>
  <si>
    <t>ADMINISTRADOR PUBLICA</t>
  </si>
  <si>
    <t>andresjimenezrada@gmialcom</t>
  </si>
  <si>
    <t xml:space="preserve">CALLE 12 C N° 49  -28 SALVADOR </t>
  </si>
  <si>
    <t>PS-0090-2026</t>
  </si>
  <si>
    <t>PRESTACIÓN DE SERVICIOS PROFESIONALES PARA LA GESTIÓN DEL DIRECCIONAMIENTO DE LAS POLITICAS PUBLICAS DEL NUCLEO DE GESTION INTEGRAL EN LA SECRETARIA SECCIONAL DE SALUD</t>
  </si>
  <si>
    <t>ANDRES FELIPE JIMENEZ RADA</t>
  </si>
  <si>
    <t>0090</t>
  </si>
  <si>
    <t>https://communitysecopgovco/Public/Tendering/OpportunityDetail/Index?noticeUID=CO1NTC9584080&amp;isFromPublicArea=True&amp;isModal=False</t>
  </si>
  <si>
    <t>COMUNICADOR SOCIAL - TECNOLOGA EN GESTIÓN DE LA COMUNICACIÓN EN MEDIOS Y ORGANIZADORES</t>
  </si>
  <si>
    <t>aylinnecervantes@gmail.com</t>
  </si>
  <si>
    <t>CALLE 25 N °32 - 2 NUEVA GALICIA</t>
  </si>
  <si>
    <t>PS-0088-2026</t>
  </si>
  <si>
    <t>OTROS SERVICIOS PROFESIONALES CIENTIFICOS Y TECNICOS -   20. INGRESOS CORRIENTES DE LIBRE DESTINACIÓN</t>
  </si>
  <si>
    <t>147</t>
  </si>
  <si>
    <t>PRESTACIÓN DE SERVICIOS PROFESIONALES COMO COMUNICADOR SOCIAL PARA LA GENERACIÓN GESTIÓN Y PUBLICACIÓN DE CONTENIDOS INSTITUCIONALES EN LAS REDES SOCIALES OFICIALES DE LA GOBERNACIÓN DEL MAGDALENA EN APOYO A LA ESTRATEGIA DE INFORMACIÓN Y DIVULGACIÓN DE PROYECTOS OBRAS Y PROGRAMAS EN COORDINACIÓN CON LA OFICINA ASESORA DE COMUNICACIONES</t>
  </si>
  <si>
    <t>AYLINNE ZARAY CERVANTES RAMIREZ</t>
  </si>
  <si>
    <t>0088</t>
  </si>
  <si>
    <t>https://communitysecopgovco/Public/Tendering/OpportunityDetail/Index?noticeUID=CO1NTC9583987&amp;isFromPublicArea=True&amp;isModal=False</t>
  </si>
  <si>
    <t>ABOGADA - ESPECIALISTA EN DERECHO ADMINISTRATIVO - MAESTRIA EN DERECHO</t>
  </si>
  <si>
    <t>ilipao_24@hotmail.com</t>
  </si>
  <si>
    <t>CALLE 15A N° 32 - 97 PLAZA CENTRAL</t>
  </si>
  <si>
    <t>PS-0087-2026</t>
  </si>
  <si>
    <t>PRESTAR SERVICIOS PROFESIONALES COMO ABOGADA MAGISTER PARA LA ASESORÍA JURÍDICA EN EL DESARROLLO DE ACTIVIDADES ASIGNADAS EN EL ÁREA DE DESPACHO DE LA SECRETARÍA DE EDUCACIÓN DEL DEPARTAMENTO DEL MAGDALENA</t>
  </si>
  <si>
    <t>ILINCA PAOLA CERCHAR PALMEZANO</t>
  </si>
  <si>
    <t>0087</t>
  </si>
  <si>
    <t>https://communitysecopgovco/Public/Tendering/OpportunityDetail/Index?noticeUID=CO1NTC9584254&amp;isFromPublicArea=True&amp;isModal=False</t>
  </si>
  <si>
    <t>ADMINISTRADORA DE EMPRESAS - TECNOLOGA DE GESTIÓN ADMINISTRATIVA</t>
  </si>
  <si>
    <t>naidumirandacontreras@gmail.com</t>
  </si>
  <si>
    <t>CALLE 10B N° 19 B 79 LOS ALMENDROS</t>
  </si>
  <si>
    <t>PS-0086-2026</t>
  </si>
  <si>
    <t xml:space="preserve">PRESTAR SERVICIOS PROFESIONALES EN EL DESARROLLO DE ACTIVIDADES ASIGNADAS EN EL ÁREA DE TALENTO HUMANO DE LA SECRETARIA DE EDUCACIÓN DEPARTAMENTAL DEL MAGDALENA </t>
  </si>
  <si>
    <t xml:space="preserve">NAIDU NAIME MIRANDA CONTRERAS </t>
  </si>
  <si>
    <t>0086</t>
  </si>
  <si>
    <t>https://communitysecopgovco/Public/Tendering/OpportunityDetail/Index?noticeUID=CO1NTC9585794&amp;isFromPublicArea=True&amp;isModal=False</t>
  </si>
  <si>
    <t>CONTADOR PUBLICO - ESPECIALISTA EN GESTIÓN PÚBLICA - MAESTRIA EN ADMINISTRACIÓN</t>
  </si>
  <si>
    <t>gianninavanessa69@hotmail.com</t>
  </si>
  <si>
    <t>CALLE 7 N° 19 D 16 LOS ALMENDROS</t>
  </si>
  <si>
    <t>CINCO MESES - TRECE DIAS</t>
  </si>
  <si>
    <t>UN MES - TRECE DIAS</t>
  </si>
  <si>
    <t>MODIFICACION N° 001 DE FECHA 15 DE MAYO DE 2026 DONDE SE ADICIONA LA SUMA DE $8.266.667 AL VALOR INICIAL Y SE AMPLIA EL PLAZO DE EJECUCION HASTA EL 30 DE JUNIO DE 2026</t>
  </si>
  <si>
    <t>PS-0085-2026</t>
  </si>
  <si>
    <t xml:space="preserve">PRESTACIÓN DE SERVICIOS PROFESIONALES EN LA ESTRUCTURACIÓN DE LOS PROCESOS DE CONTRATACIÓN DEL TALENTO HUMANO Y PERSONAS JURIDICAS DE LA SECRETARÍA SECCIONAL DE SALUD DEL MAGDALENA </t>
  </si>
  <si>
    <t>PATRICIA MARIA SIERRA CALABRIA</t>
  </si>
  <si>
    <t>0085</t>
  </si>
  <si>
    <t>https://communitysecopgovco/Public/Tendering/OpportunityDetail/Index?noticeUID=CO1NTC9609236&amp;isFromPublicArea=True&amp;isModal=False</t>
  </si>
  <si>
    <t>ARQUITECTO - ESPECIALISTA EN FORMULACIÓN Y EVALUACIÓN DE PROYECTOS DE INVERSIÓN PUBLICA Y PRIVADA</t>
  </si>
  <si>
    <t>milcotete@gmail.com</t>
  </si>
  <si>
    <t>MZ A CASA 9 URBANIZACION VILLA ALEJANDRIA</t>
  </si>
  <si>
    <t>MODIFICACION N° 001 DE FECHA 19 DE MAYO DE 2026 DONDE SE ADICIONA LA SUMA DE $8.266.667 AL VALOR INICIAL Y SE AMPLIA EL PLAZO DE EJECUCION HASTA EL 30 DE JUNIO DE 2026</t>
  </si>
  <si>
    <t>PS-0084-2026</t>
  </si>
  <si>
    <t>PRESTACIÓN DE SERVICIOS PROFESIONALES COMO APOYO EN LA ASESORÍA ASISTENCIA TÉCNICA FORMULACIÓN ELABORACIÓN EVALUACIÓN Y SEGUIMIENTO DE LOS PROYECTOS DE INVERSIÓN QUE SURJA COMO NECESIDAD DEL SERVICIO DERIVADO DE LAS COMPETENCIAS FUNCIONALES DE LA SECRETARÍA SECCIONAL DE SALUD</t>
  </si>
  <si>
    <t>MILCO MIGUEL ECHEVERRIA TETE</t>
  </si>
  <si>
    <t>0084</t>
  </si>
  <si>
    <t>https://communitysecopgovco/Public/Tendering/OpportunityDetail/Index?noticeUID=CO1NTC9583130&amp;isFromPublicArea=True&amp;isModal=False</t>
  </si>
  <si>
    <t>lineroamila@gmail.com</t>
  </si>
  <si>
    <t>CALLE 27 ! 7 B 55 APTO 201 LA ESPERANZA</t>
  </si>
  <si>
    <t>MODIFICACION N° 001 DE FECHA 15 DE MAYO DE 2026 DONDE SE ADICIONA LA SUMA DE $ 6.466.666 AL VALOR INICIAL Y SE AMPLIA EL PLAZO DE EJECUCIÓN HASTA EL 30 DE JUNIO DE 2026</t>
  </si>
  <si>
    <t>PS-0083-2026</t>
  </si>
  <si>
    <t xml:space="preserve">PRESTACIÓN DE SERVICIOS PROFESIONALES POR PARTE DEL CONTRATISTA EN LA SECRETARÍA SECCIONAL DE SALUD DEL DEPARTAMENTO DEL MAGDALENA EN EL AREA DE JURIDICA VIGENCIA 2026 </t>
  </si>
  <si>
    <t>MARIA CAMILA LINERO ORTIZ</t>
  </si>
  <si>
    <t>0083</t>
  </si>
  <si>
    <t>https://communitysecopgovco/Public/Tendering/OpportunityDetail/Index?noticeUID=CO1NTC9586138&amp;isFromPublicArea=True&amp;isModal=False</t>
  </si>
  <si>
    <t>ECONOMISTA - ESPECIALISTA EN FINANZAS</t>
  </si>
  <si>
    <t>jobrusa5@gmail,com</t>
  </si>
  <si>
    <t>MZ 4 CASA 85 URBANIZACION VILLA MERCEDES</t>
  </si>
  <si>
    <t>MODIFICACION N° 001 DE FECHA 15 DE MAYO DE 2026 DONDE SE ADICIONA LA SUMA DE $ 8.266.000 AL VALOR INICIAL Y SE AMPLIA EL PLAZO DE EJECUCIÓN HASTA EL 30 DE JUNIO DE 2026</t>
  </si>
  <si>
    <t>PS-0082-2026</t>
  </si>
  <si>
    <t>PRESTACIÓN DE SERVICIOS PROFESIONALES POR PARTE DEL CONTRATISTA EN LA SECRETARÍA SECCIONAL DE SALUD DEL DEPARTAMENTO DEL MAGDALENA EN EL ÁREA FINANCIERA VIGENCIA 2026</t>
  </si>
  <si>
    <t>GIRARDOT</t>
  </si>
  <si>
    <t>JOSE FRANCISCO BRUCES SARQUIS</t>
  </si>
  <si>
    <t>0082</t>
  </si>
  <si>
    <t>https://communitysecopgovco/Public/Tendering/OpportunityDetail/Index?noticeUID=CO1NTC9607126&amp;isFromPublicArea=True&amp;isModal=False</t>
  </si>
  <si>
    <t>OCHO SEMESTRES DE DERECHO</t>
  </si>
  <si>
    <t>tareasytrabajossusa@gmail.com</t>
  </si>
  <si>
    <t>CRA 66 CALLE 50 MZ 4 CASA 368 CIUDAD EQUIDAD</t>
  </si>
  <si>
    <t>MODIFICACION N° 001 DE FECHA 19 DE MAYO DE 2026 DONDE SE ADICIONA LA SUMA DE $ 4.866.667 AL VALOR INICIAL Y SE AMPLIA EL PLAZO DE EJECUCION HASTA EL 30 DE JUNIO DE 2026</t>
  </si>
  <si>
    <t>PS-0081-2026</t>
  </si>
  <si>
    <t>PRESTACIÓN DE SERVICIOS DE APOYO A LA GESTIÓN POR PARTE DEL CONTRATISTA EN LA SECRETARÍA SECCIONAL DE SALUD DEL DEPARTAMENTO DEL MAGDALENA EN EL ÁREA DE JURÍDICA VIGENCIA 2026”</t>
  </si>
  <si>
    <t>JESSIKA BRILLY ARROYO ROMERO</t>
  </si>
  <si>
    <t>0081</t>
  </si>
  <si>
    <t>https://communitysecopgovco/Public/Tendering/OpportunityDetail/Index?noticeUID=CO1NTC9587867&amp;isFromPublicArea=True&amp;isModal=False</t>
  </si>
  <si>
    <t>ABOGADO - ESPEIALISTA EN DERECHO LABORAL Y SEGURIDAD SOCIAL</t>
  </si>
  <si>
    <t>gustavoamaya24@hotmail.com</t>
  </si>
  <si>
    <t>CALLE 12 N° 15 - 80</t>
  </si>
  <si>
    <t>PS-0080-2026</t>
  </si>
  <si>
    <t>CINCO MESES - CATORCE DIAS</t>
  </si>
  <si>
    <t>PRESTACIÓN DE SERVICIOS PROFESIONALES COMO ABOGADO PARA BRINDAR ASESORÍA Y LA COORDINACIÓN TÉCNICA DE LAS ACTIVIDADES JURÍDICAS DE LA SECRETARÍA SECCIONAL DE SALUD DEL DEPARTAMENTO DEL MAGDALENA ORIENTADAS AL FORTALECIMIENTO DE LA GESTIÓN INTEGRAL DE LOS PROCESOS JURIDICOS DE LA SECRETARIA SECCIONAL SALUD</t>
  </si>
  <si>
    <t>GUSTAVO ADOLFO AMAYA CANDIA</t>
  </si>
  <si>
    <t>0080</t>
  </si>
  <si>
    <t>https://communitysecopgovco/Public/Tendering/OpportunityDetail/Index?noticeUID=CO1NTC9583858&amp;isFromPublicArea=True&amp;isModal=False</t>
  </si>
  <si>
    <t>ABOGADA - ESPECIALISTA EN DERECO ADMINISTRATIVO - 4 SEMESRES DE MAETSRIA EN GSTIÓN INTEGRAL DEL RIESGO</t>
  </si>
  <si>
    <t>dinaluzrg@gmail.com</t>
  </si>
  <si>
    <t>CALLE 12 N° 16 E 41</t>
  </si>
  <si>
    <t>CINCO MESE - TRECE DIAS</t>
  </si>
  <si>
    <t>MODIFICACION N° 001 DE FECHA 15 DE MAYO DONDE SE ADICIONA LA SUMA DE $8.266.666 AL VALOR INICIAL Y SE AMPLIA EL PLAZO DE EJECUCION HASTA EL 30 DE JUNIO DE 2026</t>
  </si>
  <si>
    <t>PS-0079-2026</t>
  </si>
  <si>
    <t>PRESTACIÓN DE SERVICIOS PROFESIONALES COMO ABOGADO ESPECIALIZADO EN LA SECRETARÍA SECCIONAL DE SALUD DEL DEPARTAMENTO DEL MAGDALENA EN EL ÁREA DE JURÍDICA VIGENCIA 2026</t>
  </si>
  <si>
    <t>DINA LUZ RIVAS GARCIAS</t>
  </si>
  <si>
    <t>0079</t>
  </si>
  <si>
    <t>https://communitysecopgovco/Public/Tendering/OpportunityDetail/Index?noticeUID=CO1NTC9586557&amp;isFromPublicArea=True&amp;isModal=False</t>
  </si>
  <si>
    <t>ADMINISTRADOR DE EMRESAS</t>
  </si>
  <si>
    <t>betocampo-18@hotmailcom</t>
  </si>
  <si>
    <t>CARRERA 8 N° 2 - 46</t>
  </si>
  <si>
    <t>PS-0078-2026</t>
  </si>
  <si>
    <t>PRESTACIÓN DE SERVICIOS PROFESIONALES POR PARTE DEL CONTRATISTA EN EL ÁREA DE FINANCIERA DE  LA SECRETARIA SECCIONAL SALUD DEL DEPARTAMENTO DEL MAGDALENA VIGENCIA 2026</t>
  </si>
  <si>
    <t>CARLOS ALBERTO CAMPO LOGREIRA</t>
  </si>
  <si>
    <t>0078</t>
  </si>
  <si>
    <t>https://communitysecopgovco/Public/Tendering/OpportunityDetail/Index?noticeUID=CO1NTC9582298&amp;isFromPublicArea=True&amp;isModal=False</t>
  </si>
  <si>
    <t>abgbgiraldo@gmailcom</t>
  </si>
  <si>
    <t>TRANSVERSAL 111 MZ C CASA 61 BOULEVAR LA 19</t>
  </si>
  <si>
    <t>MODIFICACION N° 001 DE FECHA 15 DE MAYO DE 2026 DONDE SE ADICIONA LA SUMA DE $6.466.666 AL VALOR INICIAL Y SE AMPLIA EL PLAZO DE EJECUCION HASTA EL 30 DE JUNIO DE 2026</t>
  </si>
  <si>
    <t>PS-0076-2026</t>
  </si>
  <si>
    <t>OTROS SERVICIOS PROFESIONALES CIENTIFICOS Y TECNICOS -   40. RENTAS CEDIDAS - DIRECCIÓN</t>
  </si>
  <si>
    <t>BRAYAN DE JESUS GIRALDO GUERRERO</t>
  </si>
  <si>
    <t>0077</t>
  </si>
  <si>
    <t>https://communitysecopgovco/Public/Tendering/OpportunityDetail/Index?noticeUID=CO1NTC9736660&amp;isFromPublicArea=True&amp;isModal=False</t>
  </si>
  <si>
    <t>analucia-04@hotmailcom</t>
  </si>
  <si>
    <t>CALLE 27 N° 7B 55 APTO 201 LA ESPERANZA</t>
  </si>
  <si>
    <t>MODIFICACION  N° 001 DE FECHA 19 DE MAYO DE 2026 DONDE SE ADICIONA LA SUMA DE 4 3.650.000 Y SE AMPLIA EL PLAZO DE EJECUCI9ON HASTA EL 30 DE JUNIO DE 2026</t>
  </si>
  <si>
    <t>ANA LUCIA ORTIZ MARTINE</t>
  </si>
  <si>
    <t>0076</t>
  </si>
  <si>
    <t>https://communitysecopgovco/Public/Tendering/OpportunityDetail/Index?noticeUID=CO1NTC9581279&amp;isFromPublicArea=True&amp;isModal=False</t>
  </si>
  <si>
    <t>vivianamaduro15@gmailcom</t>
  </si>
  <si>
    <t>MZ 16 CASA 6 LIBANO 2000</t>
  </si>
  <si>
    <t>CINCO  MESES - TRECE DIAS</t>
  </si>
  <si>
    <t>MODIFICACION N° 001 DE FECHA 15 DE MAYO DE 2026 DONDE SE ADICIONA LA SUMA DED $ 6.466.666 AL VALOR INICIAL Y SE AMPLIA EL PLAZO DE EJECUCIÓN HASTA EL 30 DE JUNIO DE 2026</t>
  </si>
  <si>
    <t>PS-0075-2026</t>
  </si>
  <si>
    <t>VIVIANA MARCELA MADURO JARABA</t>
  </si>
  <si>
    <t>0075</t>
  </si>
  <si>
    <t>https://communitysecopgovco/Public/Tendering/OpportunityDetail/Index?noticeUID=CO1NTC9564673&amp;isFromPublicArea=True&amp;isModal=False</t>
  </si>
  <si>
    <t>mdavilarodriguez@hotmailcom</t>
  </si>
  <si>
    <t>CALLE 20 N° 1 -46 RODADERO SUR</t>
  </si>
  <si>
    <t>UN MES - CATORCE DIAS</t>
  </si>
  <si>
    <t xml:space="preserve">MODIFICACION N° 001 DE FECHA 15 DE MAYO DE 2026 DONDE SE ADICIONA LA SUMA DE $ 7.955.000 AL VALOR INICIAL Y SE AMPLIA EL PLAZO DE EJECUCION HASTA EL 30 DE JUNIO DE 2026 </t>
  </si>
  <si>
    <t>PS-0074-2026</t>
  </si>
  <si>
    <t>195</t>
  </si>
  <si>
    <t>PRESTAR SERVICIOS PROFESIONALES COMO ABOGADO ESPECIALISTA PARA LA INTEGRACIÓN Y FORTALECIMIENTO EN LA OFICINA ASESORA JURÍDICA DE LA GOBERNACIÓN DEL DEPARTAMENTO DEL MAGDALENA</t>
  </si>
  <si>
    <t>MIGUEL ENRIQUE DAVILA RODRIGUEZ</t>
  </si>
  <si>
    <t>0074</t>
  </si>
  <si>
    <t>https://communitysecopgovco/Public/Tendering/OpportunityDetail/Index?noticeUID=CO1NTC9563209&amp;isFromPublicArea=True&amp;isModal=False</t>
  </si>
  <si>
    <t>ABOGADA - ESPECIALISTA EN DERECHO PROCESAL PENAL</t>
  </si>
  <si>
    <t>laupe867@gmailcom</t>
  </si>
  <si>
    <t>CALLE 14A #24-18</t>
  </si>
  <si>
    <t>PS-0073-2026</t>
  </si>
  <si>
    <t>193</t>
  </si>
  <si>
    <t>LAURA ISABEL RODRIGUEZ BARROS</t>
  </si>
  <si>
    <t>0073</t>
  </si>
  <si>
    <t>https://communitysecopgovco/Public/Tendering/OpportunityDetail/Index?noticeUID=CO1NTC9626608&amp;isFromPublicArea=True&amp;isModal=False</t>
  </si>
  <si>
    <t>yipaloma@hotmailcom</t>
  </si>
  <si>
    <t xml:space="preserve">CARRRERA 43 N° 26 A 42 </t>
  </si>
  <si>
    <t>MODIFICACION N° 001 DE FECHA 19 DE MAYO DE 2026 DONDE SE AICIONA LA SUMA DE $6.400.000 AL VALOR INICIAL Y SE AMPLIA EL PLAZO DE EJECUCION HASTA EL 30 DE JUNIO DE 2026</t>
  </si>
  <si>
    <t>PS-0072-2026</t>
  </si>
  <si>
    <t>YIRA PATRICIA RODRIGUEZ MAHECHA</t>
  </si>
  <si>
    <t>0072</t>
  </si>
  <si>
    <t xml:space="preserve"> https://communitysecopgovco/Public/Tendering/OpportunityDetail/Index?noticeUID=CO1NTC9566843&amp;isFromPublicArea=True&amp;isModal=False </t>
  </si>
  <si>
    <t>duvanla52@gmailcom</t>
  </si>
  <si>
    <t>CARRERA 19A N° 7 - 45 LOS ALMENDROS</t>
  </si>
  <si>
    <t>CINCO MESES - CATORE DIAS</t>
  </si>
  <si>
    <t>MODIFICACION N° 001 DE FECHA 15 DE MAYO DE 2026 DONDE SE ADICIONA LA SUMA DE $7.200.000 AL VALOR INICIAL  Y SE AMPLIA EL PLAZO DE EJECUCIÓN  HASTA EL 30 DE JUNIO DE 2026</t>
  </si>
  <si>
    <t>PS-0071-2026</t>
  </si>
  <si>
    <t>196</t>
  </si>
  <si>
    <t>PRESTAR SERVICIOS PROFESIONALES DE ABOGADO PARA LA INTEGRACIÓN Y FORTALECIMIENTO DE LA OFICINA JURÍDICA DE LA GOBERNACIÓN DEL DEPARTAMENTO DEL MAGDALENA</t>
  </si>
  <si>
    <t xml:space="preserve"> DUVAN FELIPE LIÑAN ZAPATA</t>
  </si>
  <si>
    <t>0071</t>
  </si>
  <si>
    <t>https://communitysecopgovco/Public/Tendering/OpportunityDetail/Index?noticeUID=CO1NTC9644991&amp;isFromPublicArea=True&amp;isModal=False</t>
  </si>
  <si>
    <t>ABOGADO - ESPECIALISTA EN DERECHO ADMINISTRAIVO Y CONSTITUCIONAL</t>
  </si>
  <si>
    <t>LAWYERDIAZ11@GMAIL.COM</t>
  </si>
  <si>
    <t xml:space="preserve">CARRERA 53A 127 70 APTO 103 BLOQUE 1 CONJUNTO PLAZA DE SAN JOAQUIN </t>
  </si>
  <si>
    <t>MODIFICACION N° 001 DE FECHA 21 DE MAYO DE 2026 DONDE SE ADICIONA LA SUMA DE $7.853.333 AL VALOR INICIAL Y SE AMPLIA EL PLAZO DE EJECUCION HASTA EL 30 DE JUNIO DE 2026</t>
  </si>
  <si>
    <t>PS-0070-2026</t>
  </si>
  <si>
    <t xml:space="preserve">ANDERSON DIAZ ALVAREZ </t>
  </si>
  <si>
    <t>0070</t>
  </si>
  <si>
    <t>https://communitysecopgovco/Public/Tendering/OpportunityDetail/Index?noticeUID=CO1NTC9564753&amp;isFromPublicArea=True&amp;isModal=False</t>
  </si>
  <si>
    <t>ABOGADO - ESPECIALISTA EN CONTRATACIOIN ESTATAL</t>
  </si>
  <si>
    <t>romulojesua@gmailcom</t>
  </si>
  <si>
    <t>CALLE 26 A N° 16 - 23 BARRIO LOS ALCAZARALES</t>
  </si>
  <si>
    <t>MODIFICACION N° 001 DE FECHA 15 DE MAYO DE 2026 DONDE SE ADICIONA LA SUMA DE $9.093.333 AÑL VALOR INICIAL Y SE AMPLIA EL PLAZO DE EJECUCIÓN  HASTA EL 30 DE JUNIO DE 2026</t>
  </si>
  <si>
    <t>PS-0069-2026</t>
  </si>
  <si>
    <t>192</t>
  </si>
  <si>
    <t>ROMULO DE JESUS ANGARITA MARTINEZ</t>
  </si>
  <si>
    <t>0069</t>
  </si>
  <si>
    <t>https://communitysecopgovco/Public/Tendering/OpportunityDetail/Index?noticeUID=CO1NTC9564875&amp;isFromPublicArea=True&amp;isModal=False</t>
  </si>
  <si>
    <t>camilopertuzballesteros@hotmailcom</t>
  </si>
  <si>
    <t xml:space="preserve">CALLE 19B N° 2 - 1444 VILLA ROSMERY </t>
  </si>
  <si>
    <t>MODIFICACION N 001 DE FECHA 15 DE MAYO DE 2026 DONDE SE ADICIOA LA SUMA DE $9.300.000 AL VALOR INICIAL Y SE AMPLIA EL PLAZO DE EJECUCION HASTA EL 30 DE JUNIO DE 2026</t>
  </si>
  <si>
    <t>PS-0068-2026</t>
  </si>
  <si>
    <t>194</t>
  </si>
  <si>
    <t xml:space="preserve">CAMILO EDUARDO PERTUZ BALLESTEROS </t>
  </si>
  <si>
    <t>0068</t>
  </si>
  <si>
    <t>https://communitysecopgovco/Public/Tendering/OpportunityDetail/Index?noticeUID=CO1NTC9624470&amp;isFromPublicArea=True&amp;isModal=False</t>
  </si>
  <si>
    <t>AOGADO - ESPEIALISTA EN DERECHO ADMINISTRATIVO</t>
  </si>
  <si>
    <t>christiancamaroc89@gmail.com</t>
  </si>
  <si>
    <t>CALLE 17 N° 21 - 16 BARRIO NUEVA ESPERANZA - PIVIJAY</t>
  </si>
  <si>
    <t>PS-0067-2026</t>
  </si>
  <si>
    <t>CHRISTIAM CAMILO CAMARGO CORONAD20/01/2026O</t>
  </si>
  <si>
    <t>0067</t>
  </si>
  <si>
    <t>https://communitysecopgovco/Public/Tendering/OpportunityDetail/Index?noticeUID=CO1NTC9562861&amp;isFromPublicArea=True&amp;isModal=False</t>
  </si>
  <si>
    <t>ABOGADA - ESPECIALISTA EN DERECHO PRONATORIO - CONTRATACIÓN ESTATAL</t>
  </si>
  <si>
    <t>glencedime75@gmail.com</t>
  </si>
  <si>
    <t>CARRERA 66 N° 46 - 45 MZ 2 CASA 33 CONJUNTO SIERRA MORENA</t>
  </si>
  <si>
    <t>CINCO MESES - CATORCE</t>
  </si>
  <si>
    <t>MODIFICACION N° 001 DE FECHA 15 DE MAYO DE 2026 DONDE SE ADICIONA LA SUMA DE $9.300.000 Y SE AMPLIA EL PLAZO DE EJECUCION HASTA EL 30 DE JUNIO DE 2026</t>
  </si>
  <si>
    <t>PS-0066-2026</t>
  </si>
  <si>
    <t>201</t>
  </si>
  <si>
    <t xml:space="preserve">PRESTAR SERVICIOS PROFESIONALES COMO ABOGADO ESPECIALISTA PARA LA INTEGRACIÓN Y FORTALECIMIENTO EN LA OFICINA ASESORA JURÍDICA DE LA GOBERNACIÓN DEL MAGDALENA </t>
  </si>
  <si>
    <t>GLENDA CECILIA DIAZ MELENDEZ</t>
  </si>
  <si>
    <t>0066</t>
  </si>
  <si>
    <t>https://communitysecopgovco/Public/Tendering/OpportunityDetail/Index?noticeUID=CO1NTC9583101&amp;isFromPublicArea=True&amp;isModal=False</t>
  </si>
  <si>
    <t>ABOGADO - ESPECIALISTA EN DERCHO LABORAL Y SEGURIDAD SOCIAL</t>
  </si>
  <si>
    <t>orianahq16@gmail.com</t>
  </si>
  <si>
    <t>CL 12 19 51 BARRIO SAN FRANCISCO</t>
  </si>
  <si>
    <t>MODIFICACION N° 001 DE FECHA 19 DE MAYO DE 2026 DONDE SE ADICIONA LA SUMA DE $6.866.666 A VALOR INICIAL Y SE AMPLIA EL PLAZOI DE EJECUCION HASTA EL 30 DE JUNIO DE 2026</t>
  </si>
  <si>
    <t>PS-0065-2026</t>
  </si>
  <si>
    <t>197</t>
  </si>
  <si>
    <t>ORIANA STEFFI HENRIQUEZ QUANT</t>
  </si>
  <si>
    <t>0065</t>
  </si>
  <si>
    <t>ASYLIN HINCAPIE</t>
  </si>
  <si>
    <t xml:space="preserve">  https://communitysecopgovco/Public/Tendering/OpportunityDetail/Index?noticeUID=CO1NTC9568111&amp;isFromPublicArea=True&amp;isModal=False</t>
  </si>
  <si>
    <t xml:space="preserve">BACHILLER </t>
  </si>
  <si>
    <t>darianagutierrez4018@gmail.com</t>
  </si>
  <si>
    <t>CARRERA 8 N° 32A 1 LA ESPERANZA</t>
  </si>
  <si>
    <t>PS-0064-2026</t>
  </si>
  <si>
    <t>PRESTACIÓN DE SERVICIOS DE APOYO AL ÁREA DE DESPACHO DE LA SECRETARÍA DE EDUCACIÓN COMO ENLACE CON LA OFICINA DE TALENTO HUMANO DEL DEPARTAMENTO DEL MAGDALENA</t>
  </si>
  <si>
    <t>DARIANA ESTEFANI GUTIERREZ LOPEZ</t>
  </si>
  <si>
    <t>0064</t>
  </si>
  <si>
    <t>https://communitysecopgovco/Public/Tendering/OpportunityDetail/Index?noticeUID=CO1NTC9615914&amp;isFromPublicArea=True&amp;isModal=False</t>
  </si>
  <si>
    <t>abogadomrgan87@gmailcom</t>
  </si>
  <si>
    <t>CALL 6 N° 6 - 47 BARRIO NARIÑO - ARACATACA</t>
  </si>
  <si>
    <t>MODIFICACION N° 001 DE FECHA 19 DE MAYO DE 2026 DONDE SE ADICIONA LA SUMA DE $ 6.845.000 AL VALOR INICIAL Y SE AMPLIA EL PLAZO DE EJECUCION HASTA EL 30 DE JUNIO DE 2026 // ACLARATORIO N° 1 DE FECHS 27 DE MAYO DE 2026 DONED SE ACLARA DONDE SE AJUSTA LA FORMA DE PAGO EN LA MODIFICACION N °01</t>
  </si>
  <si>
    <t>PS-0063-2026</t>
  </si>
  <si>
    <t>198</t>
  </si>
  <si>
    <t xml:space="preserve">PRESTAR SERVICIOS PROFESIONALES DE ABOGADO ESPECIALISTA PARA LA INTEGRACIÓN Y FORTALECIMIENTO DE LA OFICINA JURÍDICA DE LA GOBERNACIÓN DEL DEPARTAMENTO DEL MAGDALENA </t>
  </si>
  <si>
    <t>EDELSON ALBERTO MORGAN CASTILL</t>
  </si>
  <si>
    <t>0063</t>
  </si>
  <si>
    <t>https://communitysecopgovco/Public/Tendering/OpportunityDetail/Index?noticeUID=CO1NTC9581541&amp;isFromPublicArea=True&amp;isModal=False</t>
  </si>
  <si>
    <t>ECONOMISTA - ABOGADO - ESPECIALISTA EN ADMINISTRACIÓN FINANCIERA - MAESTRIA EN PROMOCIÓN Y PROTECCIÓN DE LOS DERECHOS HUMANOS</t>
  </si>
  <si>
    <t>ricardo.rago@live.com</t>
  </si>
  <si>
    <t>CARRERA 4 N° 106 - 365 KM 9 PARQUE CLUB SORRENTO BELLO HORIZONTE</t>
  </si>
  <si>
    <t>PS-0062-2026</t>
  </si>
  <si>
    <t xml:space="preserve">PRESTACIÓN DE SERVICIOS PROFESIONALES COMO ABOGADO MAGISTER PARA EL FORTALECIMIENTO Y DESARROLLO DE LAS ACTIVIDADES DE ALTA CONSEJERIA PARA LA CONSTRUCCION DE PAZ Y DEFENSA DE LOS DERECHOS HUMANOS ATENCION A VICTIMAS DDHH Y POSCONFLICTO </t>
  </si>
  <si>
    <t>RICARDO RAGO MURILLO</t>
  </si>
  <si>
    <t>0062</t>
  </si>
  <si>
    <t xml:space="preserve"> https://communitysecopgovco/Public/Tendering/OpportunityDetail/Index?noticeUID=CO1NTC9540041&amp;isFromPublicArea=True&amp;isModal=False</t>
  </si>
  <si>
    <t>ABOGADA - ESPECIALISTA EN DERECHO Y SEGURIDAD SOCIAL - MAESTRIA EN DERECHO LABORAL Y SEGURIDAD SOCIAL</t>
  </si>
  <si>
    <t>nataliamattoscantillo@gmailcom</t>
  </si>
  <si>
    <t>CALLE 15 N° 2 - 22 TAGANGA</t>
  </si>
  <si>
    <t>PS-0061-2026</t>
  </si>
  <si>
    <t>OTROS SERVICIOS PROFESIONALES CIENTIFICOS Y TECNICOS -   25. SISTEMA GENERAL DE PARTICIPACIONES - EDUCACIÓN</t>
  </si>
  <si>
    <t>PRESTAR SERVICIOS PROFESIONALES COMO ABOGADA MAGISTER PARA EL DESARROLLO DE ACTIVIDADES ASIGNADAS EN EL ÁREA DE DESPACHO DE LA SECRETARÍA DE EDUCACIÓN DEL DEPARTAMENTO DEL MAGDALENA</t>
  </si>
  <si>
    <t xml:space="preserve"> NATALIA MATTOS CANTILLO</t>
  </si>
  <si>
    <t>0061</t>
  </si>
  <si>
    <t xml:space="preserve"> https://communitysecopgovco/Public/Tendering/OpportunityDetail/Index?noticeUID=CO1NTC9635718&amp;isFromPublicArea=True&amp;isModal=False</t>
  </si>
  <si>
    <t>sule0203@hotmail.com</t>
  </si>
  <si>
    <t xml:space="preserve">CALLE 26 N° 14  - 16 SEGUNDO PISO </t>
  </si>
  <si>
    <t>MODIFICACION N° 001 DE FECHA 20 DE MAYO DE 2026 DONDE SE ADICIONA LA SUMA DE $ 7.853.333 Y SE AMPIA EL PLAZO DE EJECUCION HASTAB EL 30 DE JUNIO DE 2026</t>
  </si>
  <si>
    <t>PS-0060-2026</t>
  </si>
  <si>
    <t>SULEIDY FABRINA AMAYA GONZALEZ</t>
  </si>
  <si>
    <t>0060</t>
  </si>
  <si>
    <t>https://communitysecopgovco/Public/Tendering/OpportunityDetail/Index?noticeUID=CO1NTC9564858&amp;isFromPublicArea=True&amp;isModal=False</t>
  </si>
  <si>
    <t>ysiethsaskiacastillo1303@gmail.com</t>
  </si>
  <si>
    <t>MZ 5 CASA 15 URBANIZACION ANDREA CAROLINA</t>
  </si>
  <si>
    <t>PS-0059-2026</t>
  </si>
  <si>
    <t>PRESTACIÓN DE SERVICIOS PROFESIONALES COMO ABOGADO PARA LA ASESORÍA JURÍDICA EN EL DESARROLLO DE ACTIVIDADES ASIGNADAS EN EL ÁREA DE PLANTA DOCENTE DE LA SECRETARÍA DE EDUCACIÓN DEL DEPARTAMENTO DEL MAGDALENA</t>
  </si>
  <si>
    <t>SASKIA YESIHE CASTILLO MEDINA</t>
  </si>
  <si>
    <t>0059</t>
  </si>
  <si>
    <t>https://communitysecopgovco/Public/Tendering/OpportunityDetail/Index?noticeUID=CO1NTC9566290&amp;isFromPublicArea=True&amp;isModal=False</t>
  </si>
  <si>
    <t>danycabarcas@gmail.com</t>
  </si>
  <si>
    <t>CALLE 3 N° 27 - 161 MIRADOR DE LA SIERRA TORRE A APTO 801</t>
  </si>
  <si>
    <t>PS-0058-2026</t>
  </si>
  <si>
    <t>ISNARDO ENRIQUE ALVAREZ POLO</t>
  </si>
  <si>
    <t>81</t>
  </si>
  <si>
    <t>PRESTACIÓN DE SERVICIOS PROFESIONALES PARA DESARROLLAR COORDINAR E IMPLEMENTAR LOS TRÁMITES ADMINISTRATIVOS A TRAVÉS DE PLATAFORMAS DIGITALES Y APOYO DE OTRAS ACTIVIDADES DE LA ADMINISTRACIÓN DEPARTAMENTA</t>
  </si>
  <si>
    <t>DANIEL CABARCAS CASTRO</t>
  </si>
  <si>
    <t>0058</t>
  </si>
  <si>
    <t>https://communitysecopgovco/Public/Tendering/OpportunityDetail/Index?noticeUID=CO1NTC9556659&amp;isFromPublicArea=True&amp;isModal=False</t>
  </si>
  <si>
    <t>SIETE SEMSTRES COMUNICAICON SOCIAL</t>
  </si>
  <si>
    <t>maleavis@gmailcom</t>
  </si>
  <si>
    <t>CRA 68 N° 36-  102 ONCE DE NOVIEMBRE</t>
  </si>
  <si>
    <t>PS-0057-2026</t>
  </si>
  <si>
    <t>132</t>
  </si>
  <si>
    <t>PRESTAR SERVICIOS DE APOYO A LA GESTIÓN EN EL DESARROLLO DE ACTIVIDADES DE PROTOCOLO Y RELACIONES PÚBLICAS PARA EL FORTALECIMIENTO DE LA ADMINISTRACIÓN DEPARTAMENTAL</t>
  </si>
  <si>
    <t>MAIRA ALEJANDRA SANJUANELO BISVA</t>
  </si>
  <si>
    <t>0057</t>
  </si>
  <si>
    <t>https://communitysecopgovco/Public/Tendering/OpportunityDetail/Index?noticeUID=CO1NTC9539259&amp;isFromPublicArea=True&amp;isModal=False</t>
  </si>
  <si>
    <t>SIES SEMESRES NEGOCIS INERNACIONALES</t>
  </si>
  <si>
    <t>vanefdz24@gmailcom</t>
  </si>
  <si>
    <t>4319801 - 3176615029</t>
  </si>
  <si>
    <t>CALLE 29 B CRA 24 LSA VEGAS</t>
  </si>
  <si>
    <t>PS-0056-2026</t>
  </si>
  <si>
    <t>114</t>
  </si>
  <si>
    <t>PRESTACIÓN DE SERVICIOS DE APOYO A LA GESTIÓN EN LOS PROCESOS Y OBJETIVOS DE LA SECRETARIA DEL DESPACHO PARA EL FORTALECIMIENTO DE LA ADMINISTRACIÓN DE LA GOBERNACIÓN DEL MAGDALENA</t>
  </si>
  <si>
    <t>VANESSA PAOLA FERNANDEZ RIASCOS</t>
  </si>
  <si>
    <t>0056</t>
  </si>
  <si>
    <t>https://communitysecopgovco/Public/Tendering/OpportunityDetail/Index?noticeUID=CO1NTC9538926&amp;isFromPublicArea=True&amp;isModal=False</t>
  </si>
  <si>
    <t>ADMINISTRADORA PUBLICA</t>
  </si>
  <si>
    <t>adarragadiana17@gmailcom</t>
  </si>
  <si>
    <t>CALLE 30 N °16 - 8 LAS AMERICXAS</t>
  </si>
  <si>
    <t xml:space="preserve">ACTA DE CESIION DE FECHA 17 DE ABRIL DE 2026 AL SEÑOR GERMAN ANTONIO GONZALEZ MERCADO - CC.85.453.575 // MODIFICACION N° 001 DE FECHA 9 DE JUNIO DE 2026 DONDE SE MODIFICAN LAS ESPECIFICACIONES DEL OBJETO </t>
  </si>
  <si>
    <t>PS-0055-2026</t>
  </si>
  <si>
    <t>CINCO MESES - QUNCE DIAS</t>
  </si>
  <si>
    <t>78</t>
  </si>
  <si>
    <t>PRESTACIÓN DE SERVICIOS DE PROFESIONALES PARA EL FORTALECIMIENTO DE LA ADMINISTRACIÓN DEPARTAMENTAL CON EL FIN DE OPTIMIZAR LA EFICIENCIA OPERATIVA MODERNIZAR LOS PROCESOS ADMINISTRATIVOS Y MEJORAR LA CALIDAD EN LA PRESTACIÓN DE SERVICIOS PÚBLICOS A LA CIUDADANÍA EN EL DESPACHO DE LA GOBERNADORA</t>
  </si>
  <si>
    <t>DIANA MARCELA ADARRAGA BERDUGO</t>
  </si>
  <si>
    <t>0055</t>
  </si>
  <si>
    <t>https://communitysecopgovco/Public/Tendering/OpportunityDetail/Index?noticeUID=CO1NTC9609503&amp;isFromPublicArea=True&amp;isModal=False</t>
  </si>
  <si>
    <t>mantelesycristales@gmail.com</t>
  </si>
  <si>
    <t>TRONCAL DEL CARIBE KM 3 BVIA GAIRA</t>
  </si>
  <si>
    <t xml:space="preserve">MODIFICACIN N° 001 DE FECHA 20 DE MAYO DE 2026 DONDE SE ADICIONA LA SUMA DE $150.000,000 AL VALOR INICIAL </t>
  </si>
  <si>
    <t>PS-0054-2026</t>
  </si>
  <si>
    <t>OTROS SERVICIOS AUXILAIRES - 20. INGRESOS CORRINETES DE LIBRE DESTINACIÓN</t>
  </si>
  <si>
    <t>39</t>
  </si>
  <si>
    <t>PRESTACION DE SERVICIOS DE APOYO LOGISTICO PARA LA ORGANIZACION OPERACION Y EJECUCION DE LAS ACCIONES LOGISTICAS NECESARIAS PARA LA REALIZACION DE ACTIVIDADES Y EVENTOS PREVISTAS POR LA GOBERNACION DEL MAGDALENA</t>
  </si>
  <si>
    <t>IBAGUE</t>
  </si>
  <si>
    <t>JUAN JOSE VELA</t>
  </si>
  <si>
    <t xml:space="preserve">MANTELES Y CRISTALES </t>
  </si>
  <si>
    <t>0054</t>
  </si>
  <si>
    <t xml:space="preserve"> https://communitysecopgovco/Public/Tendering/OpportunityDetail/Index?noticeUID=CO1NTC9492742&amp;isFromPublicArea=True&amp;isModal=False</t>
  </si>
  <si>
    <t>miriama139@hotmailcom</t>
  </si>
  <si>
    <t>CRA 1 C N° 25  15 APTO 1602 TOORRE B</t>
  </si>
  <si>
    <t>MODIFICACION N° 001 DE FECHA 14 DE MAYO DE 2026 DONDE SE ADICONA LA SUMA DE$3.300.000 AL VALOR INICIAL Y SE AMPLIA EL PLAZO DE EJECUCIÓN EN UN MES MAS AL INICALMENTE PACTADO</t>
  </si>
  <si>
    <t>PS-0053-2026</t>
  </si>
  <si>
    <t>20</t>
  </si>
  <si>
    <t>PRESTACION DE SERVICIOS DE APOYO A LA GESTION PARA EL FORTALECIMIENTO DE SERVICIO AL CIUDADANO EN LA GOBERNACION DEL MAGDALENA</t>
  </si>
  <si>
    <t>GUADALUPE</t>
  </si>
  <si>
    <t>LUZ MIRIAM ARTUNDUAGA GUATAVITA</t>
  </si>
  <si>
    <t>0053</t>
  </si>
  <si>
    <t>https://communitysecopgovco/Public/Tendering/OpportunityDetail/Index?noticeUID=CO1NTC9841124&amp;isFromPublicArea=True&amp;isModal=False</t>
  </si>
  <si>
    <t>ADMINISTRADOR PÚBLICO</t>
  </si>
  <si>
    <t>rogerjeaniguaranvilla@gmail.com</t>
  </si>
  <si>
    <t>MZ F CASA 3 ETAPA 3 LA ROSALIA</t>
  </si>
  <si>
    <t>MODIFICACION N° 001 DE FECHA 28 DE MAYO DE 2026 DONDE SE ADICONA LA SUMA DE$4.800.000 AL VALOR INICIAL Y SE AMPLIA EL PLAZO DE EJECUCIÓN EN UN MES MAS AL INICALMENTE PACTADO</t>
  </si>
  <si>
    <t>PS-0052-2026</t>
  </si>
  <si>
    <t>227</t>
  </si>
  <si>
    <t>ROGER JEAN IGUARAN VILLARREAL</t>
  </si>
  <si>
    <t>0052</t>
  </si>
  <si>
    <t>https://communitysecopgovco/Public/Tendering/OpportunityDetail/Index?noticeUID=CO1NTC9582317&amp;isFromPublicArea=True&amp;isModal=False</t>
  </si>
  <si>
    <t>TECNICO LABORAL EN DISEÑO GRAFICO</t>
  </si>
  <si>
    <t>radditqaqer@gmailcom</t>
  </si>
  <si>
    <t xml:space="preserve"> CRA 26 #14A-37 BARRIO LIBERTADOR</t>
  </si>
  <si>
    <t>PS-0051-2026</t>
  </si>
  <si>
    <t>140</t>
  </si>
  <si>
    <t>JOSE SILVERIO CABALLERO TORRES</t>
  </si>
  <si>
    <t>0051</t>
  </si>
  <si>
    <t>https://communitysecopgovco/Public/Tendering/OpportunityDetail/Index?noticeUID=CO1NTC9490891&amp;isFromPublicArea=True&amp;isModal=False</t>
  </si>
  <si>
    <t>CONTDOR PUBLICO - ESPECIALISTA  EN REVISORIA FISCAL Y CONTRALORIA</t>
  </si>
  <si>
    <t>sindry1512@hotmailcom</t>
  </si>
  <si>
    <t>CARRERA 21F N° 34 E 12 MZ E CASA 12 TAMACA</t>
  </si>
  <si>
    <t>PS-0050-2026</t>
  </si>
  <si>
    <t>YESID GONZALEZ PERDOMO</t>
  </si>
  <si>
    <t>OTROS SERVICIOS PROFESIONALES CIENTIFICOS Y TECNICOS -   25 SISTEMA GENERAL DE PRTICIPACIONES - EDUCACIÓN</t>
  </si>
  <si>
    <t>PRESTACIÓN DE SERVICIOS PROFESIONALES EN CONTADURÍA PÚBLICA A LA SECRETARÍA DE EDUCACIÓN DEPARTAMENTAL EN EL DESARROLLO DE ACTIVIDADES ASIGNADAS EN EL ÁREA DE ADMINISTRATIVA Y FINANCIERA</t>
  </si>
  <si>
    <t>SINDRY JOHANNA CANDELARIO ROLON</t>
  </si>
  <si>
    <t>0050</t>
  </si>
  <si>
    <t>https://community.secop.gov.co/Public/Tendering/OpportunityDetail/Index?noticeUID=CO1.NTC.9506660&amp;isFromPublicArea=True&amp;isModal=False</t>
  </si>
  <si>
    <t>espinosalucas2@gmail.com</t>
  </si>
  <si>
    <t>CALLE 46B N° 65 - 27 TORRE 8 APTO 204 PARQUES DE BOLIVAR LA SIERRA</t>
  </si>
  <si>
    <t>PS-0048-2026</t>
  </si>
  <si>
    <t>146</t>
  </si>
  <si>
    <t xml:space="preserve">PRESTACIÓN DE SERVICIOS PROFESIONALES EN PRODUCCIÓN Y EDICIÓN DE VIDEO A CARGO DE UN REALIZADOR DE CINE Y AUDIOVISUALES EN LA OFICINA ASESORA DE COMUNICACIONES DE LA GOBERNACIÓN DEL MAGDALENA </t>
  </si>
  <si>
    <t>LUCAS JUNIOR ESPINOSA LOPEZ</t>
  </si>
  <si>
    <t>0048</t>
  </si>
  <si>
    <t>https://communitysecopgovco/Public/Tendering/OpportunityDetail/Index?noticeUID=CO1NTC9491146&amp;isFromPublicArea=True&amp;isModal=False</t>
  </si>
  <si>
    <t>TECNICO EN DISEÑO GRAFICO</t>
  </si>
  <si>
    <t>mpasmin@gmailcom</t>
  </si>
  <si>
    <t>CARRERA 1C N° 25 - 902</t>
  </si>
  <si>
    <t>PS-0046-2026</t>
  </si>
  <si>
    <t>138</t>
  </si>
  <si>
    <t xml:space="preserve">MARIA MARCELA PASMIN GUZMAN </t>
  </si>
  <si>
    <t>0046</t>
  </si>
  <si>
    <t>https://communitysecopgovco/Public/Tendering/OpportunityDetail/Index?noticeUID=CO1NTC9490904&amp;isFromPublicArea=True&amp;isModal=False</t>
  </si>
  <si>
    <t>PROFESIONAL EEN DISEÑO GRAFICO</t>
  </si>
  <si>
    <t>jumaxer1602@gmailcom</t>
  </si>
  <si>
    <t>EDIFICIO TORRE MAYOR 3 APTO  904</t>
  </si>
  <si>
    <t>PS-0045-2026</t>
  </si>
  <si>
    <t>149</t>
  </si>
  <si>
    <t>PRESTACIÓN DE SERVICIOS PROFESIONALES DE UN DISEÑADOR GRÁFICO PARA EL DESARROLLO DE ACTIVIDADES FOTOGRÁFICAS EN LA OFICINA ASESORA DE COMUNICACIONES DE LA GOBERNACIÓN DEL MAGDALENA</t>
  </si>
  <si>
    <t xml:space="preserve"> JULIO MANUEL MARTINEZ JIMENEZ</t>
  </si>
  <si>
    <t>0045</t>
  </si>
  <si>
    <t>https://communitysecopgovco/Public/Tendering/OpportunityDetail/Index?noticeUID=CO1NTC9490730&amp;isFromPublicArea=True&amp;isModal=False</t>
  </si>
  <si>
    <t>CINE Y AUDIOVISUALES - ESPECIALISTA EN FOMRULACION Y EVALUACION DE PROYCTOS DE INVERSIÓN PUBLICA Y PRIVADA</t>
  </si>
  <si>
    <t>borispitrerodirguez@gmailcom</t>
  </si>
  <si>
    <t>URBANIZAICVON NUEVO HORIZONTE MZ 2 CASA 4</t>
  </si>
  <si>
    <t>PS-0044-2026</t>
  </si>
  <si>
    <t>148</t>
  </si>
  <si>
    <t>PRESTACIÓN DE SERVICIOS PROFESIONALES EN PRODUCCIÓN Y EDICIÓN DE VIDEO A CARGO DE UN REALIZADOR DE CINE Y AUDIOVISUALES EN LA OFICINA ASESORA DE COMUNICACIONES DE LA GOBERNACIÓN DEL MAGDALENA</t>
  </si>
  <si>
    <t xml:space="preserve"> BORIS ANDRES PITRE RODRIGUEZ</t>
  </si>
  <si>
    <t>0044</t>
  </si>
  <si>
    <t>https://communitysecopgovco/Public/Tendering/OpportunityDetail/Index?noticeUID=CO1NTC9872356&amp;isFromPublicArea=True&amp;isModal=False</t>
  </si>
  <si>
    <t>COMUNICADOR SOCIAL - ESPECIALISTA EN COMUNICACIÓN DIGITAL Y MEDIOS INTERACTIVOS</t>
  </si>
  <si>
    <t>bryanolier123@hotmail.com</t>
  </si>
  <si>
    <t>PORTAL DE LAS AVENIDAS CASA 17 MZ Ñ APRTO 105</t>
  </si>
  <si>
    <t>MODIFICACION N° 001 DE FECHA 27 DE MAYO DE 2026 DONDE SE ADICIONA LA SUMA DE $ 4.800.000 AL VALOR INICIAL Y SE AMPLIA EL PLAZO DE EJECUCION HASTA EL 30 DE JUNIO DE 2026</t>
  </si>
  <si>
    <t>PS-0043-2026</t>
  </si>
  <si>
    <t>151</t>
  </si>
  <si>
    <t>PRESTACIÓN DE SERVICIOS PROFESIONALES COMO COMUNICADOR SOCIAL PARA EL FORTALECIMIENTO DE LAS ESTRATEGIAS DE INFORMACIÓN Y DIVULGACIÓN RELACIONADAS CON LOS PROYECTOS OBRAS Y PROGRAMAS DE LA GOBERNACIÓN DEL MAGDALENA A TRAVÉS DE LA OFICINA ASESORA DE COMUNICACIONES”</t>
  </si>
  <si>
    <t>BRYAN ALBERTO CAMARGO OLIER</t>
  </si>
  <si>
    <t>0043</t>
  </si>
  <si>
    <t>https://communitysecopgovco/Public/Tendering/OpportunityDetail/Index?noticeUID=CO1NTC9506616&amp;isFromPublicArea=True&amp;isModal=False</t>
  </si>
  <si>
    <t>asi199413@gmailcom</t>
  </si>
  <si>
    <t>PARQUES DE BOLVAR  LA SIERRA APTO 203 TORRE 1 CISNE</t>
  </si>
  <si>
    <t>PS-0042-2026</t>
  </si>
  <si>
    <t>90</t>
  </si>
  <si>
    <t>PRESTACIÓN DE SERVICIOS PROFESIONALES ESPECIALIZADOS PARA EL FORTALECIMIENTO DE LA SECRETARIA DE HACIENDA PÚBLICA DEL DEPARTAMENTO DEL MAGDALENA EN EL ÁREA FUNCIONAL DE PRESUPUESTO</t>
  </si>
  <si>
    <t>CURUMANI</t>
  </si>
  <si>
    <t>ANA SOFIA LÓPEZ DOMINGUEZ</t>
  </si>
  <si>
    <t>0042</t>
  </si>
  <si>
    <t>https://communitysecopgovco/Public/Tendering/OpportunityDetail/Index?noticeUID=CO1NTC9524753&amp;isFromPublicArea=True&amp;isModal=False</t>
  </si>
  <si>
    <t>COMUNICADOR SOCIAL - MAESTRIA INTERACIONAL EN ELECTRICIDAD INDUSTRIAL</t>
  </si>
  <si>
    <t>joseuuffoanaya@gmailcmo</t>
  </si>
  <si>
    <t>CALLE 29K N° 21 C 28 LOS LAURELES</t>
  </si>
  <si>
    <t>PS-0041-2026</t>
  </si>
  <si>
    <t>97</t>
  </si>
  <si>
    <t>PRESTAR SERVICIOS PROFESIONALES COMO COORDINADOR DE PROTOCOLO Y RELACIONES PÚBLICAS PARA EL DESPACHO DE LA GOBERNADORA DEL MAGDALENA</t>
  </si>
  <si>
    <t>JOSE ARMANDO ANAYA ACUÑA</t>
  </si>
  <si>
    <t>0041</t>
  </si>
  <si>
    <t>https://communitysecopgovco/Public/Tendering/ContractNoticePhases/View?PPI=CO1PPI44678569&amp;isFromPublicArea=True&amp;isModal=False</t>
  </si>
  <si>
    <t>ABOGADO - ESPECIALISTA EN TRIBUTACIÓN</t>
  </si>
  <si>
    <t>duban_humberto@hotmailcom</t>
  </si>
  <si>
    <t>CARRERA 35 N° 11 E 16 GALICIA</t>
  </si>
  <si>
    <t>CINCO MESES - DIECISEIS DIAS</t>
  </si>
  <si>
    <t>MODIFICACION N° 001 DE FECHA 13 DE MAYO DE 2026 DONDE SE ADICONA LA SUMA DE$6.200.000 AL VALOR INICIAL Y SE AMPLIA EL PLAZO DE EJECUCIÓN EN UN MES MAS AL INICALMENTE PACTADO // MODIFICACION N° 002 DE FECHA 27 DE MAYO DE 2026 DONDE SE ADICONA LA SUMA DE $3.306.656 AL VALOR INICIAL Y SE AMPLIA EL PLAZO DE EJECUCIÓN EN UN MES MAS AL INICALMENTE PACTADO</t>
  </si>
  <si>
    <t>PS-0040-2026</t>
  </si>
  <si>
    <t>66</t>
  </si>
  <si>
    <t>PRESTAR LOS SERVICIOS PROFESIONALES DE ABOGADO ESPECIALIZADO PARA LA INTEGRACIÓN Y FORTALECIMIENTO DE LA SECRETARIA GENERAL DE LA GOBERNACIÓN DEL DEPARTAMENTO DEL MAGDALENA Y EN EL MARCO DEL PLAN DE TRANSPARENCIA</t>
  </si>
  <si>
    <t>DUBAN HUMBERTO SANJUAN ANGARITA</t>
  </si>
  <si>
    <t>0040</t>
  </si>
  <si>
    <t>https://communitysecopgovco/Public/Tendering/OpportunityDetail/Index?noticeUID=CO1NTC9487713&amp;isFromPublicArea=True&amp;isModal=False</t>
  </si>
  <si>
    <t>mariajortizbremudez1999@gmailcom</t>
  </si>
  <si>
    <t>MZ 0 CASA 3 VILLA ALEJANDRIA</t>
  </si>
  <si>
    <t>UN MES- DIECISEIS DIAS</t>
  </si>
  <si>
    <t>MODIFICACION N° 001 DE FECHA 13 DE MAYO DE 2026 DONDE SE ADICIONA LA SUMA DE 4.8000.000 AL VALOR INICIAL Y SE AMPLIA EL PLAZO DE EJECUCION EN UN MES MAS AL INICIALEMNTE PACTADO  /// MODIFICACION No 002 DE FECHA 27 DE MAYO DE 2026 DONDE SE ADICIONA LA SUMA DE $2.560.000 AL VALOR INICIAL Y SE AMPLIA EL PLAZO DE EJECUCION HASTA EL 30 DE JUNIO DE 2026</t>
  </si>
  <si>
    <t>PS-0039-2026</t>
  </si>
  <si>
    <t>21</t>
  </si>
  <si>
    <t>PRESTAR LOS SERVICIOS PROFESIONALES COMO ABOGADO PARA LA ASESORIA JURÍDICA Y DEMÁS ACTUACIONES ADMINISTRATIVAS EN LA SECRETARIA GENERAL DEL DEPARTAMENTO DEL MAGDALENA EN EL MARCO DE LOS PROCESOS DEL PLAN DE TRANSPARENCIA EN LA CONTRATACIÓN</t>
  </si>
  <si>
    <t xml:space="preserve">MARIA JOSE ORTIZ BERMUDEZ </t>
  </si>
  <si>
    <t>0039</t>
  </si>
  <si>
    <t>https://communitysecopgovco/Public/Tendering/OpportunityDetail/Index?noticeUID=CO1NTC9478432&amp;isFromPublicArea=True&amp;isModal=False</t>
  </si>
  <si>
    <t>jesusaortizf99@gmailcom</t>
  </si>
  <si>
    <t>CARRERA 19 #44-135</t>
  </si>
  <si>
    <t>PS-0038-2026</t>
  </si>
  <si>
    <t>99</t>
  </si>
  <si>
    <t>PRESTACION DE SERVICIOS DE APOYO EN LA GESTION DE LA SECRETARIA DE HACIENDA PUBLICA DEL DEPARTAMENTO DEL MAGDALENA</t>
  </si>
  <si>
    <t>JESUS ANDRES ORTIZ FLOREZ</t>
  </si>
  <si>
    <t>0038</t>
  </si>
  <si>
    <t>https://communitysecopgovco/Public/Tendering/OpportunityDetail/Index?noticeUID=CO1NTC9450735&amp;isFromPublicArea=True&amp;isModal=False</t>
  </si>
  <si>
    <t>ADMINISTARDOR DE EMPRESAS - ESPECIALISTA EN FINANZAS</t>
  </si>
  <si>
    <t>lemilena29@hotmailcom</t>
  </si>
  <si>
    <t>CALLE 30 N° 5 - 89 APTO 112  MANZANARES</t>
  </si>
  <si>
    <t>PS-0037-2026</t>
  </si>
  <si>
    <t>95</t>
  </si>
  <si>
    <t>PRESTACIÓN DE SERVICIOS PROFESIONALES ESPECIALIZADOS COMO ADMINISTRADORA DE EMPRESAS PARA EL FORTALECIMIENTO DE LA SECRETARIA DE HACIENDA PÚBLICA DEL DEPARTAMENTO DEL MAGDALENA</t>
  </si>
  <si>
    <t>ANA LEIDIS AYALA ALVARINO</t>
  </si>
  <si>
    <t>0037</t>
  </si>
  <si>
    <t>https://communitysecopgovco/Public/Tendering/OpportunityDetail/Index?noticeUID=CO1NTC9448063&amp;isFromPublicArea=True&amp;isModal=False</t>
  </si>
  <si>
    <t>ACTA DE TERMINACIÓN ANTICIPADA POR MUTUO ACUERDO DE FECHA 15 DE ENERO DE 2026</t>
  </si>
  <si>
    <t>INGENIERA INDUSTRIAL - ESPECIALISTA NE GERENCIA DE PROYECTOS DE INGENIERIA</t>
  </si>
  <si>
    <t>dannasandovalo@gmailcom</t>
  </si>
  <si>
    <t>NUEVA ANDREA CAROLINA MZ 26 CASA 26</t>
  </si>
  <si>
    <t>PS-0036-2026</t>
  </si>
  <si>
    <t>91</t>
  </si>
  <si>
    <t>PRESTACION DE SERVICIOS PROFESIONALES ESPECIALIZADOS COMO INGENIERO INDUSTRIAL EN LA GESTION DE LA SECRETARIA DE HACIENDA DEL DEPARTAMENTO DEL MAGDALENA</t>
  </si>
  <si>
    <t xml:space="preserve">DANNA CELMIRA SANDOVAL OROZCO </t>
  </si>
  <si>
    <t>0036</t>
  </si>
  <si>
    <t>DISCAPACITADO</t>
  </si>
  <si>
    <t>fonsecajulio065@gmaicom</t>
  </si>
  <si>
    <t>CARRERA 40 SUR N° 37 A 1 BOLIVARIANA</t>
  </si>
  <si>
    <t>PS-0035-2026</t>
  </si>
  <si>
    <t>100</t>
  </si>
  <si>
    <t>JULIO ALEXANDER FONSECA MORENO</t>
  </si>
  <si>
    <t>0035</t>
  </si>
  <si>
    <t>https://communitysecopgovco/Public/Tendering/OpportunityDetail/Index?noticeUID=CO1NTC9447863&amp;isFromPublicArea=True&amp;isModal=False</t>
  </si>
  <si>
    <t>CONTADOR PUBLICO - ESPECIALISTA EN GERENCIA DE IMPUESTOS</t>
  </si>
  <si>
    <t>kinter96@gmailcom</t>
  </si>
  <si>
    <t>MZ J CASA 5 CANTILITO</t>
  </si>
  <si>
    <t>PS-0034-2026</t>
  </si>
  <si>
    <t>96</t>
  </si>
  <si>
    <t>PRESTACION DE SERVICIOS PROFESIONALES ESPECIALIZADOS COMO CONTADOR PUBLICO PARA EL FORTALECIMIENTO DE LA HACIENDA PUBLICA DEL DPTO DEL MAGDALENA</t>
  </si>
  <si>
    <t xml:space="preserve">LUIS ALBERTO QUINTERO MARIÑO </t>
  </si>
  <si>
    <t>0034</t>
  </si>
  <si>
    <t>https://communitysecopgovco/Public/Tendering/OpportunityDetail/Index?noticeUID=CO1NTC9448226&amp;isFromPublicArea=True&amp;isModal=False</t>
  </si>
  <si>
    <t>ESPECIALIZACION EN DERECHO LABORAL Y SEGURIDAD SOCIAL- DERECHO</t>
  </si>
  <si>
    <t>jaderja2@hotmailcom</t>
  </si>
  <si>
    <t>CALLE  29 K 30-39</t>
  </si>
  <si>
    <t>PS-0033-2026</t>
  </si>
  <si>
    <t>98</t>
  </si>
  <si>
    <t xml:space="preserve">PRESTACION DE SERVICIOS PROFESIONALES ESPECIALIZADOS COMO ABOGADO PARA EL FORTALECIMIENTO DE LA HACIENDA PÚBLICA DEL DPTO DEL MAGDALENA </t>
  </si>
  <si>
    <t>JADER JAFFET AGUILAR VELASQUEZ</t>
  </si>
  <si>
    <t>0033</t>
  </si>
  <si>
    <t>https://communitysecopgovco/Public/Tendering/OpportunityDetail/Index?noticeUID=CO1NTC9447682&amp;isFromPublicArea=True&amp;isModal=False</t>
  </si>
  <si>
    <t>ADMINISTRADORa DE EMPRESA-TECNOLOGIA EN GESTION ADMINISTRATIVA</t>
  </si>
  <si>
    <t>isaespitialara@gmailcom</t>
  </si>
  <si>
    <t>MZ 5 CASA 2 LOS PINOS</t>
  </si>
  <si>
    <t>PS-0032-2026</t>
  </si>
  <si>
    <t>127</t>
  </si>
  <si>
    <t>PRESTACIÓN DE SERVICIOS PROFESIONALES COMO ADMINISTRADOR DE EMPRESAS PARA EL FORTALECIMIENTO DE LA HACIENDA PÚBLICA DEL DPTO DEL MAGDALENA</t>
  </si>
  <si>
    <t xml:space="preserve"> ISABELA ESPITIA LARA</t>
  </si>
  <si>
    <t>0032</t>
  </si>
  <si>
    <t xml:space="preserve">WHITNEY CANDELARIO </t>
  </si>
  <si>
    <t>https://communitysecopgovco/Public/Tendering/OpportunityDetail/Index?noticeUID=CO1NTC9446483&amp;isFromPublicArea=True&amp;isModal=False</t>
  </si>
  <si>
    <t>LICENCIAID EN OREESCOLAR</t>
  </si>
  <si>
    <t>yaripaba@gmailcom</t>
  </si>
  <si>
    <t>CARRERA 22 N° 22 A 45 SUR  BARRIO 7 DE AGOSSTO</t>
  </si>
  <si>
    <t>PS-0031-2026</t>
  </si>
  <si>
    <t>YARIZELL PATRICIA PABA JIMENEZ</t>
  </si>
  <si>
    <t>0031</t>
  </si>
  <si>
    <t>https://communitysecopgovco/Public/Tendering/OpportunityDetail/Index?noticeUID=CO1NTC9446139&amp;isFromPublicArea=True&amp;isModal=False</t>
  </si>
  <si>
    <t>ACTA DE TERMINACION ANTICIPADA POR MUTUO ACUERDO DE FECHA 13 DE MARZO DE 2026</t>
  </si>
  <si>
    <t>ABOGADO - ESPCIALISTA EN TRIBUTACION</t>
  </si>
  <si>
    <t>luiscbuelvassanchez@hotmailcom</t>
  </si>
  <si>
    <t>CALLE 27 N° 6 - 21</t>
  </si>
  <si>
    <t>PS-0030-2026</t>
  </si>
  <si>
    <t>93</t>
  </si>
  <si>
    <t>PRESTACIÓN DE SERVICIOS PROFESIONALES COMO ABOGADO ESPECIALISTA PARA EL FORTALECIMIENTO INTEGRAL DE LOS PROCESOS JURÍDICOS ADMINISTRATIVOS Y FISCALES DE LA SECRETARIA DE HACIENDA DEL DEPARTAMENTO DE LA MAGDALENA</t>
  </si>
  <si>
    <t>LUIS CARLOS BUELVAS SANCHEZ</t>
  </si>
  <si>
    <t>0030</t>
  </si>
  <si>
    <t>https://communitysecopgovco/Public/Tendering/OpportunityDetail/Index?noticeUID=CO1NTC9446516&amp;isFromPublicArea=True&amp;isModal=False</t>
  </si>
  <si>
    <t xml:space="preserve">ADMINISTRADOR DE EMPRESAS </t>
  </si>
  <si>
    <t>helmanquiroz@gmailcom</t>
  </si>
  <si>
    <t>4204704 - 3168380098</t>
  </si>
  <si>
    <t>CALLE 9A N° 18 - 20</t>
  </si>
  <si>
    <t>PS-0029-2026</t>
  </si>
  <si>
    <t>129</t>
  </si>
  <si>
    <t>PRESTACIÓN DE SERVICIOS PROFESIONALES COMO ADMINISTRADOR DE EMPRESAS PARA EL FORTALECIMIENTO INTEGRAL DE LOS PROCESOS ADMINISTRATIVOS Y FINANCIEROS DE LA SECRETARÍA DE HACIENDA DEL DEPARTAMENTO DEL MAGDALENA</t>
  </si>
  <si>
    <t xml:space="preserve">HELMAN ANDRES QUIROZ ROIS </t>
  </si>
  <si>
    <t>0029</t>
  </si>
  <si>
    <t>https://community.secop.gov.co/Public/Tendering/OpportunityDetail/Index?noticeUID=CO1.NTC.9446325&amp;isFromPublicArea=True&amp;isModal=False</t>
  </si>
  <si>
    <t>ADMINISTRADOR DE EMPRESAS - ESPECIALIST EN FINANZAS</t>
  </si>
  <si>
    <t>casimirodelahoz@hitmailes</t>
  </si>
  <si>
    <t>4370257  - 314728224</t>
  </si>
  <si>
    <t>TRANSVERSAL 9 N° 29H 2  104 CASA 92 CONJUNTO CAÑAVERAL</t>
  </si>
  <si>
    <t>PS-0028-2026</t>
  </si>
  <si>
    <t>92</t>
  </si>
  <si>
    <t xml:space="preserve">PRESTACION DE SERVICIOS PROFESIONALES ESPECILIZADO PARA EL FORTALECIMIENTO DEL AREA FUCIONAL DE PRESUPUESTO VIGENCIA 2026 </t>
  </si>
  <si>
    <t>CASIMIRO ANTONIO DE LA HOZ RIQUETT</t>
  </si>
  <si>
    <t>0028</t>
  </si>
  <si>
    <t>https://communitysecopgovco/Public/Tendering/OpportunityDetail/Index?noticeUID=CO1NTC9437530&amp;isFromPublicArea=True&amp;isModal=False</t>
  </si>
  <si>
    <t>marenaparodi1117@gmailcom</t>
  </si>
  <si>
    <t>CALE 8DN° 31 A 23 BARRIO 17 DE DICIEMBRE</t>
  </si>
  <si>
    <t>PS-0027-2026</t>
  </si>
  <si>
    <t>JEFE OFICINA DE TESORERIA</t>
  </si>
  <si>
    <t>86</t>
  </si>
  <si>
    <t>PRESTACION DE SERVICIOS DE APOYO A LA GESTIÓN PARA EL FORTALECIMIENTO DE LA OFICINA DE TESORERIA DE LA SECRETARIA DE HACIENDA VIGENCIA 2026</t>
  </si>
  <si>
    <t>CANDELARIA</t>
  </si>
  <si>
    <t xml:space="preserve">MARENA ANDREA PARODI LAVALLE </t>
  </si>
  <si>
    <t>0027</t>
  </si>
  <si>
    <t>https://communitysecopgovco/Public/Tendering/OpportunityDetail/Index?noticeUID=CO1NTC9438633&amp;isFromPublicArea=True&amp;isModal=False</t>
  </si>
  <si>
    <t>darnellyserez@outlooes</t>
  </si>
  <si>
    <t>CALLE 36 N° 19 C 44 COLINSA DEL PANDO</t>
  </si>
  <si>
    <t>PS-0026-2026</t>
  </si>
  <si>
    <t>85</t>
  </si>
  <si>
    <t>PRESTACION DE SERVICIOS DE APOYO A LA GESTION PARA EL FORTALECIMIENTO DE LA OFICINA DE TESORERIA DE LA SECRETARIA DE HACIENDA VIGENCIA 2026</t>
  </si>
  <si>
    <t>DARNELLYS ESTELA PEREZ PARRA</t>
  </si>
  <si>
    <t>0026</t>
  </si>
  <si>
    <t>https://communitysecopgovco/Public/Tendering/OpportunityDetail/Index?noticeUID=CO1NTC9523569&amp;isFromPublicArea=True&amp;isModal=False</t>
  </si>
  <si>
    <t>kellycastro811@gmailcom</t>
  </si>
  <si>
    <t>CARRERA 35 N° 16 - 101 EL POBLADO - CIENAGA</t>
  </si>
  <si>
    <t>PS-0025-2026</t>
  </si>
  <si>
    <t>94</t>
  </si>
  <si>
    <t>PRESTAR SERVICIOS PROFESIONALES COMO ADMINISTRADOR DE EMPRESAS PARA EL FORTALECIMIENTO DE LA SECRETARÍA DEL DESPACHO DEL GOBERNADOR</t>
  </si>
  <si>
    <t xml:space="preserve"> KELLY JOHANNA CARBONO BAQUERO </t>
  </si>
  <si>
    <t>0025</t>
  </si>
  <si>
    <t xml:space="preserve"> https://communitysecopgovco/Public/Tendering/OpportunityDetail/Index?noticeUID=CO1NTC9443728&amp;isFromPublicArea=True&amp;isModal=False</t>
  </si>
  <si>
    <t>ESTUDIANTE DE CONTADURIA PUBLICA</t>
  </si>
  <si>
    <t>andreamcastillo123@gmailcom</t>
  </si>
  <si>
    <t>CALLE 9A N° 19 B 96 ALMENDROS</t>
  </si>
  <si>
    <t>PS-0024-2026</t>
  </si>
  <si>
    <t>76</t>
  </si>
  <si>
    <t>PRESTACIÓN DE SERVICIOS DE APOYO A LA GESTION PARA EL FORTALECIMIENTO DE LA OFICINA DE TESORERIA DE LA SECRETARIA DE HACIENDA EN LA VIGENCIA 2026</t>
  </si>
  <si>
    <t>ANDREA CAROLINA MENDEZ CANTILLO</t>
  </si>
  <si>
    <t>0024</t>
  </si>
  <si>
    <t>https://communitysecopgovco/Public/Tendering/OpportunityDetail/Index?noticeUID=CO1NTC9442809&amp;isFromPublicArea=True&amp;isModal=False</t>
  </si>
  <si>
    <t>CONTADOR PUBLICO -</t>
  </si>
  <si>
    <t>yulietpacheco29@gmailcom</t>
  </si>
  <si>
    <t>CALLE 19 CRA 32 A 18 BARRIO SANTA LUCIA</t>
  </si>
  <si>
    <t>ACTA DE CESION DE FECHA 11 DE MARZO DE 2026 A LA SEÑORA MANUELA DELFINA PANTOJA IGLESIAS - CC. 36.719.955</t>
  </si>
  <si>
    <t>PS-00232026</t>
  </si>
  <si>
    <t>77</t>
  </si>
  <si>
    <t>PRESTACIÓN DE SERVICIOS PROFESIONALES PARA EL FORTALECIMIENTO DE LA OFICINA DE TESORERÍA DE LA SECRETARIA DE HACIENDA VIGENCIA 2026</t>
  </si>
  <si>
    <t>YULIETH DE JESUS PACHECO RUIZ</t>
  </si>
  <si>
    <t>0023</t>
  </si>
  <si>
    <t>https://communitysecopgovco/Public/Tendering/OpportunityDetail/Index?noticeUID=CO1NTC9435511&amp;isFromPublicArea=True&amp;isModal=False</t>
  </si>
  <si>
    <t>raulrosenstiehl@hotmailcom</t>
  </si>
  <si>
    <t>CALLE 26 N° 15 - 47</t>
  </si>
  <si>
    <t>PS-0022--2026</t>
  </si>
  <si>
    <t>73</t>
  </si>
  <si>
    <t xml:space="preserve">PRESTACIÓN DE SERVICIOS PROFESIONALES PARA EL FORTALECIMIENTO DE LA OFICINA DE TESORERIA DE LA SECRETARIA DE HACIENDA VIGENCIA 2026 </t>
  </si>
  <si>
    <t>RAUL ALBERTO ROSENSTIEHL HERNANDEZ</t>
  </si>
  <si>
    <t>0022</t>
  </si>
  <si>
    <t>https://communitysecopgovco/Public/Tendering/OpportunityDetail/Index?noticeUID=CO1NTC9434177&amp;isFromPublicArea=True&amp;isModal=False</t>
  </si>
  <si>
    <t>TECNOLOGIA EN LOSITICA DE TRANSPORTE</t>
  </si>
  <si>
    <t>ayyg2000@gmailcom</t>
  </si>
  <si>
    <t>CALLE 17-12 NULL LIBANO 2000</t>
  </si>
  <si>
    <t>PS-0020-2026</t>
  </si>
  <si>
    <t>51</t>
  </si>
  <si>
    <t xml:space="preserve">PRESTACIÓN DE SERVICIO DE APOYO A LA GESTIÓN A LOS PROCESOS DE GESTIÓN DOCUMENTAL DE LA OFICINA DE TALENTO HUMANO DE LA GOBERNACIÓN DEL MAGDALENA </t>
  </si>
  <si>
    <t>ALEJANDRA YULIE YANES GONZALEZ</t>
  </si>
  <si>
    <t>0020</t>
  </si>
  <si>
    <t>https://communitysecopgovco/Public/Tendering/OpportunityDetail/Index?noticeUID=CO1NTC9434029&amp;isFromPublicArea=True&amp;isModal=False</t>
  </si>
  <si>
    <t>ESTUDIANTE FINANZAS Y COMERCIO EXTERIOR</t>
  </si>
  <si>
    <t>delportillolara@gmail.com</t>
  </si>
  <si>
    <t>CALLE 4B N° 21- 05</t>
  </si>
  <si>
    <t>PS-0019-2026</t>
  </si>
  <si>
    <t>CINCO MESES - DOCE DIAS</t>
  </si>
  <si>
    <t>55</t>
  </si>
  <si>
    <t>PRESTACIÓN DE SERVICIOS DE APOYO A LA GESTION PARA EL FORTALECIMIENTO INTITUCIONAL DEL AREA DE NOMINA DE LA GOBERNACION DEL MAGDALENA</t>
  </si>
  <si>
    <t>JAVIER ADOLFO DE PORTILLA LARA</t>
  </si>
  <si>
    <t>0019</t>
  </si>
  <si>
    <t>https://communitysecopgovco/Public/Tendering/OpportunityDetail/Index?noticeUID=CO1NTC9434593&amp;isFromPublicArea=True&amp;isModal=False</t>
  </si>
  <si>
    <t>INGENIERA AMBIENTAL Y SANITARIA - ESPEIALISTAA EN GESTIÓN PARA EL DESARROLLO TERRITORIAL</t>
  </si>
  <si>
    <t>joshnnyperez@gmailcom</t>
  </si>
  <si>
    <t>CARRERA 21B N° 29 G 76</t>
  </si>
  <si>
    <t>PS-0018-2026</t>
  </si>
  <si>
    <t>83</t>
  </si>
  <si>
    <t xml:space="preserve">PRESTACIÓN DE SERVICIOS PROFESIONALES ESPECIALIZADOS PARA ASESORAR EN EL FORTALECIMIENTO DE LA OFICINA DE TECNOLOGÍAS DE LA INFORMACIÓN EN LA PLANEACIÓN Y SEGUIMIENTO DE PROYECTOS DE INNOVACIÓN EN CONECTIVIDAD DIGITAL QUE LE PERMITAN A LA GOBERNACIÓN DEL MAGDALENA GENERAR CONDICIONES PARA MINIMIZAR LA BRECHA TECNOLÓGICA EN LAS ZONAS Y SECTORES DEL DEPARTAMENTO CON BAJOS NIVELES DE COBERTURA EN APROPIACIÓN Y CONECTIVIDAD </t>
  </si>
  <si>
    <t>JOSHANNY SUSANA PEREZ CRIZON</t>
  </si>
  <si>
    <t>0018</t>
  </si>
  <si>
    <t>https://communitysecopgovco/Public/Tendering/OpportunityDetail/Index?noticeUID=CO1NTC9433894&amp;isFromPublicArea=True&amp;isModal=False</t>
  </si>
  <si>
    <t>INGENIERO ELCTRONICO</t>
  </si>
  <si>
    <t>diegogomezb7@gmaicom</t>
  </si>
  <si>
    <t>MZ 6 CASA 11 IRBANIZACION EL CISNE</t>
  </si>
  <si>
    <t>PS-0017-2026</t>
  </si>
  <si>
    <t>84</t>
  </si>
  <si>
    <t>PRESTAR SERVICIOS PROFESIONALES PARA DESARROLLAR COORDINAR E IMPLEMENTAR LOS TRÁMITES ADMINISTRATIVOS A TRAVÉS DE PLATAFORMAS DIGITALES Y APOYO DE OTRAS ACTIVIDADES DE LA ADMINISTRACIÓN DEPARTAMENTAL</t>
  </si>
  <si>
    <t xml:space="preserve">DIEGO FERNANDO GOMEZ BARON </t>
  </si>
  <si>
    <t>0017</t>
  </si>
  <si>
    <t>https://communitysecopgovco/Public/Tendering/OpportunityDetail/Index?noticeUID=CO1NTC9429438&amp;isFromPublicArea=True&amp;isModal=False</t>
  </si>
  <si>
    <t>sigi-camargo@hotmailcom</t>
  </si>
  <si>
    <t>CALLE 44 N° 29 A 1 URBANIZACION CIUDAD DEL SOL II</t>
  </si>
  <si>
    <t>PS-0016-2026</t>
  </si>
  <si>
    <t>CINCO MESES VEINTIDOS DIAS</t>
  </si>
  <si>
    <t>52</t>
  </si>
  <si>
    <t xml:space="preserve">PRESTACIÓN DE SERVICIOS PROFESIONALES JURIDICOS EN PROCESOS CONTRACTUALES Y DEMÁS ACTUACIONES ADMINISTRATIVAS DE LA OFICINA DE TALENTO HUMANO DE LA GOBERNACION DEL MAGDALENA </t>
  </si>
  <si>
    <t>SIGILFREDO JUNIOR CAMARGO ARRIETA</t>
  </si>
  <si>
    <t>0016</t>
  </si>
  <si>
    <t>https://communitysecopgovco/Public/Tendering/OpportunityDetail/Index?noticeUID=CO1NTC9429073&amp;isFromPublicArea=True&amp;isModal=False</t>
  </si>
  <si>
    <t>TECNICO EN MNATENIMIENTO DE COMPUTADORES</t>
  </si>
  <si>
    <t>mmontes1981@gmailcom</t>
  </si>
  <si>
    <t>CALLE 46 N° 64-48 PARQUES DE BOLIVAR 2 TORRE 40</t>
  </si>
  <si>
    <t>PS-0015-2026</t>
  </si>
  <si>
    <t>79</t>
  </si>
  <si>
    <t>PRESTAR SERVICIOS DE APOYO A LA GESTIÓN EN LAS ACTUALIZACIONES DE LOS PORTALES WEB Y DEMÁS ACTUACIONES ADMINISTRATIVAS QUE DEBAN EFECTUARSE EN LA OFICINA DE TECNOLOGÍA DE LA INFORMACIÓN</t>
  </si>
  <si>
    <t>MIGUEL EDUARDO MONTES CANTILLO</t>
  </si>
  <si>
    <t>0015</t>
  </si>
  <si>
    <t>https://communitysecopgovco/Public/Tendering/OpportunityDetail/Index?noticeUID=CO1NTC9432884&amp;isFromPublicArea=True&amp;isModal=False</t>
  </si>
  <si>
    <t>maicolstivenaponte5@gmailcom</t>
  </si>
  <si>
    <t>CARRERA 22 N° 22 - 48 URBANIZACION EL PARQUE MZ 11 CASA 19</t>
  </si>
  <si>
    <t>PS-0014-2026</t>
  </si>
  <si>
    <t>80</t>
  </si>
  <si>
    <t>CARTAGO</t>
  </si>
  <si>
    <t>MAICOL STIVEN APONTE RESTREPO</t>
  </si>
  <si>
    <t>0014</t>
  </si>
  <si>
    <t>https://communitysecopgovco/Public/Tendering/OpportunityDetail/Index?noticeUID=CO1NTC9432376&amp;isFromPublicArea=True&amp;isModal=False</t>
  </si>
  <si>
    <t>almafredo19@gmailcom</t>
  </si>
  <si>
    <t>CARERA 36 N° 15 - 29 CIENAGA</t>
  </si>
  <si>
    <t>PS-0013-2026</t>
  </si>
  <si>
    <t>82</t>
  </si>
  <si>
    <t xml:space="preserve">ALFREDO DE JESUS ALMARALES MANGA </t>
  </si>
  <si>
    <t>0013</t>
  </si>
  <si>
    <t>https://communitysecopgovco/Public/Tendering/OpportunityDetail/Index?noticeUID=CO1NTC9433260&amp;isFromPublicArea=True&amp;isModal=False</t>
  </si>
  <si>
    <t>PSICOLOGA - ESPECIALISTA EN GERENCIA DEL TALENTO HUMANO - GESTION DE LS SEURIDAD Y SALUD EN EL TRABAJO</t>
  </si>
  <si>
    <t>jvanegas0993@gmailcom</t>
  </si>
  <si>
    <t>CARRERA 35 N° 34 - 355 APTO 910 TORRE 2 TAYRONA TOWER</t>
  </si>
  <si>
    <t>PS-0012-2026</t>
  </si>
  <si>
    <t>54</t>
  </si>
  <si>
    <t>PRESTACIÓN DE SERVICIO PROFESIONALES ESPECIALIZADOS EN LA OFICINA DE TALENTO HUMANO PARA EL FORTALECIMIENTO INSTITUCIONAL EN LA GESTION DEL TALENTO HUMANO Y SEGURIDAD Y SALUD EN EL TRABAJO DE LA GOBERNACIÓN DEL MAGDALENA</t>
  </si>
  <si>
    <t>CUCUTA</t>
  </si>
  <si>
    <t>JOHANNA PATRICIA VANEGAS PAREDES</t>
  </si>
  <si>
    <t>0012</t>
  </si>
  <si>
    <t>https://communitysecopgovco/Public/Tendering/OpportunityDetail/Index?noticeUID=CO1NTC9432916&amp;isFromPublicArea=True&amp;isModal=False</t>
  </si>
  <si>
    <t>INGENIERO INDUSTRIAL - ESPECILAISTA EN GEREMNIA EN RIESGIS LABORALES Y SEGURIDAD SOCIAL</t>
  </si>
  <si>
    <t>luissuarezmanjarres@gmailcom</t>
  </si>
  <si>
    <t>43223213 - 3022609889</t>
  </si>
  <si>
    <t>CALLE 12 N° 12 - 28 MZ 28 CASA URBANIZACION ANDREA CAROLINA</t>
  </si>
  <si>
    <t>PS-0011-2026</t>
  </si>
  <si>
    <t>56</t>
  </si>
  <si>
    <t>PRESTACIÓN DE SERVICIO PROFESIONALES ESPECIALIZADOS EN LA OFICINA DE TALENTO HUMANO EN EL FORTALECIMIENTO INSTITUCIONAL DEL PROGRAMA Y ACTIVIDADES DEL ÁREA DE BIENESTAR SEGURIDAD Y SALUD EN EL TRABAJO DE LA GOBERNACIÓN DEL DPTO DEL MAGDALENA</t>
  </si>
  <si>
    <t xml:space="preserve">LUIS ENRIQUE SUAREZ MANJARREZ </t>
  </si>
  <si>
    <t>0011</t>
  </si>
  <si>
    <t xml:space="preserve">    https://communitysecopgovco/Public/Tendering/OpportunityDetail/Index?noticeUID=CO1NTC9434002&amp;isFromPublicArea=True&amp;isModal=False</t>
  </si>
  <si>
    <t>ADMINISTRADORA DE EMPRESAS - ESPEIALITA EN HESTION ESTRATEGICA DEL TALENTO HUMANO</t>
  </si>
  <si>
    <t>asesoriasespecializadaadm@gmailcom</t>
  </si>
  <si>
    <t>MZ 23 CASA 1 LA BOLVARIANA</t>
  </si>
  <si>
    <t>PS-0010-2026</t>
  </si>
  <si>
    <t>53</t>
  </si>
  <si>
    <t>PRESTACIÓN DE SERVICIOS PROFESIONALES ESPECIALIZADOS PARA EL FORTALECIMIENTO INSTITUCIONAL DE LOS PROCESOS PROGRAMAS Y ACTIVIDADES PARA EL DESARROLLO INTEGRAL DEL TALENTO HUMANO DE LA GOBERNACIÓN DEL MAGDALENA</t>
  </si>
  <si>
    <t>SHIRLY PAOLA YANES MORENO</t>
  </si>
  <si>
    <t>0010</t>
  </si>
  <si>
    <t xml:space="preserve">   https://communitysecopgovco/Public/Tendering/OpportunityDetail/Index?noticeUID=CO1NTC9433095&amp;isFromPublicArea=True&amp;isModal=False</t>
  </si>
  <si>
    <t>kelly_rodriguez_perez@hotmailcom</t>
  </si>
  <si>
    <t>CALLE 31 N° 16 - 55 LAS AMERICAS</t>
  </si>
  <si>
    <t>PS-0009-2026</t>
  </si>
  <si>
    <t>57</t>
  </si>
  <si>
    <t>KELLY JOHANA RODRIGUEZ PEREZ</t>
  </si>
  <si>
    <t>0009</t>
  </si>
  <si>
    <t>JENNY CAMACHO</t>
  </si>
  <si>
    <t>https://communitysecopgovco/Public/Tendering/OpportunityDetail/Index?noticeUID=CO1NTC9376850&amp;isFromPublicArea=True&amp;isModal=False</t>
  </si>
  <si>
    <t>ABOGADO - ESPECIALSTA EN CONTRATACOÓN ESTATL - DERECHIS HUMAOS Y DEREHCO INTERNACONAL HUMANITARIO</t>
  </si>
  <si>
    <t>orlandojosereales33@gmailcom</t>
  </si>
  <si>
    <t>CALLE 28B ESTE N° 21 B 06 ALTOS DE SANTA RITA</t>
  </si>
  <si>
    <t>PS-0008-2026</t>
  </si>
  <si>
    <t>1</t>
  </si>
  <si>
    <t>PRESTACIÓN DE SERVICIOS PROFESIONALES PARA EL DESARROLLO DE ACTIVIDADES PRECONTRACTUALES CONTRACTUALES POSCONTRACTUALES Y ADMINISTRATIVAS DE COMPETENCIA DE LA OFICINA DE CONTRATACIÓN DE LA GOBERNACION DEL MAGDALENA</t>
  </si>
  <si>
    <t>ORLANDO JOSE REALES ACOSTA</t>
  </si>
  <si>
    <t>0008</t>
  </si>
  <si>
    <t>https://communitysecopgovco/Public/Tendering/OpportunityDetail/Index?noticeUID=CO1NTC9371070&amp;isFromPublicArea=True&amp;isModal=False</t>
  </si>
  <si>
    <t>whitneycandelario@gmaicom</t>
  </si>
  <si>
    <t>CALLE 24 N° 15 - 10 LOS ALCAZARES</t>
  </si>
  <si>
    <t>PS-0007-2026</t>
  </si>
  <si>
    <t>PRESTACIÓN DE ASESORÍA JURÍDICA INTEGRAL EN LA ESTRUCTURACIÓN DE LOS PROCESOS DE CONTRATACIÓN PÚBLICA QUE ADELANTE LA OFICINA DE CONTRATACIÓN DE LA GOBERNACIÓN DEL MAGDALENA</t>
  </si>
  <si>
    <t xml:space="preserve">WHITNEY ISABEL CANDELARIO MOLINA </t>
  </si>
  <si>
    <t>0007</t>
  </si>
  <si>
    <t>https://communitysecopgovco/Public/Tendering/OpportunityDetail/Index?noticeUID=CO1NTC9371072&amp;isFromPublicArea=True&amp;isModal=False</t>
  </si>
  <si>
    <t>ABOGADO - ESPECIALISTA EN CONTRATACION ESTATAL</t>
  </si>
  <si>
    <t>arperez2310@gmailcom</t>
  </si>
  <si>
    <t>MZ 6 CASA 25</t>
  </si>
  <si>
    <t>PS-0006-2026</t>
  </si>
  <si>
    <t>PRESTACIÓN DE ASESORÍA JURÍDICA INTEGRAL EN LA ESTRUCTURACIÓN DE LOS PROCESOS DE CONTRATACIÓN PÚBLICA QUE ADELANTE LA OFICINA DE CONTRATACIÓN DE LA GOBERNACIÓN DEL MAGDALENA Y EN GENERAL ASISTIR LOS ASUNTOS LEGALES DE LA DEPENDENCIA</t>
  </si>
  <si>
    <t>ADRIAN RAFAEL PEREZ PEREZ</t>
  </si>
  <si>
    <t>0006</t>
  </si>
  <si>
    <t>https://communitysecopgovco/Public/Tendering/OpportunityDetail/Index?noticeUID=CO1NTC9371067&amp;isFromPublicArea=True&amp;isModal=False</t>
  </si>
  <si>
    <t>ABOGADA - ESPECALISTA EN DERECHO ADMINISTRATIVO</t>
  </si>
  <si>
    <t>aleprf@hotmailcom</t>
  </si>
  <si>
    <t>CALLE 14 123 AVENIDA DEL LIBERTADOR APTO 404</t>
  </si>
  <si>
    <t>PS-0005-2026</t>
  </si>
  <si>
    <t>ALEJANDRA PAOLA RODRÍGUEZ FRANCO</t>
  </si>
  <si>
    <t>0005</t>
  </si>
  <si>
    <t>https://communitysecopgovco/Public/Tendering/OpportunityDetail/Index?noticeUID=CO1NTC9370593&amp;isFromPublicArea=True&amp;isModal=False</t>
  </si>
  <si>
    <t>ABOGADA - ESPECIALISTA EN DERECHO COMERCIAL - MAGISTER EN DERECHO</t>
  </si>
  <si>
    <t>nmcabogada@gmailcom</t>
  </si>
  <si>
    <t>CRA 23 N° 2 C 175 PUERTO COLOMBIA</t>
  </si>
  <si>
    <t>PS-0004-2026</t>
  </si>
  <si>
    <t>PRESTACIÓN DE SERVICIOS PROFESIONALES PARA LA ASESORIA EN EL MANEJO DE PLATAFORMAS DE COMPRA PUBLICA Y ASESORIA EN ETAPAS PRECONTRACTUALES CONTRACTUALES Y POSCONTRACTUALES DE PROCESOS DE CONTRATACIÓN PÚBLICA QUE ADELANTE LA OFICINA DE CONTRATACIÓN DE LA GOBERNACIÓN DEL MAGDALENA</t>
  </si>
  <si>
    <t>NATALY DEL PILAR MORENO CABALLERO</t>
  </si>
  <si>
    <t>0004</t>
  </si>
  <si>
    <t>https://communitysecopgovco/Public/Tendering/OpportunityDetail/Index?noticeUID=CO1NTC9370594&amp;isFromPublicArea=True&amp;isModal=False  --</t>
  </si>
  <si>
    <t>valeriavilacardozo@gmailcom</t>
  </si>
  <si>
    <t>CARRERA 19 B 23 7 APTO 1 BARRIO PORVENIR</t>
  </si>
  <si>
    <t>PS-0003-2026</t>
  </si>
  <si>
    <t>VALERIA AVILA CARDOSO</t>
  </si>
  <si>
    <t>0003</t>
  </si>
  <si>
    <t>https://communitysecopgovco/Public/Tendering/OpportunityDetail/Index?noticeUID=CO1NTC9371120&amp;isFromPublicArea=True&amp;isModal=False</t>
  </si>
  <si>
    <t>ADMINISTRADOR DE FINANZAS Y NEGOCIOS INTERNACIONALES</t>
  </si>
  <si>
    <t>jgomezvillalba96@gmailcom</t>
  </si>
  <si>
    <t>MZ 119 CASA 12 CIUDADEDLA 29 DE JULIO</t>
  </si>
  <si>
    <t>PS-0002-2026</t>
  </si>
  <si>
    <t>PRESTACIÓN DE SERVICIOS PROFESIONALES EN EL ACOMPAÑAMIENTO INTEGRAL DE LOS PROCESOS DE CONTRATACIÓN Y DE CARÁCTER ADMINISTRATIVAS DE COMPETENCIA DE LA OFICINA DE CONTRATACIÓN DE LA GOBERNACION DEL MAGDALENA</t>
  </si>
  <si>
    <t>CERETE</t>
  </si>
  <si>
    <t xml:space="preserve">JORGE IGNACIO GOMEZ VAILLALBA </t>
  </si>
  <si>
    <t>0002</t>
  </si>
  <si>
    <t>https://communitysecopgovco/Public/Tendering/OpportunityDetail/Index?noticeUID=CO1NTC9371119&amp;isFromPublicArea=True&amp;isModal=False</t>
  </si>
  <si>
    <t>luis.sanes.07@gmail.com</t>
  </si>
  <si>
    <t>CARRERA 19 A N° 29D 227 BOULEVAR DE LAS ROSA</t>
  </si>
  <si>
    <t>PS-0001-2026</t>
  </si>
  <si>
    <t>PRESTACIÓN DE SERVICIOS PROFESIONALES EN LA ESTRUCTURACION INTEGRAL DE LOS PROCESOS DE CONTRATACION PUBLICA Y PROCESOS MISIONALES QUE ADELANTE LA OFICINA DE CONTRATACIÓN</t>
  </si>
  <si>
    <t xml:space="preserve">LUIS HERNANDO SANES SANTOS </t>
  </si>
  <si>
    <t>0001</t>
  </si>
  <si>
    <t>ABOGADO ASIGNADO</t>
  </si>
  <si>
    <t>LINK SECOP</t>
  </si>
  <si>
    <t>FECHA DE ACTA DE LIQUIDACIÓN</t>
  </si>
  <si>
    <t>OBSERVACIONES</t>
  </si>
  <si>
    <t>N° HIJOS</t>
  </si>
  <si>
    <t>ESTADO CIVIL</t>
  </si>
  <si>
    <t>NIVEL DE ESCOLARIDAD</t>
  </si>
  <si>
    <t>PERFIL</t>
  </si>
  <si>
    <t>CORREO ELECTRONICO</t>
  </si>
  <si>
    <t>TELEFONO</t>
  </si>
  <si>
    <t>DIRECCION</t>
  </si>
  <si>
    <t xml:space="preserve">ESTADO </t>
  </si>
  <si>
    <t>FECHA DE TERMINCION INCLUYENDO MODIFICACIONES</t>
  </si>
  <si>
    <t>PLAZO TOTAL</t>
  </si>
  <si>
    <t>VALOR TOTAL</t>
  </si>
  <si>
    <t>PLAZO ADICIONES</t>
  </si>
  <si>
    <t>VALOR ADICIONES</t>
  </si>
  <si>
    <t>MODIFICACIONES</t>
  </si>
  <si>
    <t>TIPO DE CONTRATO</t>
  </si>
  <si>
    <t>MODALIDAD</t>
  </si>
  <si>
    <t>N° DE PROCESO</t>
  </si>
  <si>
    <t>IDENTIFICACION SUPERVISOR</t>
  </si>
  <si>
    <t>NOMBRE DEL SUPERVISOR</t>
  </si>
  <si>
    <t>SUPERVISOR</t>
  </si>
  <si>
    <t>DURACION</t>
  </si>
  <si>
    <t>FECHA DE TERMINACIÓN</t>
  </si>
  <si>
    <t>FECHADE INICIO</t>
  </si>
  <si>
    <t>FECHA DE APROBACION DE POLIZA</t>
  </si>
  <si>
    <t>FECHA RP</t>
  </si>
  <si>
    <t>REGISTRO PRESUPUESTAL</t>
  </si>
  <si>
    <t xml:space="preserve">NOMBRE PROYECTO </t>
  </si>
  <si>
    <t xml:space="preserve">BPIN </t>
  </si>
  <si>
    <t xml:space="preserve">IDENTIFICACION PRESUPUESTAL </t>
  </si>
  <si>
    <t>RECURSO</t>
  </si>
  <si>
    <t>CONCEPTO CDP</t>
  </si>
  <si>
    <t>FECHA CDP</t>
  </si>
  <si>
    <t>CDP</t>
  </si>
  <si>
    <t>VALOR MENSUAL</t>
  </si>
  <si>
    <t>ANTICIPO</t>
  </si>
  <si>
    <t>VALOR</t>
  </si>
  <si>
    <t>OBJETO</t>
  </si>
  <si>
    <t>SEXO</t>
  </si>
  <si>
    <t>FECHA DE NACIMIENTO</t>
  </si>
  <si>
    <t>LUGAR DE NACIMIENTO</t>
  </si>
  <si>
    <t>NUMERO DE VERIFICACIÓN</t>
  </si>
  <si>
    <t>NIT</t>
  </si>
  <si>
    <t>LUGAR DE EXPEDICION</t>
  </si>
  <si>
    <t>CEDULA</t>
  </si>
  <si>
    <t>REPRESENTANTE LEGAL</t>
  </si>
  <si>
    <t xml:space="preserve">INTEGRANTES </t>
  </si>
  <si>
    <t>CONTRATISTA</t>
  </si>
  <si>
    <t>FECHA</t>
  </si>
  <si>
    <t>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</si>
</sst>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 #,##0.00_-;_-* &quot;-&quot;??_-;_-@_-"/>
    <numFmt numFmtId="164" formatCode="dd/mm/yyyy;@"/>
    <numFmt numFmtId="165" formatCode="d/mm/yyyy;@"/>
    <numFmt numFmtId="166" formatCode="dd/mm/yyyy"/>
  </numFmts>
  <fonts count="14" x14ac:knownFonts="1">
    <font>
      <sz val="11"/>
      <color theme="1"/>
      <name val="Calibri"/>
      <family val="2"/>
      <scheme val="minor"/>
    </font>
    <font>
      <sz val="11"/>
      <color theme="1"/>
      <name val="Calibri"/>
      <family val="2"/>
      <scheme val="minor"/>
    </font>
    <font>
      <sz val="11"/>
      <color rgb="FF9C0006"/>
      <name val="Calibri"/>
      <family val="2"/>
      <scheme val="minor"/>
    </font>
    <font>
      <sz val="9"/>
      <name val="Arial"/>
      <family val="2"/>
    </font>
    <font>
      <sz val="9"/>
      <color theme="1"/>
      <name val="Arial"/>
      <family val="2"/>
    </font>
    <font>
      <u/>
      <sz val="11"/>
      <color theme="10"/>
      <name val="Calibri"/>
      <family val="2"/>
      <scheme val="minor"/>
    </font>
    <font>
      <sz val="11"/>
      <name val="Calibri"/>
      <family val="2"/>
      <scheme val="minor"/>
    </font>
    <font>
      <b/>
      <sz val="9"/>
      <name val="Arial"/>
      <family val="2"/>
    </font>
    <font>
      <sz val="9"/>
      <color theme="1"/>
      <name val="Calibri"/>
      <family val="2"/>
      <scheme val="minor"/>
    </font>
    <font>
      <u/>
      <sz val="11"/>
      <name val="Calibri"/>
      <family val="2"/>
      <scheme val="minor"/>
    </font>
    <font>
      <u/>
      <sz val="11"/>
      <color theme="1"/>
      <name val="Calibri"/>
      <family val="2"/>
      <scheme val="minor"/>
    </font>
    <font>
      <u/>
      <sz val="9"/>
      <color theme="10"/>
      <name val="Arial"/>
      <family val="2"/>
    </font>
    <font>
      <sz val="10"/>
      <name val="Arial"/>
      <family val="2"/>
    </font>
    <font>
      <b/>
      <sz val="9"/>
      <color theme="1"/>
      <name val="Arial"/>
      <family val="2"/>
    </font>
  </fonts>
  <fills count="19">
    <fill>
      <patternFill patternType="none"/>
    </fill>
    <fill>
      <patternFill patternType="gray125"/>
    </fill>
    <fill>
      <patternFill patternType="solid">
        <fgColor rgb="FFFFC7CE"/>
      </patternFill>
    </fill>
    <fill>
      <patternFill patternType="solid">
        <fgColor theme="0"/>
        <bgColor indexed="64"/>
      </patternFill>
    </fill>
    <fill>
      <patternFill patternType="solid">
        <fgColor rgb="FFE818CA"/>
        <bgColor indexed="64"/>
      </patternFill>
    </fill>
    <fill>
      <patternFill patternType="solid">
        <fgColor rgb="FFFF00FF"/>
        <bgColor indexed="64"/>
      </patternFill>
    </fill>
    <fill>
      <patternFill patternType="solid">
        <fgColor theme="4" tint="0.59999389629810485"/>
        <bgColor indexed="64"/>
      </patternFill>
    </fill>
    <fill>
      <patternFill patternType="solid">
        <fgColor rgb="FF92D050"/>
        <bgColor indexed="64"/>
      </patternFill>
    </fill>
    <fill>
      <patternFill patternType="solid">
        <fgColor theme="8" tint="0.39997558519241921"/>
        <bgColor indexed="64"/>
      </patternFill>
    </fill>
    <fill>
      <patternFill patternType="solid">
        <fgColor rgb="FFFFFF00"/>
        <bgColor indexed="64"/>
      </patternFill>
    </fill>
    <fill>
      <patternFill patternType="solid">
        <fgColor theme="8" tint="0.59999389629810485"/>
        <bgColor indexed="64"/>
      </patternFill>
    </fill>
    <fill>
      <patternFill patternType="solid">
        <fgColor rgb="FFFFC000"/>
        <bgColor indexed="64"/>
      </patternFill>
    </fill>
    <fill>
      <patternFill patternType="solid">
        <fgColor rgb="FF00B0F0"/>
        <bgColor indexed="64"/>
      </patternFill>
    </fill>
    <fill>
      <patternFill patternType="solid">
        <fgColor rgb="FFFFFFFF"/>
        <bgColor rgb="FF000000"/>
      </patternFill>
    </fill>
    <fill>
      <patternFill patternType="solid">
        <fgColor theme="7" tint="0.59999389629810485"/>
        <bgColor indexed="64"/>
      </patternFill>
    </fill>
    <fill>
      <patternFill patternType="solid">
        <fgColor rgb="FFFF0000"/>
        <bgColor indexed="64"/>
      </patternFill>
    </fill>
    <fill>
      <patternFill patternType="solid">
        <fgColor theme="7"/>
        <bgColor indexed="64"/>
      </patternFill>
    </fill>
    <fill>
      <patternFill patternType="solid">
        <fgColor rgb="FFFF66FF"/>
        <bgColor indexed="64"/>
      </patternFill>
    </fill>
    <fill>
      <patternFill patternType="solid">
        <fgColor theme="5" tint="0.79998168889431442"/>
        <bgColor indexed="64"/>
      </patternFill>
    </fill>
  </fills>
  <borders count="4">
    <border>
      <left/>
      <right/>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s>
  <cellStyleXfs count="5">
    <xf numFmtId="0" fontId="0" fillId="0" borderId="0"/>
    <xf numFmtId="43" fontId="1" fillId="0" borderId="0" applyFont="0" applyFill="0" applyBorder="0" applyAlignment="0" applyProtection="0"/>
    <xf numFmtId="0" fontId="2" fillId="2" borderId="0" applyNumberFormat="0" applyBorder="0" applyAlignment="0" applyProtection="0"/>
    <xf numFmtId="0" fontId="5" fillId="0" borderId="0" applyNumberFormat="0" applyFill="0" applyBorder="0" applyAlignment="0" applyProtection="0"/>
    <xf numFmtId="0" fontId="12" fillId="0" borderId="0"/>
  </cellStyleXfs>
  <cellXfs count="197">
    <xf numFmtId="0" fontId="0" fillId="0" borderId="0" xfId="0"/>
    <xf numFmtId="0" fontId="3" fillId="3" borderId="0" xfId="0" applyFont="1" applyFill="1" applyAlignment="1">
      <alignment horizontal="center" vertical="center" wrapText="1"/>
    </xf>
    <xf numFmtId="0" fontId="3" fillId="3" borderId="1" xfId="0" applyFont="1" applyFill="1" applyBorder="1" applyAlignment="1">
      <alignment horizontal="center" vertical="center" wrapText="1"/>
    </xf>
    <xf numFmtId="164" fontId="3" fillId="3" borderId="0" xfId="0" applyNumberFormat="1" applyFont="1" applyFill="1" applyAlignment="1">
      <alignment horizontal="center" vertical="center" wrapText="1"/>
    </xf>
    <xf numFmtId="1" fontId="3" fillId="3" borderId="0" xfId="0" applyNumberFormat="1" applyFont="1" applyFill="1" applyAlignment="1">
      <alignment horizontal="center" vertical="center" wrapText="1"/>
    </xf>
    <xf numFmtId="3" fontId="3" fillId="3" borderId="0" xfId="0" applyNumberFormat="1" applyFont="1" applyFill="1" applyAlignment="1">
      <alignment horizontal="center" vertical="center" wrapText="1"/>
    </xf>
    <xf numFmtId="165" fontId="3" fillId="3" borderId="0" xfId="0" applyNumberFormat="1" applyFont="1" applyFill="1" applyAlignment="1">
      <alignment horizontal="center" vertical="center" wrapText="1"/>
    </xf>
    <xf numFmtId="14" fontId="3" fillId="3" borderId="0" xfId="0" applyNumberFormat="1" applyFont="1" applyFill="1" applyAlignment="1">
      <alignment horizontal="center" vertical="center" wrapText="1"/>
    </xf>
    <xf numFmtId="166" fontId="3" fillId="3" borderId="0" xfId="0" applyNumberFormat="1" applyFont="1" applyFill="1" applyAlignment="1">
      <alignment horizontal="center" vertical="center" wrapText="1"/>
    </xf>
    <xf numFmtId="0" fontId="4" fillId="3" borderId="0" xfId="0" applyFont="1" applyFill="1" applyAlignment="1">
      <alignment horizontal="center" vertical="center" wrapText="1"/>
    </xf>
    <xf numFmtId="49" fontId="3" fillId="3" borderId="0" xfId="0" applyNumberFormat="1" applyFont="1" applyFill="1" applyAlignment="1">
      <alignment horizontal="center" vertical="center" wrapText="1"/>
    </xf>
    <xf numFmtId="43" fontId="3" fillId="3" borderId="0" xfId="1" applyFont="1" applyFill="1" applyAlignment="1">
      <alignment horizontal="center" vertical="center" wrapText="1"/>
    </xf>
    <xf numFmtId="0" fontId="3" fillId="3" borderId="2" xfId="0" applyFont="1" applyFill="1" applyBorder="1" applyAlignment="1">
      <alignment horizontal="center" vertical="center" wrapText="1"/>
    </xf>
    <xf numFmtId="0" fontId="5" fillId="3" borderId="2" xfId="3" applyFill="1" applyBorder="1" applyAlignment="1">
      <alignment horizontal="center" vertical="center" wrapText="1"/>
    </xf>
    <xf numFmtId="164" fontId="3" fillId="3" borderId="2" xfId="0" applyNumberFormat="1" applyFont="1" applyFill="1" applyBorder="1" applyAlignment="1">
      <alignment horizontal="center" vertical="center" wrapText="1"/>
    </xf>
    <xf numFmtId="1" fontId="3" fillId="3" borderId="2" xfId="0" applyNumberFormat="1" applyFont="1" applyFill="1" applyBorder="1" applyAlignment="1">
      <alignment horizontal="center" vertical="center" wrapText="1"/>
    </xf>
    <xf numFmtId="3" fontId="3" fillId="3" borderId="2" xfId="0" applyNumberFormat="1" applyFont="1" applyFill="1" applyBorder="1" applyAlignment="1">
      <alignment horizontal="center" vertical="center" wrapText="1"/>
    </xf>
    <xf numFmtId="165" fontId="3" fillId="3" borderId="2" xfId="0" applyNumberFormat="1" applyFont="1" applyFill="1" applyBorder="1" applyAlignment="1">
      <alignment horizontal="center" vertical="center" wrapText="1"/>
    </xf>
    <xf numFmtId="14" fontId="3" fillId="3" borderId="2" xfId="0" applyNumberFormat="1" applyFont="1" applyFill="1" applyBorder="1" applyAlignment="1">
      <alignment horizontal="center" vertical="center" wrapText="1"/>
    </xf>
    <xf numFmtId="14" fontId="4" fillId="3" borderId="2" xfId="0" applyNumberFormat="1" applyFont="1" applyFill="1" applyBorder="1" applyAlignment="1">
      <alignment horizontal="center" vertical="center" wrapText="1"/>
    </xf>
    <xf numFmtId="166" fontId="3" fillId="3" borderId="2" xfId="0" applyNumberFormat="1" applyFont="1" applyFill="1" applyBorder="1" applyAlignment="1">
      <alignment horizontal="center" vertical="center" wrapText="1"/>
    </xf>
    <xf numFmtId="0" fontId="4" fillId="3" borderId="2" xfId="0" applyFont="1" applyFill="1" applyBorder="1" applyAlignment="1">
      <alignment horizontal="center" vertical="center" wrapText="1"/>
    </xf>
    <xf numFmtId="49" fontId="3" fillId="3" borderId="2" xfId="0" applyNumberFormat="1" applyFont="1" applyFill="1" applyBorder="1" applyAlignment="1">
      <alignment horizontal="center" vertical="center" wrapText="1"/>
    </xf>
    <xf numFmtId="0" fontId="3" fillId="4" borderId="0" xfId="0" applyFont="1" applyFill="1" applyAlignment="1">
      <alignment horizontal="center" vertical="center" wrapText="1"/>
    </xf>
    <xf numFmtId="0" fontId="3" fillId="4" borderId="2" xfId="0" applyFont="1" applyFill="1" applyBorder="1" applyAlignment="1">
      <alignment horizontal="center" vertical="center" wrapText="1"/>
    </xf>
    <xf numFmtId="0" fontId="5" fillId="4" borderId="2" xfId="3" applyFill="1" applyBorder="1" applyAlignment="1">
      <alignment horizontal="center" vertical="center" wrapText="1"/>
    </xf>
    <xf numFmtId="164" fontId="3" fillId="4" borderId="2" xfId="0" applyNumberFormat="1" applyFont="1" applyFill="1" applyBorder="1" applyAlignment="1">
      <alignment horizontal="center" vertical="center" wrapText="1"/>
    </xf>
    <xf numFmtId="1" fontId="3" fillId="4" borderId="2" xfId="0" applyNumberFormat="1" applyFont="1" applyFill="1" applyBorder="1" applyAlignment="1">
      <alignment horizontal="center" vertical="center" wrapText="1"/>
    </xf>
    <xf numFmtId="3" fontId="3" fillId="4" borderId="2" xfId="0" applyNumberFormat="1" applyFont="1" applyFill="1" applyBorder="1" applyAlignment="1">
      <alignment horizontal="center" vertical="center" wrapText="1"/>
    </xf>
    <xf numFmtId="0" fontId="3" fillId="5" borderId="2" xfId="0" applyFont="1" applyFill="1" applyBorder="1" applyAlignment="1">
      <alignment horizontal="center" vertical="center" wrapText="1"/>
    </xf>
    <xf numFmtId="3" fontId="0" fillId="4" borderId="2" xfId="0" applyNumberFormat="1" applyFill="1" applyBorder="1"/>
    <xf numFmtId="0" fontId="0" fillId="4" borderId="2" xfId="0" applyFill="1" applyBorder="1" applyAlignment="1">
      <alignment horizontal="center"/>
    </xf>
    <xf numFmtId="165" fontId="3" fillId="4" borderId="2" xfId="0" applyNumberFormat="1" applyFont="1" applyFill="1" applyBorder="1" applyAlignment="1">
      <alignment horizontal="center" vertical="center" wrapText="1"/>
    </xf>
    <xf numFmtId="14" fontId="3" fillId="4" borderId="2" xfId="0" applyNumberFormat="1" applyFont="1" applyFill="1" applyBorder="1" applyAlignment="1">
      <alignment horizontal="center" vertical="center" wrapText="1"/>
    </xf>
    <xf numFmtId="166" fontId="3" fillId="4" borderId="2" xfId="0" applyNumberFormat="1" applyFont="1" applyFill="1" applyBorder="1" applyAlignment="1">
      <alignment horizontal="center" vertical="center" wrapText="1"/>
    </xf>
    <xf numFmtId="49" fontId="3" fillId="4" borderId="2" xfId="0" applyNumberFormat="1" applyFont="1" applyFill="1" applyBorder="1" applyAlignment="1">
      <alignment horizontal="center" vertical="center" wrapText="1"/>
    </xf>
    <xf numFmtId="0" fontId="4" fillId="4" borderId="2" xfId="0" applyFont="1" applyFill="1" applyBorder="1" applyAlignment="1">
      <alignment horizontal="center" vertical="center" wrapText="1"/>
    </xf>
    <xf numFmtId="3" fontId="0" fillId="3" borderId="2" xfId="0" applyNumberFormat="1" applyFill="1" applyBorder="1"/>
    <xf numFmtId="0" fontId="0" fillId="3" borderId="2" xfId="0" applyFill="1" applyBorder="1" applyAlignment="1">
      <alignment horizontal="center"/>
    </xf>
    <xf numFmtId="0" fontId="3" fillId="6" borderId="0" xfId="0" applyFont="1" applyFill="1" applyAlignment="1">
      <alignment horizontal="center" vertical="center" wrapText="1"/>
    </xf>
    <xf numFmtId="0" fontId="3" fillId="6" borderId="2" xfId="0" applyFont="1" applyFill="1" applyBorder="1" applyAlignment="1">
      <alignment horizontal="center" vertical="center" wrapText="1"/>
    </xf>
    <xf numFmtId="0" fontId="5" fillId="6" borderId="2" xfId="3" applyFill="1" applyBorder="1" applyAlignment="1">
      <alignment horizontal="center" vertical="center" wrapText="1"/>
    </xf>
    <xf numFmtId="164" fontId="3" fillId="6" borderId="2" xfId="0" applyNumberFormat="1" applyFont="1" applyFill="1" applyBorder="1" applyAlignment="1">
      <alignment horizontal="center" vertical="center" wrapText="1"/>
    </xf>
    <xf numFmtId="1" fontId="3" fillId="6" borderId="2" xfId="0" applyNumberFormat="1" applyFont="1" applyFill="1" applyBorder="1" applyAlignment="1">
      <alignment horizontal="center" vertical="center" wrapText="1"/>
    </xf>
    <xf numFmtId="3" fontId="3" fillId="6" borderId="2" xfId="0" applyNumberFormat="1" applyFont="1" applyFill="1" applyBorder="1" applyAlignment="1">
      <alignment horizontal="center" vertical="center" wrapText="1"/>
    </xf>
    <xf numFmtId="165" fontId="3" fillId="6" borderId="2" xfId="0" applyNumberFormat="1" applyFont="1" applyFill="1" applyBorder="1" applyAlignment="1">
      <alignment horizontal="center" vertical="center" wrapText="1"/>
    </xf>
    <xf numFmtId="14" fontId="3" fillId="6" borderId="2" xfId="0" applyNumberFormat="1" applyFont="1" applyFill="1" applyBorder="1" applyAlignment="1">
      <alignment horizontal="center" vertical="center" wrapText="1"/>
    </xf>
    <xf numFmtId="14" fontId="4" fillId="6" borderId="2" xfId="0" applyNumberFormat="1" applyFont="1" applyFill="1" applyBorder="1" applyAlignment="1">
      <alignment horizontal="center" vertical="center" wrapText="1"/>
    </xf>
    <xf numFmtId="166" fontId="3" fillId="6" borderId="2" xfId="0" applyNumberFormat="1" applyFont="1" applyFill="1" applyBorder="1" applyAlignment="1">
      <alignment horizontal="center" vertical="center" wrapText="1"/>
    </xf>
    <xf numFmtId="49" fontId="3" fillId="6" borderId="2" xfId="0" applyNumberFormat="1" applyFont="1" applyFill="1" applyBorder="1" applyAlignment="1">
      <alignment horizontal="center" vertical="center" wrapText="1"/>
    </xf>
    <xf numFmtId="0" fontId="4" fillId="6" borderId="2" xfId="0" applyFont="1" applyFill="1" applyBorder="1" applyAlignment="1">
      <alignment horizontal="center" vertical="center" wrapText="1"/>
    </xf>
    <xf numFmtId="3" fontId="0" fillId="6" borderId="2" xfId="0" applyNumberFormat="1" applyFill="1" applyBorder="1"/>
    <xf numFmtId="0" fontId="5" fillId="3" borderId="2" xfId="3" applyFill="1" applyBorder="1"/>
    <xf numFmtId="0" fontId="3" fillId="7" borderId="0" xfId="0" applyFont="1" applyFill="1" applyAlignment="1">
      <alignment horizontal="center" vertical="center" wrapText="1"/>
    </xf>
    <xf numFmtId="0" fontId="3" fillId="7" borderId="2" xfId="0" applyFont="1" applyFill="1" applyBorder="1" applyAlignment="1">
      <alignment horizontal="center" vertical="center" wrapText="1"/>
    </xf>
    <xf numFmtId="0" fontId="5" fillId="7" borderId="2" xfId="3" applyFill="1" applyBorder="1" applyAlignment="1">
      <alignment horizontal="center" vertical="center" wrapText="1"/>
    </xf>
    <xf numFmtId="164" fontId="3" fillId="7" borderId="2" xfId="0" applyNumberFormat="1" applyFont="1" applyFill="1" applyBorder="1" applyAlignment="1">
      <alignment horizontal="center" vertical="center" wrapText="1"/>
    </xf>
    <xf numFmtId="1" fontId="3" fillId="7" borderId="2" xfId="0" applyNumberFormat="1" applyFont="1" applyFill="1" applyBorder="1" applyAlignment="1">
      <alignment horizontal="center" vertical="center" wrapText="1"/>
    </xf>
    <xf numFmtId="3" fontId="3" fillId="7" borderId="2" xfId="0" applyNumberFormat="1" applyFont="1" applyFill="1" applyBorder="1" applyAlignment="1">
      <alignment horizontal="center" vertical="center" wrapText="1"/>
    </xf>
    <xf numFmtId="0" fontId="0" fillId="7" borderId="2" xfId="0" applyFill="1" applyBorder="1" applyAlignment="1">
      <alignment horizontal="center"/>
    </xf>
    <xf numFmtId="165" fontId="3" fillId="7" borderId="2" xfId="0" applyNumberFormat="1" applyFont="1" applyFill="1" applyBorder="1" applyAlignment="1">
      <alignment horizontal="center" vertical="center" wrapText="1"/>
    </xf>
    <xf numFmtId="14" fontId="3" fillId="7" borderId="2" xfId="0" applyNumberFormat="1" applyFont="1" applyFill="1" applyBorder="1" applyAlignment="1">
      <alignment horizontal="center" vertical="center" wrapText="1"/>
    </xf>
    <xf numFmtId="14" fontId="4" fillId="7" borderId="2" xfId="0" applyNumberFormat="1" applyFont="1" applyFill="1" applyBorder="1" applyAlignment="1">
      <alignment horizontal="center" vertical="center" wrapText="1"/>
    </xf>
    <xf numFmtId="166" fontId="3" fillId="7" borderId="2" xfId="0" applyNumberFormat="1" applyFont="1" applyFill="1" applyBorder="1" applyAlignment="1">
      <alignment horizontal="center" vertical="center" wrapText="1"/>
    </xf>
    <xf numFmtId="49" fontId="3" fillId="7" borderId="2" xfId="0" applyNumberFormat="1" applyFont="1" applyFill="1" applyBorder="1" applyAlignment="1">
      <alignment horizontal="center" vertical="center" wrapText="1"/>
    </xf>
    <xf numFmtId="0" fontId="4" fillId="7" borderId="2" xfId="0" applyFont="1" applyFill="1" applyBorder="1" applyAlignment="1">
      <alignment horizontal="center" vertical="center" wrapText="1"/>
    </xf>
    <xf numFmtId="3" fontId="0" fillId="3" borderId="2" xfId="0" applyNumberFormat="1" applyFill="1" applyBorder="1" applyAlignment="1">
      <alignment horizontal="center" vertical="center" wrapText="1"/>
    </xf>
    <xf numFmtId="3" fontId="0" fillId="0" borderId="2" xfId="0" applyNumberFormat="1" applyBorder="1"/>
    <xf numFmtId="3" fontId="4" fillId="3" borderId="2" xfId="0" applyNumberFormat="1" applyFont="1" applyFill="1" applyBorder="1" applyAlignment="1">
      <alignment horizontal="center" vertical="center" wrapText="1"/>
    </xf>
    <xf numFmtId="3" fontId="0" fillId="7" borderId="2" xfId="0" applyNumberFormat="1" applyFill="1" applyBorder="1"/>
    <xf numFmtId="3" fontId="0" fillId="4" borderId="2" xfId="0" applyNumberFormat="1" applyFill="1" applyBorder="1" applyAlignment="1">
      <alignment horizontal="center" vertical="center" wrapText="1"/>
    </xf>
    <xf numFmtId="0" fontId="5" fillId="6" borderId="2" xfId="3" applyFill="1" applyBorder="1"/>
    <xf numFmtId="0" fontId="0" fillId="3" borderId="2" xfId="0" applyFill="1" applyBorder="1" applyAlignment="1">
      <alignment horizontal="center" vertical="center" wrapText="1"/>
    </xf>
    <xf numFmtId="1" fontId="4" fillId="7" borderId="2" xfId="0" applyNumberFormat="1" applyFont="1" applyFill="1" applyBorder="1" applyAlignment="1">
      <alignment horizontal="center" vertical="center" wrapText="1"/>
    </xf>
    <xf numFmtId="0" fontId="5" fillId="3" borderId="2" xfId="3" applyFill="1" applyBorder="1" applyAlignment="1">
      <alignment vertical="center"/>
    </xf>
    <xf numFmtId="0" fontId="3" fillId="8" borderId="0" xfId="0" applyFont="1" applyFill="1" applyAlignment="1">
      <alignment horizontal="center" vertical="center" wrapText="1"/>
    </xf>
    <xf numFmtId="0" fontId="3" fillId="8" borderId="2" xfId="0" applyFont="1" applyFill="1" applyBorder="1" applyAlignment="1">
      <alignment horizontal="center" vertical="center" wrapText="1"/>
    </xf>
    <xf numFmtId="0" fontId="5" fillId="8" borderId="2" xfId="3" applyFill="1" applyBorder="1" applyAlignment="1">
      <alignment horizontal="center" vertical="center" wrapText="1"/>
    </xf>
    <xf numFmtId="164" fontId="3" fillId="8" borderId="2" xfId="0" applyNumberFormat="1" applyFont="1" applyFill="1" applyBorder="1" applyAlignment="1">
      <alignment horizontal="center" vertical="center" wrapText="1"/>
    </xf>
    <xf numFmtId="1" fontId="3" fillId="8" borderId="2" xfId="0" applyNumberFormat="1" applyFont="1" applyFill="1" applyBorder="1" applyAlignment="1">
      <alignment horizontal="center" vertical="center" wrapText="1"/>
    </xf>
    <xf numFmtId="3" fontId="3" fillId="8" borderId="2" xfId="0" applyNumberFormat="1" applyFont="1" applyFill="1" applyBorder="1" applyAlignment="1">
      <alignment horizontal="center" vertical="center" wrapText="1"/>
    </xf>
    <xf numFmtId="165" fontId="3" fillId="8" borderId="2" xfId="0" applyNumberFormat="1" applyFont="1" applyFill="1" applyBorder="1" applyAlignment="1">
      <alignment horizontal="center" vertical="center" wrapText="1"/>
    </xf>
    <xf numFmtId="14" fontId="3" fillId="8" borderId="2" xfId="0" applyNumberFormat="1" applyFont="1" applyFill="1" applyBorder="1" applyAlignment="1">
      <alignment horizontal="center" vertical="center" wrapText="1"/>
    </xf>
    <xf numFmtId="166" fontId="3" fillId="8" borderId="2" xfId="0" applyNumberFormat="1" applyFont="1" applyFill="1" applyBorder="1" applyAlignment="1">
      <alignment horizontal="center" vertical="center" wrapText="1"/>
    </xf>
    <xf numFmtId="49" fontId="3" fillId="8" borderId="2" xfId="0" applyNumberFormat="1" applyFont="1" applyFill="1" applyBorder="1" applyAlignment="1">
      <alignment horizontal="center" vertical="center" wrapText="1"/>
    </xf>
    <xf numFmtId="0" fontId="4" fillId="8" borderId="2" xfId="0" applyFont="1" applyFill="1" applyBorder="1" applyAlignment="1">
      <alignment horizontal="center" vertical="center" wrapText="1"/>
    </xf>
    <xf numFmtId="0" fontId="3" fillId="9" borderId="0" xfId="0" applyFont="1" applyFill="1" applyAlignment="1">
      <alignment horizontal="center" vertical="center" wrapText="1"/>
    </xf>
    <xf numFmtId="0" fontId="3" fillId="9" borderId="2" xfId="0" applyFont="1" applyFill="1" applyBorder="1" applyAlignment="1">
      <alignment horizontal="center" vertical="center" wrapText="1"/>
    </xf>
    <xf numFmtId="0" fontId="5" fillId="9" borderId="2" xfId="3" applyFill="1" applyBorder="1" applyAlignment="1">
      <alignment horizontal="center" vertical="center" wrapText="1"/>
    </xf>
    <xf numFmtId="164" fontId="3" fillId="9" borderId="2" xfId="0" applyNumberFormat="1" applyFont="1" applyFill="1" applyBorder="1" applyAlignment="1">
      <alignment horizontal="center" vertical="center" wrapText="1"/>
    </xf>
    <xf numFmtId="1" fontId="3" fillId="9" borderId="2" xfId="0" applyNumberFormat="1" applyFont="1" applyFill="1" applyBorder="1" applyAlignment="1">
      <alignment horizontal="center" vertical="center" wrapText="1"/>
    </xf>
    <xf numFmtId="3" fontId="3" fillId="9" borderId="2" xfId="0" applyNumberFormat="1" applyFont="1" applyFill="1" applyBorder="1" applyAlignment="1">
      <alignment horizontal="center" vertical="center" wrapText="1"/>
    </xf>
    <xf numFmtId="165" fontId="3" fillId="9" borderId="2" xfId="0" applyNumberFormat="1" applyFont="1" applyFill="1" applyBorder="1" applyAlignment="1">
      <alignment horizontal="center" vertical="center" wrapText="1"/>
    </xf>
    <xf numFmtId="49" fontId="3" fillId="9" borderId="2" xfId="0" applyNumberFormat="1" applyFont="1" applyFill="1" applyBorder="1" applyAlignment="1">
      <alignment horizontal="center" vertical="center" wrapText="1"/>
    </xf>
    <xf numFmtId="14" fontId="3" fillId="9" borderId="2" xfId="0" applyNumberFormat="1" applyFont="1" applyFill="1" applyBorder="1" applyAlignment="1">
      <alignment horizontal="center" vertical="center" wrapText="1"/>
    </xf>
    <xf numFmtId="0" fontId="4" fillId="9" borderId="2" xfId="0" applyFont="1" applyFill="1" applyBorder="1" applyAlignment="1">
      <alignment horizontal="center" vertical="center" wrapText="1"/>
    </xf>
    <xf numFmtId="0" fontId="3" fillId="10" borderId="0" xfId="0" applyFont="1" applyFill="1" applyAlignment="1">
      <alignment horizontal="center" vertical="center" wrapText="1"/>
    </xf>
    <xf numFmtId="0" fontId="3" fillId="10" borderId="2" xfId="0" applyFont="1" applyFill="1" applyBorder="1" applyAlignment="1">
      <alignment horizontal="center" vertical="center" wrapText="1"/>
    </xf>
    <xf numFmtId="0" fontId="5" fillId="10" borderId="2" xfId="3" applyFill="1" applyBorder="1" applyAlignment="1">
      <alignment horizontal="center" vertical="center" wrapText="1"/>
    </xf>
    <xf numFmtId="164" fontId="3" fillId="10" borderId="2" xfId="0" applyNumberFormat="1" applyFont="1" applyFill="1" applyBorder="1" applyAlignment="1">
      <alignment horizontal="center" vertical="center" wrapText="1"/>
    </xf>
    <xf numFmtId="1" fontId="3" fillId="10" borderId="2" xfId="0" applyNumberFormat="1" applyFont="1" applyFill="1" applyBorder="1" applyAlignment="1">
      <alignment horizontal="center" vertical="center" wrapText="1"/>
    </xf>
    <xf numFmtId="3" fontId="3" fillId="10" borderId="2" xfId="0" applyNumberFormat="1" applyFont="1" applyFill="1" applyBorder="1" applyAlignment="1">
      <alignment horizontal="center" vertical="center" wrapText="1"/>
    </xf>
    <xf numFmtId="165" fontId="3" fillId="10" borderId="2" xfId="0" applyNumberFormat="1" applyFont="1" applyFill="1" applyBorder="1" applyAlignment="1">
      <alignment horizontal="center" vertical="center" wrapText="1"/>
    </xf>
    <xf numFmtId="14" fontId="3" fillId="10" borderId="2" xfId="0" applyNumberFormat="1" applyFont="1" applyFill="1" applyBorder="1" applyAlignment="1">
      <alignment horizontal="center" vertical="center" wrapText="1"/>
    </xf>
    <xf numFmtId="166" fontId="3" fillId="10" borderId="2" xfId="0" applyNumberFormat="1" applyFont="1" applyFill="1" applyBorder="1" applyAlignment="1">
      <alignment horizontal="center" vertical="center" wrapText="1"/>
    </xf>
    <xf numFmtId="49" fontId="3" fillId="10" borderId="2" xfId="0" applyNumberFormat="1" applyFont="1" applyFill="1" applyBorder="1" applyAlignment="1">
      <alignment horizontal="center" vertical="center" wrapText="1"/>
    </xf>
    <xf numFmtId="3" fontId="4" fillId="10" borderId="2" xfId="0" applyNumberFormat="1" applyFont="1" applyFill="1" applyBorder="1" applyAlignment="1">
      <alignment horizontal="center" vertical="center" wrapText="1"/>
    </xf>
    <xf numFmtId="0" fontId="4" fillId="10" borderId="2" xfId="0" applyFont="1" applyFill="1" applyBorder="1" applyAlignment="1">
      <alignment horizontal="center" vertical="center" wrapText="1"/>
    </xf>
    <xf numFmtId="166" fontId="3" fillId="9" borderId="2" xfId="0" applyNumberFormat="1" applyFont="1" applyFill="1" applyBorder="1" applyAlignment="1">
      <alignment horizontal="center" vertical="center" wrapText="1"/>
    </xf>
    <xf numFmtId="3" fontId="6" fillId="7" borderId="2" xfId="0" applyNumberFormat="1" applyFont="1" applyFill="1" applyBorder="1" applyAlignment="1">
      <alignment horizontal="center" vertical="center" wrapText="1"/>
    </xf>
    <xf numFmtId="1" fontId="4" fillId="3" borderId="2" xfId="0" applyNumberFormat="1" applyFont="1" applyFill="1" applyBorder="1" applyAlignment="1">
      <alignment horizontal="center" vertical="center" wrapText="1"/>
    </xf>
    <xf numFmtId="0" fontId="3" fillId="11" borderId="0" xfId="0" applyFont="1" applyFill="1" applyAlignment="1">
      <alignment horizontal="center" vertical="center" wrapText="1"/>
    </xf>
    <xf numFmtId="0" fontId="3" fillId="12" borderId="0" xfId="0" applyFont="1" applyFill="1" applyAlignment="1">
      <alignment horizontal="center" vertical="center" wrapText="1"/>
    </xf>
    <xf numFmtId="0" fontId="0" fillId="3" borderId="2" xfId="0" applyFill="1" applyBorder="1"/>
    <xf numFmtId="1" fontId="5" fillId="3" borderId="2" xfId="3" applyNumberFormat="1" applyFill="1" applyBorder="1" applyAlignment="1">
      <alignment horizontal="center" vertical="center" wrapText="1"/>
    </xf>
    <xf numFmtId="0" fontId="5" fillId="8" borderId="0" xfId="3" applyFill="1"/>
    <xf numFmtId="1" fontId="4" fillId="8" borderId="2" xfId="0" applyNumberFormat="1" applyFont="1" applyFill="1" applyBorder="1" applyAlignment="1">
      <alignment horizontal="center" vertical="center" wrapText="1"/>
    </xf>
    <xf numFmtId="1" fontId="4" fillId="10" borderId="2" xfId="0" applyNumberFormat="1" applyFont="1" applyFill="1" applyBorder="1" applyAlignment="1">
      <alignment horizontal="center" vertical="center" wrapText="1"/>
    </xf>
    <xf numFmtId="164" fontId="4" fillId="10" borderId="2" xfId="0" applyNumberFormat="1" applyFont="1" applyFill="1" applyBorder="1" applyAlignment="1">
      <alignment horizontal="center" vertical="center" wrapText="1"/>
    </xf>
    <xf numFmtId="14" fontId="3" fillId="10" borderId="0" xfId="0" applyNumberFormat="1" applyFont="1" applyFill="1" applyAlignment="1">
      <alignment horizontal="center" vertical="center" wrapText="1"/>
    </xf>
    <xf numFmtId="14" fontId="4" fillId="10" borderId="2" xfId="0" applyNumberFormat="1" applyFont="1" applyFill="1" applyBorder="1" applyAlignment="1">
      <alignment horizontal="center" vertical="center" wrapText="1"/>
    </xf>
    <xf numFmtId="0" fontId="7" fillId="10" borderId="2" xfId="0" applyFont="1" applyFill="1" applyBorder="1" applyAlignment="1">
      <alignment horizontal="center" vertical="center" wrapText="1"/>
    </xf>
    <xf numFmtId="0" fontId="5" fillId="0" borderId="2" xfId="3" applyBorder="1" applyAlignment="1">
      <alignment horizontal="center" vertical="center" wrapText="1"/>
    </xf>
    <xf numFmtId="3" fontId="3" fillId="13" borderId="2" xfId="0" applyNumberFormat="1" applyFont="1" applyFill="1" applyBorder="1" applyAlignment="1">
      <alignment horizontal="center" vertical="center" wrapText="1"/>
    </xf>
    <xf numFmtId="3" fontId="0" fillId="10" borderId="2" xfId="0" applyNumberFormat="1" applyFill="1" applyBorder="1" applyAlignment="1">
      <alignment horizontal="center" vertical="center" wrapText="1"/>
    </xf>
    <xf numFmtId="0" fontId="5" fillId="9" borderId="0" xfId="3" applyFill="1"/>
    <xf numFmtId="1" fontId="4" fillId="6" borderId="2" xfId="0" applyNumberFormat="1" applyFont="1" applyFill="1" applyBorder="1" applyAlignment="1">
      <alignment horizontal="center" vertical="center" wrapText="1"/>
    </xf>
    <xf numFmtId="4" fontId="3" fillId="3" borderId="2" xfId="0" applyNumberFormat="1" applyFont="1" applyFill="1" applyBorder="1" applyAlignment="1">
      <alignment horizontal="center" vertical="center" wrapText="1"/>
    </xf>
    <xf numFmtId="0" fontId="5" fillId="6" borderId="0" xfId="3" applyFill="1" applyAlignment="1">
      <alignment vertical="center" wrapText="1"/>
    </xf>
    <xf numFmtId="0" fontId="0" fillId="0" borderId="2" xfId="0" applyBorder="1" applyAlignment="1">
      <alignment horizontal="center" vertical="center" wrapText="1"/>
    </xf>
    <xf numFmtId="0" fontId="3" fillId="3" borderId="3" xfId="0" applyFont="1" applyFill="1" applyBorder="1" applyAlignment="1">
      <alignment horizontal="center" vertical="center" wrapText="1"/>
    </xf>
    <xf numFmtId="0" fontId="3" fillId="6" borderId="3" xfId="0" applyFont="1" applyFill="1" applyBorder="1" applyAlignment="1">
      <alignment horizontal="center" vertical="center" wrapText="1"/>
    </xf>
    <xf numFmtId="0" fontId="8" fillId="6" borderId="2" xfId="0" applyFont="1" applyFill="1" applyBorder="1" applyAlignment="1">
      <alignment horizontal="center"/>
    </xf>
    <xf numFmtId="3" fontId="0" fillId="6" borderId="2" xfId="0" applyNumberFormat="1" applyFill="1" applyBorder="1" applyAlignment="1">
      <alignment horizontal="center" vertical="center" wrapText="1"/>
    </xf>
    <xf numFmtId="0" fontId="6" fillId="3" borderId="2" xfId="3" applyFont="1" applyFill="1" applyBorder="1" applyAlignment="1">
      <alignment horizontal="center" vertical="center" wrapText="1"/>
    </xf>
    <xf numFmtId="0" fontId="9" fillId="7" borderId="2" xfId="3" applyFont="1" applyFill="1" applyBorder="1" applyAlignment="1">
      <alignment horizontal="center" vertical="center" wrapText="1"/>
    </xf>
    <xf numFmtId="0" fontId="6" fillId="7" borderId="2" xfId="3" applyFont="1" applyFill="1" applyBorder="1" applyAlignment="1">
      <alignment horizontal="center" vertical="center" wrapText="1"/>
    </xf>
    <xf numFmtId="3" fontId="0" fillId="7" borderId="2" xfId="0" applyNumberFormat="1" applyFill="1" applyBorder="1" applyAlignment="1">
      <alignment horizontal="center" vertical="center" wrapText="1"/>
    </xf>
    <xf numFmtId="4" fontId="0" fillId="3" borderId="2" xfId="0" applyNumberFormat="1" applyFill="1" applyBorder="1" applyAlignment="1">
      <alignment horizontal="center" vertical="center" wrapText="1"/>
    </xf>
    <xf numFmtId="3" fontId="2" fillId="7" borderId="2" xfId="2" applyNumberFormat="1" applyFill="1" applyBorder="1" applyAlignment="1">
      <alignment horizontal="center" vertical="center" wrapText="1"/>
    </xf>
    <xf numFmtId="0" fontId="0" fillId="6" borderId="2" xfId="0" applyFill="1" applyBorder="1"/>
    <xf numFmtId="0" fontId="8" fillId="3" borderId="2" xfId="0" applyFont="1" applyFill="1" applyBorder="1" applyAlignment="1">
      <alignment horizontal="center"/>
    </xf>
    <xf numFmtId="0" fontId="7" fillId="4" borderId="2" xfId="0" applyFont="1" applyFill="1" applyBorder="1" applyAlignment="1">
      <alignment horizontal="center" vertical="center" wrapText="1"/>
    </xf>
    <xf numFmtId="0" fontId="5" fillId="3" borderId="2" xfId="3" applyFill="1" applyBorder="1" applyAlignment="1">
      <alignment vertical="center" wrapText="1"/>
    </xf>
    <xf numFmtId="0" fontId="10" fillId="3" borderId="2" xfId="3" applyFont="1" applyFill="1" applyBorder="1" applyAlignment="1">
      <alignment horizontal="center" vertical="center" wrapText="1"/>
    </xf>
    <xf numFmtId="164" fontId="4" fillId="3" borderId="2" xfId="0" applyNumberFormat="1" applyFont="1" applyFill="1" applyBorder="1" applyAlignment="1">
      <alignment horizontal="center" vertical="center" wrapText="1"/>
    </xf>
    <xf numFmtId="165" fontId="4" fillId="3" borderId="2" xfId="0" applyNumberFormat="1" applyFont="1" applyFill="1" applyBorder="1" applyAlignment="1">
      <alignment horizontal="center" vertical="center" wrapText="1"/>
    </xf>
    <xf numFmtId="166" fontId="4" fillId="3" borderId="2" xfId="0" applyNumberFormat="1" applyFont="1" applyFill="1" applyBorder="1" applyAlignment="1">
      <alignment horizontal="center" vertical="center" wrapText="1"/>
    </xf>
    <xf numFmtId="49" fontId="4" fillId="3" borderId="2" xfId="0" applyNumberFormat="1" applyFont="1" applyFill="1" applyBorder="1" applyAlignment="1">
      <alignment horizontal="center" vertical="center" wrapText="1"/>
    </xf>
    <xf numFmtId="0" fontId="3" fillId="14" borderId="0" xfId="0" applyFont="1" applyFill="1" applyAlignment="1">
      <alignment horizontal="center" vertical="center" wrapText="1"/>
    </xf>
    <xf numFmtId="0" fontId="3" fillId="14" borderId="2" xfId="0" applyFont="1" applyFill="1" applyBorder="1" applyAlignment="1">
      <alignment horizontal="center" vertical="center" wrapText="1"/>
    </xf>
    <xf numFmtId="0" fontId="5" fillId="14" borderId="2" xfId="3" applyFill="1" applyBorder="1" applyAlignment="1">
      <alignment horizontal="center" vertical="center" wrapText="1"/>
    </xf>
    <xf numFmtId="164" fontId="3" fillId="14" borderId="2" xfId="0" applyNumberFormat="1" applyFont="1" applyFill="1" applyBorder="1" applyAlignment="1">
      <alignment horizontal="center" vertical="center" wrapText="1"/>
    </xf>
    <xf numFmtId="1" fontId="3" fillId="14" borderId="2" xfId="0" applyNumberFormat="1" applyFont="1" applyFill="1" applyBorder="1" applyAlignment="1">
      <alignment horizontal="center" vertical="center" wrapText="1"/>
    </xf>
    <xf numFmtId="3" fontId="3" fillId="14" borderId="2" xfId="0" applyNumberFormat="1" applyFont="1" applyFill="1" applyBorder="1" applyAlignment="1">
      <alignment horizontal="center" vertical="center" wrapText="1"/>
    </xf>
    <xf numFmtId="165" fontId="3" fillId="14" borderId="2" xfId="0" applyNumberFormat="1" applyFont="1" applyFill="1" applyBorder="1" applyAlignment="1">
      <alignment horizontal="center" vertical="center" wrapText="1"/>
    </xf>
    <xf numFmtId="14" fontId="3" fillId="14" borderId="2" xfId="0" applyNumberFormat="1" applyFont="1" applyFill="1" applyBorder="1" applyAlignment="1">
      <alignment horizontal="center" vertical="center" wrapText="1"/>
    </xf>
    <xf numFmtId="166" fontId="3" fillId="14" borderId="2" xfId="0" applyNumberFormat="1" applyFont="1" applyFill="1" applyBorder="1" applyAlignment="1">
      <alignment horizontal="center" vertical="center" wrapText="1"/>
    </xf>
    <xf numFmtId="49" fontId="3" fillId="14" borderId="2" xfId="0" applyNumberFormat="1" applyFont="1" applyFill="1" applyBorder="1" applyAlignment="1">
      <alignment horizontal="center" vertical="center" wrapText="1"/>
    </xf>
    <xf numFmtId="0" fontId="0" fillId="14" borderId="2" xfId="0" applyFill="1" applyBorder="1" applyAlignment="1">
      <alignment horizontal="center"/>
    </xf>
    <xf numFmtId="3" fontId="0" fillId="0" borderId="2" xfId="0" applyNumberFormat="1" applyBorder="1" applyAlignment="1">
      <alignment horizontal="center"/>
    </xf>
    <xf numFmtId="0" fontId="9" fillId="3" borderId="2" xfId="3" applyFont="1" applyFill="1" applyBorder="1" applyAlignment="1">
      <alignment horizontal="center" vertical="center" wrapText="1"/>
    </xf>
    <xf numFmtId="4" fontId="0" fillId="3" borderId="2" xfId="0" applyNumberFormat="1" applyFill="1" applyBorder="1"/>
    <xf numFmtId="0" fontId="3" fillId="15" borderId="0" xfId="0" applyFont="1" applyFill="1" applyAlignment="1">
      <alignment horizontal="center" vertical="center" wrapText="1"/>
    </xf>
    <xf numFmtId="0" fontId="3" fillId="16" borderId="0" xfId="0" applyFont="1" applyFill="1" applyAlignment="1">
      <alignment horizontal="center" vertical="center" wrapText="1"/>
    </xf>
    <xf numFmtId="0" fontId="11" fillId="3" borderId="2" xfId="3" applyFont="1" applyFill="1" applyBorder="1" applyAlignment="1">
      <alignment horizontal="center"/>
    </xf>
    <xf numFmtId="0" fontId="4" fillId="3" borderId="2" xfId="0" applyFont="1" applyFill="1" applyBorder="1" applyAlignment="1">
      <alignment horizontal="center"/>
    </xf>
    <xf numFmtId="3" fontId="4" fillId="7" borderId="2" xfId="0" applyNumberFormat="1" applyFont="1" applyFill="1" applyBorder="1" applyAlignment="1">
      <alignment horizontal="center" vertical="center" wrapText="1"/>
    </xf>
    <xf numFmtId="4" fontId="4" fillId="3" borderId="2" xfId="0" applyNumberFormat="1" applyFont="1" applyFill="1" applyBorder="1" applyAlignment="1">
      <alignment horizontal="center" vertical="center" wrapText="1"/>
    </xf>
    <xf numFmtId="0" fontId="3" fillId="3" borderId="2" xfId="3" applyFont="1" applyFill="1" applyBorder="1" applyAlignment="1">
      <alignment horizontal="center" vertical="center" wrapText="1"/>
    </xf>
    <xf numFmtId="3" fontId="4" fillId="6" borderId="2" xfId="0" applyNumberFormat="1" applyFont="1" applyFill="1" applyBorder="1" applyAlignment="1">
      <alignment horizontal="center" vertical="center" wrapText="1"/>
    </xf>
    <xf numFmtId="3" fontId="0" fillId="3" borderId="2" xfId="0" applyNumberFormat="1" applyFill="1" applyBorder="1" applyAlignment="1">
      <alignment horizontal="center"/>
    </xf>
    <xf numFmtId="0" fontId="3" fillId="17" borderId="0" xfId="0" applyFont="1" applyFill="1" applyAlignment="1">
      <alignment horizontal="center" vertical="center" wrapText="1"/>
    </xf>
    <xf numFmtId="0" fontId="3" fillId="17" borderId="2" xfId="0" applyFont="1" applyFill="1" applyBorder="1" applyAlignment="1">
      <alignment horizontal="center" vertical="center" wrapText="1"/>
    </xf>
    <xf numFmtId="0" fontId="5" fillId="17" borderId="2" xfId="3" applyFill="1" applyBorder="1" applyAlignment="1">
      <alignment horizontal="center" vertical="center" wrapText="1"/>
    </xf>
    <xf numFmtId="164" fontId="3" fillId="17" borderId="2" xfId="0" applyNumberFormat="1" applyFont="1" applyFill="1" applyBorder="1" applyAlignment="1">
      <alignment horizontal="center" vertical="center" wrapText="1"/>
    </xf>
    <xf numFmtId="1" fontId="3" fillId="17" borderId="2" xfId="0" applyNumberFormat="1" applyFont="1" applyFill="1" applyBorder="1" applyAlignment="1">
      <alignment horizontal="center" vertical="center" wrapText="1"/>
    </xf>
    <xf numFmtId="3" fontId="3" fillId="17" borderId="2" xfId="0" applyNumberFormat="1" applyFont="1" applyFill="1" applyBorder="1" applyAlignment="1">
      <alignment horizontal="center" vertical="center" wrapText="1"/>
    </xf>
    <xf numFmtId="165" fontId="3" fillId="17" borderId="2" xfId="0" applyNumberFormat="1" applyFont="1" applyFill="1" applyBorder="1" applyAlignment="1">
      <alignment horizontal="center" vertical="center" wrapText="1"/>
    </xf>
    <xf numFmtId="14" fontId="3" fillId="17" borderId="2" xfId="0" applyNumberFormat="1" applyFont="1" applyFill="1" applyBorder="1" applyAlignment="1">
      <alignment horizontal="center" vertical="center" wrapText="1"/>
    </xf>
    <xf numFmtId="0" fontId="4" fillId="17" borderId="2" xfId="0" applyFont="1" applyFill="1" applyBorder="1" applyAlignment="1">
      <alignment horizontal="center" vertical="center" wrapText="1"/>
    </xf>
    <xf numFmtId="166" fontId="3" fillId="17" borderId="2" xfId="0" applyNumberFormat="1" applyFont="1" applyFill="1" applyBorder="1" applyAlignment="1">
      <alignment horizontal="center" vertical="center" wrapText="1"/>
    </xf>
    <xf numFmtId="49" fontId="3" fillId="17" borderId="2" xfId="0" applyNumberFormat="1" applyFont="1" applyFill="1" applyBorder="1" applyAlignment="1">
      <alignment horizontal="center" vertical="center" wrapText="1"/>
    </xf>
    <xf numFmtId="165" fontId="4" fillId="7" borderId="2" xfId="0" applyNumberFormat="1" applyFont="1" applyFill="1" applyBorder="1" applyAlignment="1">
      <alignment horizontal="center" vertical="center" wrapText="1"/>
    </xf>
    <xf numFmtId="3" fontId="4" fillId="0" borderId="2" xfId="0" applyNumberFormat="1" applyFont="1" applyBorder="1" applyAlignment="1">
      <alignment horizontal="center"/>
    </xf>
    <xf numFmtId="0" fontId="4" fillId="14" borderId="2" xfId="0" applyFont="1" applyFill="1" applyBorder="1" applyAlignment="1">
      <alignment horizontal="center" vertical="center" wrapText="1"/>
    </xf>
    <xf numFmtId="0" fontId="7" fillId="18" borderId="2" xfId="0" applyFont="1" applyFill="1" applyBorder="1" applyAlignment="1">
      <alignment horizontal="center" vertical="center" wrapText="1"/>
    </xf>
    <xf numFmtId="0" fontId="7" fillId="18" borderId="2" xfId="4" applyFont="1" applyFill="1" applyBorder="1" applyAlignment="1">
      <alignment horizontal="center" vertical="center" wrapText="1"/>
    </xf>
    <xf numFmtId="1" fontId="7" fillId="18" borderId="2" xfId="4" applyNumberFormat="1" applyFont="1" applyFill="1" applyBorder="1" applyAlignment="1">
      <alignment horizontal="center" vertical="center" wrapText="1"/>
    </xf>
    <xf numFmtId="164" fontId="7" fillId="18" borderId="2" xfId="4" applyNumberFormat="1" applyFont="1" applyFill="1" applyBorder="1" applyAlignment="1">
      <alignment horizontal="center" vertical="center" wrapText="1"/>
    </xf>
    <xf numFmtId="3" fontId="7" fillId="18" borderId="2" xfId="4" applyNumberFormat="1" applyFont="1" applyFill="1" applyBorder="1" applyAlignment="1">
      <alignment horizontal="center" vertical="center" wrapText="1"/>
    </xf>
    <xf numFmtId="165" fontId="7" fillId="18" borderId="2" xfId="4" applyNumberFormat="1" applyFont="1" applyFill="1" applyBorder="1" applyAlignment="1">
      <alignment horizontal="center" vertical="center" wrapText="1"/>
    </xf>
    <xf numFmtId="14" fontId="7" fillId="18" borderId="2" xfId="4" applyNumberFormat="1" applyFont="1" applyFill="1" applyBorder="1" applyAlignment="1">
      <alignment horizontal="center" vertical="center" wrapText="1"/>
    </xf>
    <xf numFmtId="166" fontId="7" fillId="18" borderId="2" xfId="4" applyNumberFormat="1" applyFont="1" applyFill="1" applyBorder="1" applyAlignment="1">
      <alignment horizontal="center" vertical="center" wrapText="1"/>
    </xf>
    <xf numFmtId="0" fontId="13" fillId="18" borderId="2" xfId="4" applyFont="1" applyFill="1" applyBorder="1" applyAlignment="1">
      <alignment horizontal="center" vertical="center" wrapText="1"/>
    </xf>
    <xf numFmtId="14" fontId="7" fillId="18" borderId="2" xfId="0" applyNumberFormat="1" applyFont="1" applyFill="1" applyBorder="1" applyAlignment="1">
      <alignment horizontal="center" vertical="center" wrapText="1"/>
    </xf>
    <xf numFmtId="49" fontId="7" fillId="18" borderId="2" xfId="4" applyNumberFormat="1" applyFont="1" applyFill="1" applyBorder="1" applyAlignment="1">
      <alignment horizontal="center" vertical="center" wrapText="1"/>
    </xf>
  </cellXfs>
  <cellStyles count="5">
    <cellStyle name="Hipervínculo" xfId="3" builtinId="8"/>
    <cellStyle name="Incorrecto" xfId="2" builtinId="27"/>
    <cellStyle name="Millares" xfId="1" builtinId="3"/>
    <cellStyle name="Normal" xfId="0" builtinId="0"/>
    <cellStyle name="Normal 3" xfId="4" xr:uid="{FEC6607D-4FD9-4C0A-B35E-6CA944857F4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522" Type="http://schemas.openxmlformats.org/officeDocument/2006/relationships/hyperlink" Target="https://community.secop.gov.co/Public/Tendering/OpportunityDetail/Index?noticeUID=CO1.NTC.9924662&amp;isFromPublicArea=True&amp;isModal=False" TargetMode="External"/><Relationship Id="rId21" Type="http://schemas.openxmlformats.org/officeDocument/2006/relationships/hyperlink" Target="https://community.secop.gov.co/Public/Tendering/OpportunityDetail/Index?noticeUID=CO1.NTC.9446516&amp;isFromPublicArea=True&amp;isModal=False" TargetMode="External"/><Relationship Id="rId170" Type="http://schemas.openxmlformats.org/officeDocument/2006/relationships/hyperlink" Target="https://community.secop.gov.co/Public/Tendering/OpportunityDetail/Index?noticeUID=CO1.NTC.9769960&amp;isFromPublicArea=True&amp;isModal=False" TargetMode="External"/><Relationship Id="rId268" Type="http://schemas.openxmlformats.org/officeDocument/2006/relationships/hyperlink" Target="https://community.secop.gov.co/Public/Tendering/OpportunityDetail/Index?noticeUID=CO1.NTC.9919480&amp;isFromPublicArea=True&amp;isModal=False" TargetMode="External"/><Relationship Id="rId475" Type="http://schemas.openxmlformats.org/officeDocument/2006/relationships/hyperlink" Target="mailto:aldemar.demoya@gmail.com" TargetMode="External"/><Relationship Id="rId682" Type="http://schemas.openxmlformats.org/officeDocument/2006/relationships/hyperlink" Target="mailto:diora0504@gmail.com" TargetMode="External"/><Relationship Id="rId128" Type="http://schemas.openxmlformats.org/officeDocument/2006/relationships/hyperlink" Target="https://community.secop.gov.co/Public/Tendering/OpportunityDetail/Index?noticeUID=CO1.NTC.9733808&amp;isFromPublicArea=True&amp;isModal=False" TargetMode="External"/><Relationship Id="rId335" Type="http://schemas.openxmlformats.org/officeDocument/2006/relationships/hyperlink" Target="mailto:ricardo.rago@live.com" TargetMode="External"/><Relationship Id="rId542" Type="http://schemas.openxmlformats.org/officeDocument/2006/relationships/hyperlink" Target="https://community.secop.gov.co/Public/Tendering/OpportunityDetail/Index?noticeUID=CO1.NTC.9771428&amp;isFromPublicArea=True&amp;isModal=False" TargetMode="External"/><Relationship Id="rId987" Type="http://schemas.openxmlformats.org/officeDocument/2006/relationships/hyperlink" Target="mailto:sixta.73@hotmail.com" TargetMode="External"/><Relationship Id="rId1172" Type="http://schemas.openxmlformats.org/officeDocument/2006/relationships/hyperlink" Target="mailto:sadithjgomez@hotmail.com" TargetMode="External"/><Relationship Id="rId402" Type="http://schemas.openxmlformats.org/officeDocument/2006/relationships/hyperlink" Target="https://community.secop.gov.co/Public/Tendering/OpportunityDetail/Index?noticeUID=CO1.NTC.9641311&amp;isFromPublicArea=True&amp;isModal=False" TargetMode="External"/><Relationship Id="rId847" Type="http://schemas.openxmlformats.org/officeDocument/2006/relationships/hyperlink" Target="https://community.secop.gov.co/Public/Tendering/OpportunityDetail/Index?noticeUID=CO1.NTC.9786032&amp;isFromPublicArea=True&amp;isModal=False" TargetMode="External"/><Relationship Id="rId1032" Type="http://schemas.openxmlformats.org/officeDocument/2006/relationships/hyperlink" Target="mailto:gerencia@hospitalderemolino.gov.co" TargetMode="External"/><Relationship Id="rId1477" Type="http://schemas.openxmlformats.org/officeDocument/2006/relationships/hyperlink" Target="mailto:nataliaandreatorresestrada@gmail.com" TargetMode="External"/><Relationship Id="rId1684" Type="http://schemas.openxmlformats.org/officeDocument/2006/relationships/hyperlink" Target="mailto:luis.sanes.07@gmail.com" TargetMode="External"/><Relationship Id="rId707" Type="http://schemas.openxmlformats.org/officeDocument/2006/relationships/hyperlink" Target="https://community.secop.gov.co/Public/Tendering/OpportunityDetail/Index?noticeUID=CO1.NTC.9776879&amp;isFromPublicArea=True&amp;isModal=False" TargetMode="External"/><Relationship Id="rId914" Type="http://schemas.openxmlformats.org/officeDocument/2006/relationships/hyperlink" Target="mailto:filippodiaz21@gmail.com" TargetMode="External"/><Relationship Id="rId1337" Type="http://schemas.openxmlformats.org/officeDocument/2006/relationships/hyperlink" Target="mailto:elsaferrer2318@gmail.com" TargetMode="External"/><Relationship Id="rId1544" Type="http://schemas.openxmlformats.org/officeDocument/2006/relationships/hyperlink" Target="mailto:caridadbritob@gmail.com" TargetMode="External"/><Relationship Id="rId1751" Type="http://schemas.openxmlformats.org/officeDocument/2006/relationships/hyperlink" Target="https://community.secop.gov.co/Public/Tendering/OpportunityDetail/Index?noticeUID=CO1.NTC.9772471&amp;isFromPublicArea=True&amp;isModal=False" TargetMode="External"/><Relationship Id="rId43" Type="http://schemas.openxmlformats.org/officeDocument/2006/relationships/hyperlink" Target="mailto:marenaparodi1117@gmail.com" TargetMode="External"/><Relationship Id="rId1404" Type="http://schemas.openxmlformats.org/officeDocument/2006/relationships/hyperlink" Target="mailto:yurycantillocabana16@hotmail.com" TargetMode="External"/><Relationship Id="rId1611" Type="http://schemas.openxmlformats.org/officeDocument/2006/relationships/hyperlink" Target="https://community.secop.gov.co/Public/Tendering/OpportunityDetail/Index?noticeUID=CO1.NTC.9937419&amp;isFromPublicArea=True&amp;isModal=False" TargetMode="External"/><Relationship Id="rId192" Type="http://schemas.openxmlformats.org/officeDocument/2006/relationships/hyperlink" Target="https://community.secop.gov.co/Public/Tendering/OpportunityDetail/Index?noticeUID=CO1.NTC.9797783&amp;isFromPublicArea=True&amp;isModal=False" TargetMode="External"/><Relationship Id="rId1709" Type="http://schemas.openxmlformats.org/officeDocument/2006/relationships/hyperlink" Target="https://community.secop.gov.co/Public/Tendering/OpportunityDetail/Index?noticeUID=CO1.NTC.9936764" TargetMode="External"/><Relationship Id="rId497" Type="http://schemas.openxmlformats.org/officeDocument/2006/relationships/hyperlink" Target="mailto:erick-sul@hotmail.com" TargetMode="External"/><Relationship Id="rId357" Type="http://schemas.openxmlformats.org/officeDocument/2006/relationships/hyperlink" Target="mailto:jobrusa5@gmail,com" TargetMode="External"/><Relationship Id="rId1194" Type="http://schemas.openxmlformats.org/officeDocument/2006/relationships/hyperlink" Target="mailto:ariasjavier232@gmail.com" TargetMode="External"/><Relationship Id="rId217" Type="http://schemas.openxmlformats.org/officeDocument/2006/relationships/hyperlink" Target="https://community.secop.gov.co/Public/Tendering/OpportunityDetail/Index?noticeUID=CO1.NTC.9843737&amp;isFromPublicArea=True&amp;isModal=False" TargetMode="External"/><Relationship Id="rId564" Type="http://schemas.openxmlformats.org/officeDocument/2006/relationships/hyperlink" Target="mailto:juliodf63@hotmail.com" TargetMode="External"/><Relationship Id="rId771" Type="http://schemas.openxmlformats.org/officeDocument/2006/relationships/hyperlink" Target="mailto:melissamattosg@hotmail.com" TargetMode="External"/><Relationship Id="rId869" Type="http://schemas.openxmlformats.org/officeDocument/2006/relationships/hyperlink" Target="mailto:melissa.rodriguezt@gmail.com" TargetMode="External"/><Relationship Id="rId1499" Type="http://schemas.openxmlformats.org/officeDocument/2006/relationships/hyperlink" Target="https://community.secop.gov.co/Public/Tendering/OpportunityDetail/Index?noticeUID=CO1.NTC.9925345&amp;isFromPublicArea=True&amp;isModal=False" TargetMode="External"/><Relationship Id="rId424" Type="http://schemas.openxmlformats.org/officeDocument/2006/relationships/hyperlink" Target="mailto:siulmillan@hotmail.com" TargetMode="External"/><Relationship Id="rId631" Type="http://schemas.openxmlformats.org/officeDocument/2006/relationships/hyperlink" Target="mailto:fernandos580@gmail.com" TargetMode="External"/><Relationship Id="rId729" Type="http://schemas.openxmlformats.org/officeDocument/2006/relationships/hyperlink" Target="mailto:aliciam.henriquezm16@gmail.com" TargetMode="External"/><Relationship Id="rId1054" Type="http://schemas.openxmlformats.org/officeDocument/2006/relationships/hyperlink" Target="mailto:ernesto.viloria@gmail.com" TargetMode="External"/><Relationship Id="rId1261" Type="http://schemas.openxmlformats.org/officeDocument/2006/relationships/hyperlink" Target="mailto:juan.creus@hotmail.com" TargetMode="External"/><Relationship Id="rId1359" Type="http://schemas.openxmlformats.org/officeDocument/2006/relationships/hyperlink" Target="https://community.secop.gov.co/Public/Tendering/OpportunityDetail/Index?noticeUID=CO1.NTC.9895244" TargetMode="External"/><Relationship Id="rId936" Type="http://schemas.openxmlformats.org/officeDocument/2006/relationships/hyperlink" Target="mailto:mahecha2008@hotmail.com" TargetMode="External"/><Relationship Id="rId1121" Type="http://schemas.openxmlformats.org/officeDocument/2006/relationships/hyperlink" Target="mailto:jennifer_8912@hotmail.com" TargetMode="External"/><Relationship Id="rId1219" Type="http://schemas.openxmlformats.org/officeDocument/2006/relationships/hyperlink" Target="mailto:robertocarlosyanesgonzalez@gmail.com" TargetMode="External"/><Relationship Id="rId1566" Type="http://schemas.openxmlformats.org/officeDocument/2006/relationships/hyperlink" Target="mailto:lindaacostap@gmail.com" TargetMode="External"/><Relationship Id="rId1773" Type="http://schemas.openxmlformats.org/officeDocument/2006/relationships/hyperlink" Target="mailto:jomigravi@gmail.com" TargetMode="External"/><Relationship Id="rId65" Type="http://schemas.openxmlformats.org/officeDocument/2006/relationships/hyperlink" Target="mailto:luiscbuelvassanchez@hotmail.com" TargetMode="External"/><Relationship Id="rId1426" Type="http://schemas.openxmlformats.org/officeDocument/2006/relationships/hyperlink" Target="https://community.secop.gov.co/Public/Tendering/OpportunityDetail/Index?noticeUID=CO1.NTC.9915486&amp;isFromPublicArea=True&amp;isModal=False" TargetMode="External"/><Relationship Id="rId1633" Type="http://schemas.openxmlformats.org/officeDocument/2006/relationships/hyperlink" Target="mailto:jorgeivan.manriqueh@gmail.com" TargetMode="External"/><Relationship Id="rId1700" Type="http://schemas.openxmlformats.org/officeDocument/2006/relationships/hyperlink" Target="mailto:tractorespuestosjl@gmail.com" TargetMode="External"/><Relationship Id="rId281" Type="http://schemas.openxmlformats.org/officeDocument/2006/relationships/hyperlink" Target="https://community.secop.gov.co/Public/Tendering/OpportunityDetail/Index?noticeUID=CO1.NTC.9896710&amp;isFromPublicArea=True&amp;isModal=False" TargetMode="External"/><Relationship Id="rId141" Type="http://schemas.openxmlformats.org/officeDocument/2006/relationships/hyperlink" Target="https://community.secop.gov.co/Public/Tendering/OpportunityDetail/Index?noticeUID=CO1.NTC.9709011&amp;isFromPublicArea=True&amp;isModal=False" TargetMode="External"/><Relationship Id="rId379" Type="http://schemas.openxmlformats.org/officeDocument/2006/relationships/hyperlink" Target="https://community.secop.gov.co/Public/Tendering/OpportunityDetail/Index?noticeUID=CO1.NTC.9617136&amp;isFromPublicArea=True&amp;isModal=False" TargetMode="External"/><Relationship Id="rId586" Type="http://schemas.openxmlformats.org/officeDocument/2006/relationships/hyperlink" Target="https://community.secop.gov.co/Public/Tendering/OpportunityDetail/Index?noticeUID=CO1.NTC.9755602&amp;isFromPublicArea=True&amp;isModal=False" TargetMode="External"/><Relationship Id="rId793" Type="http://schemas.openxmlformats.org/officeDocument/2006/relationships/hyperlink" Target="https://community.secop.gov.co/Public/Tendering/OpportunityDetail/Index?noticeUID=CO1.NTC.9771707&amp;isFromPublicArea=True&amp;isModal=False" TargetMode="External"/><Relationship Id="rId7" Type="http://schemas.openxmlformats.org/officeDocument/2006/relationships/hyperlink" Target="mailto:aleprf@hotmail.com" TargetMode="External"/><Relationship Id="rId239" Type="http://schemas.openxmlformats.org/officeDocument/2006/relationships/hyperlink" Target="https://community.secop.gov.co/Public/Tendering/OpportunityDetail/Index?noticeUID=CO1.NTC.9892296&amp;isFromPublicArea=True&amp;isModal=False" TargetMode="External"/><Relationship Id="rId446" Type="http://schemas.openxmlformats.org/officeDocument/2006/relationships/hyperlink" Target="https://community.secop.gov.co/Public/Tendering/OpportunityDetail/Index?noticeUID=CO1.NTC.9693101&amp;isFromPublicArea=True&amp;isModal=False" TargetMode="External"/><Relationship Id="rId653" Type="http://schemas.openxmlformats.org/officeDocument/2006/relationships/hyperlink" Target="https://community.secop.gov.co/Public/Tendering/OpportunityDetail/Index?noticeUID=CO1.NTC.9760404&amp;isFromPublicArea=True&amp;isModal=False" TargetMode="External"/><Relationship Id="rId1076" Type="http://schemas.openxmlformats.org/officeDocument/2006/relationships/hyperlink" Target="mailto:gerencia@hospitalsanrafaelfundacion.gov.co" TargetMode="External"/><Relationship Id="rId1283" Type="http://schemas.openxmlformats.org/officeDocument/2006/relationships/hyperlink" Target="https://community.secop.gov.co/Public/Tendering/OpportunityDetail/Index?noticeUID=CO1.NTC.9903505" TargetMode="External"/><Relationship Id="rId1490" Type="http://schemas.openxmlformats.org/officeDocument/2006/relationships/hyperlink" Target="mailto:donduica@hotmail.com" TargetMode="External"/><Relationship Id="rId306" Type="http://schemas.openxmlformats.org/officeDocument/2006/relationships/hyperlink" Target="https://community.secop.gov.co/Public/Tendering/OpportunityDetail/Index?noticeUID=CO1.NTC.9847829&amp;isFromPublicArea=True&amp;isModal=False" TargetMode="External"/><Relationship Id="rId860" Type="http://schemas.openxmlformats.org/officeDocument/2006/relationships/hyperlink" Target="mailto:carlosd.salcedo2000@gmail.com" TargetMode="External"/><Relationship Id="rId958" Type="http://schemas.openxmlformats.org/officeDocument/2006/relationships/hyperlink" Target="mailto:henrricodina12@gmail.com" TargetMode="External"/><Relationship Id="rId1143" Type="http://schemas.openxmlformats.org/officeDocument/2006/relationships/hyperlink" Target="mailto:carloscaballero24@hotmail.com" TargetMode="External"/><Relationship Id="rId1588" Type="http://schemas.openxmlformats.org/officeDocument/2006/relationships/hyperlink" Target="mailto:stephanie06_21@hotmail.com" TargetMode="External"/><Relationship Id="rId1795" Type="http://schemas.openxmlformats.org/officeDocument/2006/relationships/hyperlink" Target="mailto:mcb_78@hotmail.com" TargetMode="External"/><Relationship Id="rId87" Type="http://schemas.openxmlformats.org/officeDocument/2006/relationships/hyperlink" Target="https://community.secop.gov.co/Public/Tendering/OpportunityDetail/Index?noticeUID=CO1.NTC.9585794&amp;isFromPublicArea=True&amp;isModal=False" TargetMode="External"/><Relationship Id="rId513" Type="http://schemas.openxmlformats.org/officeDocument/2006/relationships/hyperlink" Target="mailto:hernando.hg98@gmail.com" TargetMode="External"/><Relationship Id="rId720" Type="http://schemas.openxmlformats.org/officeDocument/2006/relationships/hyperlink" Target="mailto:dmontoya1212@gmail.com" TargetMode="External"/><Relationship Id="rId818" Type="http://schemas.openxmlformats.org/officeDocument/2006/relationships/hyperlink" Target="mailto:danielawilches20@gmail.com" TargetMode="External"/><Relationship Id="rId1350" Type="http://schemas.openxmlformats.org/officeDocument/2006/relationships/hyperlink" Target="mailto:valepadillapolo@gmail.com" TargetMode="External"/><Relationship Id="rId1448" Type="http://schemas.openxmlformats.org/officeDocument/2006/relationships/hyperlink" Target="https://community.secop.gov.co/Public/Tendering/OpportunityDetail/Index?noticeUID=CO1.NTC.9904479&amp;isFromPublicArea=True&amp;isModal=False" TargetMode="External"/><Relationship Id="rId1655" Type="http://schemas.openxmlformats.org/officeDocument/2006/relationships/hyperlink" Target="mailto:luismquintanillat@gmail.com" TargetMode="External"/><Relationship Id="rId1003" Type="http://schemas.openxmlformats.org/officeDocument/2006/relationships/hyperlink" Target="mailto:mariaalejandra.montenegro@gmail.com" TargetMode="External"/><Relationship Id="rId1210" Type="http://schemas.openxmlformats.org/officeDocument/2006/relationships/hyperlink" Target="mailto:danilobarrios.pozo@gmail.com" TargetMode="External"/><Relationship Id="rId1308" Type="http://schemas.openxmlformats.org/officeDocument/2006/relationships/hyperlink" Target="https://community.secop.gov.co/Public/Tendering/OpportunityDetail/Index?noticeUID=CO1.NTC.9895456" TargetMode="External"/><Relationship Id="rId1515" Type="http://schemas.openxmlformats.org/officeDocument/2006/relationships/hyperlink" Target="mailto:administrcion@panjera.com.co" TargetMode="External"/><Relationship Id="rId1722" Type="http://schemas.openxmlformats.org/officeDocument/2006/relationships/hyperlink" Target="mailto:contabili@vivacseguridad.com" TargetMode="External"/><Relationship Id="rId14" Type="http://schemas.openxmlformats.org/officeDocument/2006/relationships/hyperlink" Target="https://community.secop.gov.co/Public/Tendering/OpportunityDetail/Index?noticeUID=CO1.NTC.9429073&amp;isFromPublicArea=True&amp;isModal=False" TargetMode="External"/><Relationship Id="rId163" Type="http://schemas.openxmlformats.org/officeDocument/2006/relationships/hyperlink" Target="https://community.secop.gov.co/Public/Tendering/OpportunityDetail/Index?noticeUID=CO1.NTC.9761395&amp;isFromPublicArea=True&amp;isModal=False" TargetMode="External"/><Relationship Id="rId370" Type="http://schemas.openxmlformats.org/officeDocument/2006/relationships/hyperlink" Target="mailto:abg.bgiraldo@gmail.com" TargetMode="External"/><Relationship Id="rId230" Type="http://schemas.openxmlformats.org/officeDocument/2006/relationships/hyperlink" Target="https://community.secop.gov.co/Public/Tendering/OpportunityDetail/Index?noticeUID=CO1.NTC.9863201&amp;isFromPublicArea=True&amp;isModal=False" TargetMode="External"/><Relationship Id="rId468" Type="http://schemas.openxmlformats.org/officeDocument/2006/relationships/hyperlink" Target="https://community.secop.gov.co/Public/Tendering/OpportunityDetail/Index?noticeUID=CO1.NTC.9648345&amp;isFromPublicArea=True&amp;isModal=False" TargetMode="External"/><Relationship Id="rId675" Type="http://schemas.openxmlformats.org/officeDocument/2006/relationships/hyperlink" Target="mailto:maryilozano7@gmail.com" TargetMode="External"/><Relationship Id="rId882" Type="http://schemas.openxmlformats.org/officeDocument/2006/relationships/hyperlink" Target="https://community.secop.gov.co/Public/Tendering/OpportunityDetail/Index?noticeUID=CO1.NTC.9797850&amp;isFromPublicArea=True&amp;isModal=False" TargetMode="External"/><Relationship Id="rId1098" Type="http://schemas.openxmlformats.org/officeDocument/2006/relationships/hyperlink" Target="https://community.secop.gov.co/Public/Tendering/OpportunityDetail/Index?noticeUID=CO1.NTC.9850283&amp;isFromPublicArea=True&amp;isModal=False" TargetMode="External"/><Relationship Id="rId328" Type="http://schemas.openxmlformats.org/officeDocument/2006/relationships/hyperlink" Target="mailto:bryanolier123@hotmail.com" TargetMode="External"/><Relationship Id="rId535" Type="http://schemas.openxmlformats.org/officeDocument/2006/relationships/hyperlink" Target="mailto:natarodriguez712@gmail.com" TargetMode="External"/><Relationship Id="rId742" Type="http://schemas.openxmlformats.org/officeDocument/2006/relationships/hyperlink" Target="https://community.secop.gov.co/Public/Tendering/OpportunityDetail/Index?noticeUID=CO1.NTC.9768168&amp;isFromPublicArea=True&amp;isModal=False" TargetMode="External"/><Relationship Id="rId1165" Type="http://schemas.openxmlformats.org/officeDocument/2006/relationships/hyperlink" Target="mailto:tatianapaolagutierrezberrio@gmail.com" TargetMode="External"/><Relationship Id="rId1372" Type="http://schemas.openxmlformats.org/officeDocument/2006/relationships/hyperlink" Target="mailto:linamarcelapimienta@gmail.com" TargetMode="External"/><Relationship Id="rId602" Type="http://schemas.openxmlformats.org/officeDocument/2006/relationships/hyperlink" Target="mailto:beatrizvives1978@gmail.com" TargetMode="External"/><Relationship Id="rId1025" Type="http://schemas.openxmlformats.org/officeDocument/2006/relationships/hyperlink" Target="mailto:mara1126@gmail.com" TargetMode="External"/><Relationship Id="rId1232" Type="http://schemas.openxmlformats.org/officeDocument/2006/relationships/hyperlink" Target="https://community.secop.gov.co/Public/Tendering/OpportunityDetail/Index?noticeUID=CO1.NTC.9912592" TargetMode="External"/><Relationship Id="rId1677" Type="http://schemas.openxmlformats.org/officeDocument/2006/relationships/hyperlink" Target="mailto:geleah6@hotmail.com" TargetMode="External"/><Relationship Id="rId907" Type="http://schemas.openxmlformats.org/officeDocument/2006/relationships/hyperlink" Target="mailto:silvia15mayo2002@gmail.com" TargetMode="External"/><Relationship Id="rId1537" Type="http://schemas.openxmlformats.org/officeDocument/2006/relationships/hyperlink" Target="mailto:mar.y122080@hotmail.com" TargetMode="External"/><Relationship Id="rId1744" Type="http://schemas.openxmlformats.org/officeDocument/2006/relationships/hyperlink" Target="https://community.secop.gov.co/Public/Tendering/OpportunityDetail/Index?noticeUID=CO1.NTC.9892089" TargetMode="External"/><Relationship Id="rId36" Type="http://schemas.openxmlformats.org/officeDocument/2006/relationships/hyperlink" Target="mailto:sigi-camargo@hotmail.com" TargetMode="External"/><Relationship Id="rId1604" Type="http://schemas.openxmlformats.org/officeDocument/2006/relationships/hyperlink" Target="https://community.secop.gov.co/Public/Tendering/OpportunityDetail/Index?noticeUID=CO1.NTC.9929477&amp;isFromPublicArea=True&amp;isModal=False" TargetMode="External"/><Relationship Id="rId185" Type="http://schemas.openxmlformats.org/officeDocument/2006/relationships/hyperlink" Target="https://community.secop.gov.co/Public/Tendering/OpportunityDetail/Index?noticeUID=CO1.NTC.9789666&amp;isFromPublicArea=True&amp;isModal=False" TargetMode="External"/><Relationship Id="rId392" Type="http://schemas.openxmlformats.org/officeDocument/2006/relationships/hyperlink" Target="mailto:niniyepes88@gmail.com" TargetMode="External"/><Relationship Id="rId697" Type="http://schemas.openxmlformats.org/officeDocument/2006/relationships/hyperlink" Target="https://community.secop.gov.co/Public/Tendering/OpportunityDetail/Index?noticeUID=CO1.NTC.9747353&amp;isFromPublicArea=True&amp;isModal=False" TargetMode="External"/><Relationship Id="rId252" Type="http://schemas.openxmlformats.org/officeDocument/2006/relationships/hyperlink" Target="https://community.secop.gov.co/Public/Tendering/OpportunityDetail/Index?noticeUID=CO1.NTC.9842411&amp;isFromPublicArea=True&amp;isModal=False" TargetMode="External"/><Relationship Id="rId1187" Type="http://schemas.openxmlformats.org/officeDocument/2006/relationships/hyperlink" Target="https://community.secop.gov.co/Public/Tendering/OpportunityDetail/Index?noticeUID=CO1.NTC.9905826" TargetMode="External"/><Relationship Id="rId112" Type="http://schemas.openxmlformats.org/officeDocument/2006/relationships/hyperlink" Target="https://community.secop.gov.co/Public/Tendering/OpportunityDetail/Index?noticeUID=CO1.NTC.9685224&amp;isFromPublicArea=True&amp;isModal=False" TargetMode="External"/><Relationship Id="rId557" Type="http://schemas.openxmlformats.org/officeDocument/2006/relationships/hyperlink" Target="https://community.secop.gov.co/Public/Tendering/OpportunityDetail/Index?noticeUID=CO1.NTC.9682635&amp;isFromPublicArea=True&amp;isModal=False" TargetMode="External"/><Relationship Id="rId764" Type="http://schemas.openxmlformats.org/officeDocument/2006/relationships/hyperlink" Target="mailto:danie020816@gmail.com" TargetMode="External"/><Relationship Id="rId971" Type="http://schemas.openxmlformats.org/officeDocument/2006/relationships/hyperlink" Target="https://community.secop.gov.co/Public/Tendering/OpportunityDetail/Index?noticeUID=CO1.NTC.9819521&amp;isFromPublicArea=True&amp;isModal=False" TargetMode="External"/><Relationship Id="rId1394" Type="http://schemas.openxmlformats.org/officeDocument/2006/relationships/hyperlink" Target="https://community.secop.gov.co/Public/Tendering/OpportunityDetail/Index?noticeUID=CO1.NTC.9907809&amp;isFromPublicArea=True&amp;isModal=False" TargetMode="External"/><Relationship Id="rId1699" Type="http://schemas.openxmlformats.org/officeDocument/2006/relationships/hyperlink" Target="https://community.secop.gov.co/Public/Tendering/OpportunityDetail/Index?noticeUID=CO1.NTC.10186421&amp;isFromPublicArea=True&amp;isModal=False" TargetMode="External"/><Relationship Id="rId417" Type="http://schemas.openxmlformats.org/officeDocument/2006/relationships/hyperlink" Target="mailto:freydavidmj03@gmail.com" TargetMode="External"/><Relationship Id="rId624" Type="http://schemas.openxmlformats.org/officeDocument/2006/relationships/hyperlink" Target="mailto:arturorey14@gmail.com" TargetMode="External"/><Relationship Id="rId831" Type="http://schemas.openxmlformats.org/officeDocument/2006/relationships/hyperlink" Target="mailto:lauravipa@hotmail.com" TargetMode="External"/><Relationship Id="rId1047" Type="http://schemas.openxmlformats.org/officeDocument/2006/relationships/hyperlink" Target="https://community.secop.gov.co/Public/Tendering/OpportunityDetail/Index?noticeUID=CO1.NTC.9842822&amp;isFromPublicArea=True&amp;isModal=False" TargetMode="External"/><Relationship Id="rId1254" Type="http://schemas.openxmlformats.org/officeDocument/2006/relationships/hyperlink" Target="mailto:contactecnos@terrahouse.com.co" TargetMode="External"/><Relationship Id="rId1461" Type="http://schemas.openxmlformats.org/officeDocument/2006/relationships/hyperlink" Target="mailto:emcp0403@gmail.com" TargetMode="External"/><Relationship Id="rId929" Type="http://schemas.openxmlformats.org/officeDocument/2006/relationships/hyperlink" Target="mailto:leydidirojas24@gmail.com" TargetMode="External"/><Relationship Id="rId1114" Type="http://schemas.openxmlformats.org/officeDocument/2006/relationships/hyperlink" Target="mailto:imcotes10@gmail.com" TargetMode="External"/><Relationship Id="rId1321" Type="http://schemas.openxmlformats.org/officeDocument/2006/relationships/hyperlink" Target="mailto:yilmarjose@hotmail.com" TargetMode="External"/><Relationship Id="rId1559" Type="http://schemas.openxmlformats.org/officeDocument/2006/relationships/hyperlink" Target="mailto:willyjosebv1992@gmail.com" TargetMode="External"/><Relationship Id="rId1766" Type="http://schemas.openxmlformats.org/officeDocument/2006/relationships/hyperlink" Target="https://community.secop.gov.co/Public/Tendering/OpportunityDetail/Index?noticeUID=CO1.NTC.9889742" TargetMode="External"/><Relationship Id="rId58" Type="http://schemas.openxmlformats.org/officeDocument/2006/relationships/hyperlink" Target="mailto:kinter96@gmail.com" TargetMode="External"/><Relationship Id="rId1419" Type="http://schemas.openxmlformats.org/officeDocument/2006/relationships/hyperlink" Target="https://community.secop.gov.co/Public/Tendering/OpportunityDetail/Index?noticeUID=CO1.NTC.9910590&amp;isFromPublicArea=True&amp;isModal=False" TargetMode="External"/><Relationship Id="rId1626" Type="http://schemas.openxmlformats.org/officeDocument/2006/relationships/hyperlink" Target="https://community.secop.gov.co/Public/Tendering/OpportunityDetail/Index?noticeUID=CO1.NTC.9934913&amp;isFromPublicArea=True&amp;isModal=False" TargetMode="External"/><Relationship Id="rId274" Type="http://schemas.openxmlformats.org/officeDocument/2006/relationships/hyperlink" Target="https://community.secop.gov.co/Public/Tendering/OpportunityDetail/Index?noticeUID=CO1.NTC.9914918&amp;isFromPublicArea=True&amp;isModal=False" TargetMode="External"/><Relationship Id="rId481" Type="http://schemas.openxmlformats.org/officeDocument/2006/relationships/hyperlink" Target="mailto:alceot119@gmail.com" TargetMode="External"/><Relationship Id="rId134" Type="http://schemas.openxmlformats.org/officeDocument/2006/relationships/hyperlink" Target="https://community.secop.gov.co/Public/Tendering/OpportunityDetail/Index?noticeUID=CO1.NTC.9698320&amp;isFromPublicArea=True&amp;isModal=False" TargetMode="External"/><Relationship Id="rId579" Type="http://schemas.openxmlformats.org/officeDocument/2006/relationships/hyperlink" Target="mailto:isabelamelo1906@hotmail.com" TargetMode="External"/><Relationship Id="rId786" Type="http://schemas.openxmlformats.org/officeDocument/2006/relationships/hyperlink" Target="https://community.secop.gov.co/Public/Tendering/OpportunityDetail/Index?noticeUID=CO1.NTC.9764627&amp;isFromPublicArea=True&amp;isModal=False" TargetMode="External"/><Relationship Id="rId993" Type="http://schemas.openxmlformats.org/officeDocument/2006/relationships/hyperlink" Target="mailto:jthomasps1@gmail.com" TargetMode="External"/><Relationship Id="rId341" Type="http://schemas.openxmlformats.org/officeDocument/2006/relationships/hyperlink" Target="mailto:orianahq16@gmail.com" TargetMode="External"/><Relationship Id="rId439" Type="http://schemas.openxmlformats.org/officeDocument/2006/relationships/hyperlink" Target="https://community.secop.gov.co/Public/Tendering/OpportunityDetail/Index?noticeUID=CO1.NTC.9665136&amp;isFromPublicArea=True&amp;isModal=False" TargetMode="External"/><Relationship Id="rId646" Type="http://schemas.openxmlformats.org/officeDocument/2006/relationships/hyperlink" Target="https://community.secop.gov.co/Public/Tendering/OpportunityDetail/Index?noticeUID=CO1.NTC.9745358&amp;isFromPublicArea=True&amp;isModal=False" TargetMode="External"/><Relationship Id="rId1069" Type="http://schemas.openxmlformats.org/officeDocument/2006/relationships/hyperlink" Target="https://community.secop.gov.co/Public/Tendering/OpportunityDetail/Index?noticeUID=CO1.NTC.9907138" TargetMode="External"/><Relationship Id="rId1276" Type="http://schemas.openxmlformats.org/officeDocument/2006/relationships/hyperlink" Target="mailto:ofapertuz@hotmail.com" TargetMode="External"/><Relationship Id="rId1483" Type="http://schemas.openxmlformats.org/officeDocument/2006/relationships/hyperlink" Target="mailto:juanferrari688@gmail.com" TargetMode="External"/><Relationship Id="rId201" Type="http://schemas.openxmlformats.org/officeDocument/2006/relationships/hyperlink" Target="https://community.secop.gov.co/Public/Tendering/OpportunityDetail/Index?noticeUID=CO1.NTC.9813032&amp;isFromPublicArea=True&amp;isModal=False" TargetMode="External"/><Relationship Id="rId506" Type="http://schemas.openxmlformats.org/officeDocument/2006/relationships/hyperlink" Target="mailto:york2307@hotmail.com" TargetMode="External"/><Relationship Id="rId853" Type="http://schemas.openxmlformats.org/officeDocument/2006/relationships/hyperlink" Target="mailto:silalmarales@gmail.com" TargetMode="External"/><Relationship Id="rId1136" Type="http://schemas.openxmlformats.org/officeDocument/2006/relationships/hyperlink" Target="mailto:zamornajvc@gmail.com" TargetMode="External"/><Relationship Id="rId1690" Type="http://schemas.openxmlformats.org/officeDocument/2006/relationships/hyperlink" Target="mailto:inmucolsantamarta@gmail.com" TargetMode="External"/><Relationship Id="rId1788" Type="http://schemas.openxmlformats.org/officeDocument/2006/relationships/hyperlink" Target="mailto:stephanieartet@gmail.com" TargetMode="External"/><Relationship Id="rId713" Type="http://schemas.openxmlformats.org/officeDocument/2006/relationships/hyperlink" Target="https://community.secop.gov.co/Public/Tendering/OpportunityDetail/Index?noticeUID=CO1.NTC.9796011&amp;isFromPublicArea=True&amp;isModal=False" TargetMode="External"/><Relationship Id="rId920" Type="http://schemas.openxmlformats.org/officeDocument/2006/relationships/hyperlink" Target="https://community.secop.gov.co/Public/Tendering/OpportunityDetail/Index?noticeUID=CO1.NTC.9795253&amp;isFromPublicArea=True&amp;isModal=False" TargetMode="External"/><Relationship Id="rId1343" Type="http://schemas.openxmlformats.org/officeDocument/2006/relationships/hyperlink" Target="https://community.secop.gov.co/Public/Tendering/OpportunityDetail/Index?noticeUID=CO1.NTC.9905417&amp;isFromPublicArea=True&amp;isModal=False" TargetMode="External"/><Relationship Id="rId1550" Type="http://schemas.openxmlformats.org/officeDocument/2006/relationships/hyperlink" Target="https://community.secop.gov.co/Public/Tendering/OpportunityDetail/Index?noticeUID=CO1.NTC.9925641&amp;isFromPublicArea=True&amp;isModal=False" TargetMode="External"/><Relationship Id="rId1648" Type="http://schemas.openxmlformats.org/officeDocument/2006/relationships/hyperlink" Target="mailto:camilo21121@hotmail.com" TargetMode="External"/><Relationship Id="rId1203" Type="http://schemas.openxmlformats.org/officeDocument/2006/relationships/hyperlink" Target="mailto:mcastrops7@gmail.com" TargetMode="External"/><Relationship Id="rId1410" Type="http://schemas.openxmlformats.org/officeDocument/2006/relationships/hyperlink" Target="https://community.secop.gov.co/Public/Tendering/OpportunityDetail/Index?noticeUID=CO1.NTC.9898174" TargetMode="External"/><Relationship Id="rId1508" Type="http://schemas.openxmlformats.org/officeDocument/2006/relationships/hyperlink" Target="mailto:wilmerts11@gmail.com" TargetMode="External"/><Relationship Id="rId1715" Type="http://schemas.openxmlformats.org/officeDocument/2006/relationships/hyperlink" Target="mailto:miguelqc1187@gmail.com" TargetMode="External"/><Relationship Id="rId296" Type="http://schemas.openxmlformats.org/officeDocument/2006/relationships/hyperlink" Target="https://community.secop.gov.co/Public/Tendering/OpportunityDetail/Index?noticeUID=CO1.NTC.9856259&amp;isFromPublicArea=True&amp;isModal=False" TargetMode="External"/><Relationship Id="rId156" Type="http://schemas.openxmlformats.org/officeDocument/2006/relationships/hyperlink" Target="https://community.secop.gov.co/Public/Tendering/OpportunityDetail/Index?noticeUID=CO1.NTC.9747287&amp;isFromPublicArea=True&amp;isModal=False" TargetMode="External"/><Relationship Id="rId363" Type="http://schemas.openxmlformats.org/officeDocument/2006/relationships/hyperlink" Target="https://community.secop.gov.co/Public/Tendering/OpportunityDetail/Index?noticeUID=CO1.NTC.9564673&amp;isFromPublicArea=True&amp;isModal=False" TargetMode="External"/><Relationship Id="rId570" Type="http://schemas.openxmlformats.org/officeDocument/2006/relationships/hyperlink" Target="mailto:jessusrebolledogil@hotmail.com" TargetMode="External"/><Relationship Id="rId223" Type="http://schemas.openxmlformats.org/officeDocument/2006/relationships/hyperlink" Target="https://community.secop.gov.co/Public/Tendering/OpportunityDetail/Index?noticeUID=CO1.NTC.9837133&amp;isFromPublicArea=True&amp;isModal=False" TargetMode="External"/><Relationship Id="rId430" Type="http://schemas.openxmlformats.org/officeDocument/2006/relationships/hyperlink" Target="mailto:delriojuliamaria@gmail.com" TargetMode="External"/><Relationship Id="rId668" Type="http://schemas.openxmlformats.org/officeDocument/2006/relationships/hyperlink" Target="mailto:jesusmaiguelbrequeman@gmail.com" TargetMode="External"/><Relationship Id="rId875" Type="http://schemas.openxmlformats.org/officeDocument/2006/relationships/hyperlink" Target="https://community.secop.gov.co/Public/Tendering/OpportunityDetail/Index?noticeUID=CO1.NTC.9771940&amp;isFromPublicArea=True&amp;isModal=False" TargetMode="External"/><Relationship Id="rId1060" Type="http://schemas.openxmlformats.org/officeDocument/2006/relationships/hyperlink" Target="mailto:silviamedinatra@gmail.com" TargetMode="External"/><Relationship Id="rId1298" Type="http://schemas.openxmlformats.org/officeDocument/2006/relationships/hyperlink" Target="https://community.secop.gov.co/Public/Tendering/OpportunityDetail/Index?noticeUID=CO1.NTC.9878819" TargetMode="External"/><Relationship Id="rId528" Type="http://schemas.openxmlformats.org/officeDocument/2006/relationships/hyperlink" Target="https://community.secop.gov.co/Public/Tendering/OpportunityDetail/Index?noticeUID=CO1.NTC.9669296&amp;isFromPublicArea=True&amp;isModal=False" TargetMode="External"/><Relationship Id="rId735" Type="http://schemas.openxmlformats.org/officeDocument/2006/relationships/hyperlink" Target="mailto:gerencia@rrconsultorias.comm.co" TargetMode="External"/><Relationship Id="rId942" Type="http://schemas.openxmlformats.org/officeDocument/2006/relationships/hyperlink" Target="mailto:estelaguirre.272@hotmail.com" TargetMode="External"/><Relationship Id="rId1158" Type="http://schemas.openxmlformats.org/officeDocument/2006/relationships/hyperlink" Target="mailto:darcytaibel@hotmail.com" TargetMode="External"/><Relationship Id="rId1365" Type="http://schemas.openxmlformats.org/officeDocument/2006/relationships/hyperlink" Target="mailto:admonasosevilla@gmail.com" TargetMode="External"/><Relationship Id="rId1572" Type="http://schemas.openxmlformats.org/officeDocument/2006/relationships/hyperlink" Target="https://community.secop.gov.co/Public/Tendering/OpportunityDetail/Index?noticeUID=CO1.NTC.9940087&amp;isFromPublicArea=True&amp;isModal=False" TargetMode="External"/><Relationship Id="rId1018" Type="http://schemas.openxmlformats.org/officeDocument/2006/relationships/hyperlink" Target="mailto:kc_quiroz@yahoo.com" TargetMode="External"/><Relationship Id="rId1225" Type="http://schemas.openxmlformats.org/officeDocument/2006/relationships/hyperlink" Target="mailto:jmmc16@hotmail.com" TargetMode="External"/><Relationship Id="rId1432" Type="http://schemas.openxmlformats.org/officeDocument/2006/relationships/hyperlink" Target="mailto:osrager@gmail.com" TargetMode="External"/><Relationship Id="rId71" Type="http://schemas.openxmlformats.org/officeDocument/2006/relationships/hyperlink" Target="mailto:andreamcastillo123@gmail.com" TargetMode="External"/><Relationship Id="rId802" Type="http://schemas.openxmlformats.org/officeDocument/2006/relationships/hyperlink" Target="mailto:nballesterosalfaro@gmail.com" TargetMode="External"/><Relationship Id="rId1737" Type="http://schemas.openxmlformats.org/officeDocument/2006/relationships/hyperlink" Target="mailto:contabilidad@lavianda.co" TargetMode="External"/><Relationship Id="rId29" Type="http://schemas.openxmlformats.org/officeDocument/2006/relationships/hyperlink" Target="https://community.secop.gov.co/Public/Tendering/OpportunityDetail/Index?noticeUID=CO1.NTC.9490891&amp;isFromPublicArea=True&amp;isModal=False" TargetMode="External"/><Relationship Id="rId178" Type="http://schemas.openxmlformats.org/officeDocument/2006/relationships/hyperlink" Target="https://community.secop.gov.co/Public/Tendering/OpportunityDetail/Index?noticeUID=CO1.NTC.9781009&amp;isFromPublicArea=True&amp;isModal=False" TargetMode="External"/><Relationship Id="rId1804" Type="http://schemas.openxmlformats.org/officeDocument/2006/relationships/hyperlink" Target="mailto:safeengineering@gmail.com" TargetMode="External"/><Relationship Id="rId385" Type="http://schemas.openxmlformats.org/officeDocument/2006/relationships/hyperlink" Target="https://community.secop.gov.co/Public/Tendering/OpportunityDetail/Index?noticeUID=CO1.NTC.9619540&amp;isFromPublicArea=True&amp;isModal=False" TargetMode="External"/><Relationship Id="rId592" Type="http://schemas.openxmlformats.org/officeDocument/2006/relationships/hyperlink" Target="https://community.secop.gov.co/Public/Tendering/OpportunityDetail/Index?noticeUID=CO1.NTC.9728466&amp;isFromPublicArea=True&amp;isModal=False" TargetMode="External"/><Relationship Id="rId245" Type="http://schemas.openxmlformats.org/officeDocument/2006/relationships/hyperlink" Target="https://community.secop.gov.co/Public/Tendering/OpportunityDetail/Index?noticeUID=CO1.NTC.9874908&amp;isFromPublicArea=True&amp;isModal=False" TargetMode="External"/><Relationship Id="rId452" Type="http://schemas.openxmlformats.org/officeDocument/2006/relationships/hyperlink" Target="mailto:yonelisponzonmartinez@hotmail.com" TargetMode="External"/><Relationship Id="rId897" Type="http://schemas.openxmlformats.org/officeDocument/2006/relationships/hyperlink" Target="mailto:carlosalfonsoandradegranados@gmail.com" TargetMode="External"/><Relationship Id="rId1082" Type="http://schemas.openxmlformats.org/officeDocument/2006/relationships/hyperlink" Target="https://community.secop.gov.co/Public/Tendering/OpportunityDetail/Index?noticeUID=CO1.NTC.9851821" TargetMode="External"/><Relationship Id="rId105" Type="http://schemas.openxmlformats.org/officeDocument/2006/relationships/hyperlink" Target="https://community.secop.gov.co/Public/Tendering/OpportunityDetail/Index?noticeUID=CO1.NTC.9645437&amp;isFromPublicArea=True&amp;isModal=False" TargetMode="External"/><Relationship Id="rId312" Type="http://schemas.openxmlformats.org/officeDocument/2006/relationships/hyperlink" Target="mailto:ayyg2000@gmail.com" TargetMode="External"/><Relationship Id="rId757" Type="http://schemas.openxmlformats.org/officeDocument/2006/relationships/hyperlink" Target="mailto:octavio.foronda1981@gmail.com" TargetMode="External"/><Relationship Id="rId964" Type="http://schemas.openxmlformats.org/officeDocument/2006/relationships/hyperlink" Target="mailto:kellypalmamz15@gmail.com" TargetMode="External"/><Relationship Id="rId1387" Type="http://schemas.openxmlformats.org/officeDocument/2006/relationships/hyperlink" Target="mailto:gustavo.castillo2999@gmail.com" TargetMode="External"/><Relationship Id="rId1594" Type="http://schemas.openxmlformats.org/officeDocument/2006/relationships/hyperlink" Target="mailto:mojicayudis@gmail.com" TargetMode="External"/><Relationship Id="rId93" Type="http://schemas.openxmlformats.org/officeDocument/2006/relationships/hyperlink" Target="https://community.secop.gov.co/Public/Tendering/OpportunityDetail/Index?noticeUID=CO1.NTC.9624470&amp;isFromPublicArea=True&amp;isModal=False" TargetMode="External"/><Relationship Id="rId617" Type="http://schemas.openxmlformats.org/officeDocument/2006/relationships/hyperlink" Target="mailto:ruizcastroashley@gmail.com" TargetMode="External"/><Relationship Id="rId824" Type="http://schemas.openxmlformats.org/officeDocument/2006/relationships/hyperlink" Target="mailto:avelischiquillo28@gmail.com" TargetMode="External"/><Relationship Id="rId1247" Type="http://schemas.openxmlformats.org/officeDocument/2006/relationships/hyperlink" Target="https://community.secop.gov.co/Public/Tendering/OpportunityDetail/Index?noticeUID=CO1.NTC.9865934" TargetMode="External"/><Relationship Id="rId1454" Type="http://schemas.openxmlformats.org/officeDocument/2006/relationships/hyperlink" Target="mailto:sandranievesmc@gmail.com" TargetMode="External"/><Relationship Id="rId1661" Type="http://schemas.openxmlformats.org/officeDocument/2006/relationships/hyperlink" Target="mailto:solariza12@gmail.com" TargetMode="External"/><Relationship Id="rId1107" Type="http://schemas.openxmlformats.org/officeDocument/2006/relationships/hyperlink" Target="mailto:yohanaceciliaa@outlook.com" TargetMode="External"/><Relationship Id="rId1314" Type="http://schemas.openxmlformats.org/officeDocument/2006/relationships/hyperlink" Target="mailto:yolmaris11@gmail.com" TargetMode="External"/><Relationship Id="rId1521" Type="http://schemas.openxmlformats.org/officeDocument/2006/relationships/hyperlink" Target="https://community.secop.gov.co/Public/Tendering/OpportunityDetail/Index?noticeUID=CO1.NTC.9927576&amp;isFromPublicArea=True&amp;isModal=False" TargetMode="External"/><Relationship Id="rId1759" Type="http://schemas.openxmlformats.org/officeDocument/2006/relationships/hyperlink" Target="mailto:fredybossa@hotmail.com" TargetMode="External"/><Relationship Id="rId1619" Type="http://schemas.openxmlformats.org/officeDocument/2006/relationships/hyperlink" Target="mailto:mairajarabap@gmail.com" TargetMode="External"/><Relationship Id="rId20" Type="http://schemas.openxmlformats.org/officeDocument/2006/relationships/hyperlink" Target="https://community.secop.gov.co/Public/Tendering/OpportunityDetail/Index?noticeUID=CO1.NTC.9438633&amp;isFromPublicArea=True&amp;isModal=False" TargetMode="External"/><Relationship Id="rId267" Type="http://schemas.openxmlformats.org/officeDocument/2006/relationships/hyperlink" Target="https://community.secop.gov.co/Public/Tendering/OpportunityDetail/Index?noticeUID=CO1.NTC.9858971&amp;isFromPublicArea=True&amp;isModal=False" TargetMode="External"/><Relationship Id="rId474" Type="http://schemas.openxmlformats.org/officeDocument/2006/relationships/hyperlink" Target="mailto:abogadovelasco58@gmail.com" TargetMode="External"/><Relationship Id="rId127" Type="http://schemas.openxmlformats.org/officeDocument/2006/relationships/hyperlink" Target="https://community.secop.gov.co/Public/Tendering/OpportunityDetail/Index?noticeUID=CO1.NTC.9732291&amp;isFromPublicArea=True&amp;isModal=False" TargetMode="External"/><Relationship Id="rId681" Type="http://schemas.openxmlformats.org/officeDocument/2006/relationships/hyperlink" Target="mailto:lauraadarraga5@gmail.com" TargetMode="External"/><Relationship Id="rId779" Type="http://schemas.openxmlformats.org/officeDocument/2006/relationships/hyperlink" Target="https://community.secop.gov.co/Public/Tendering/OpportunityDetail/Index?noticeUID=CO1.NTC.9769669&amp;isFromPublicArea=True&amp;isModal=False" TargetMode="External"/><Relationship Id="rId986" Type="http://schemas.openxmlformats.org/officeDocument/2006/relationships/hyperlink" Target="mailto:jose.padilla.ing@gmail.com" TargetMode="External"/><Relationship Id="rId334" Type="http://schemas.openxmlformats.org/officeDocument/2006/relationships/hyperlink" Target="mailto:sule0203@hotmail.com" TargetMode="External"/><Relationship Id="rId541" Type="http://schemas.openxmlformats.org/officeDocument/2006/relationships/hyperlink" Target="https://community.secop.gov.co/Public/Tendering/OpportunityDetail/Index?noticeUID=CO1.NTC.9757991&amp;isFromPublicArea=True&amp;isModal=False" TargetMode="External"/><Relationship Id="rId639" Type="http://schemas.openxmlformats.org/officeDocument/2006/relationships/hyperlink" Target="mailto:crsitinaquinonesariza@gmail.com" TargetMode="External"/><Relationship Id="rId1171" Type="http://schemas.openxmlformats.org/officeDocument/2006/relationships/hyperlink" Target="mailto:peparo29@hotmail.com" TargetMode="External"/><Relationship Id="rId1269" Type="http://schemas.openxmlformats.org/officeDocument/2006/relationships/hyperlink" Target="mailto:dairomercado18@hotmail.com" TargetMode="External"/><Relationship Id="rId1476" Type="http://schemas.openxmlformats.org/officeDocument/2006/relationships/hyperlink" Target="https://community.secop.gov.co/Public/Tendering/OpportunityDetail/Index?noticeUID=CO1.NTC.9933207" TargetMode="External"/><Relationship Id="rId401" Type="http://schemas.openxmlformats.org/officeDocument/2006/relationships/hyperlink" Target="https://community.secop.gov.co/Public/Tendering/OpportunityDetail/Index?noticeUID=CO1.NTC.9643036&amp;isFromPublicArea=True&amp;isModal=False" TargetMode="External"/><Relationship Id="rId846" Type="http://schemas.openxmlformats.org/officeDocument/2006/relationships/hyperlink" Target="https://community.secop.gov.co/Public/Tendering/OpportunityDetail/Index?noticeUID=CO1.NTC.9766274&amp;isFromPublicArea=True&amp;isModal=False" TargetMode="External"/><Relationship Id="rId1031" Type="http://schemas.openxmlformats.org/officeDocument/2006/relationships/hyperlink" Target="mailto:ahincoong@gmail.com" TargetMode="External"/><Relationship Id="rId1129" Type="http://schemas.openxmlformats.org/officeDocument/2006/relationships/hyperlink" Target="https://community.secop.gov.co/Public/Tendering/OpportunityDetail/Index?noticeUID=CO1.NTC.9871189" TargetMode="External"/><Relationship Id="rId1683" Type="http://schemas.openxmlformats.org/officeDocument/2006/relationships/hyperlink" Target="mailto:contabilidadcda@cdacertificar.com" TargetMode="External"/><Relationship Id="rId706" Type="http://schemas.openxmlformats.org/officeDocument/2006/relationships/hyperlink" Target="https://community.secop.gov.co/Public/Tendering/OpportunityDetail/Index?noticeUID=CO1.NTC.9761719&amp;isFromPublicArea=True&amp;isModal=False" TargetMode="External"/><Relationship Id="rId913" Type="http://schemas.openxmlformats.org/officeDocument/2006/relationships/hyperlink" Target="mailto:manuelavillamorron@gmail.com" TargetMode="External"/><Relationship Id="rId1336" Type="http://schemas.openxmlformats.org/officeDocument/2006/relationships/hyperlink" Target="mailto:csarandres_m@hotmail.com" TargetMode="External"/><Relationship Id="rId1543" Type="http://schemas.openxmlformats.org/officeDocument/2006/relationships/hyperlink" Target="mailto:anuardhm1997@gmail.com" TargetMode="External"/><Relationship Id="rId1750" Type="http://schemas.openxmlformats.org/officeDocument/2006/relationships/hyperlink" Target="mailto:mariajortizbremudez1999@gmail.com" TargetMode="External"/><Relationship Id="rId42" Type="http://schemas.openxmlformats.org/officeDocument/2006/relationships/hyperlink" Target="mailto:darnellyserez@outloo.es" TargetMode="External"/><Relationship Id="rId1403" Type="http://schemas.openxmlformats.org/officeDocument/2006/relationships/hyperlink" Target="mailto:saruizpt@gmail.com" TargetMode="External"/><Relationship Id="rId1610" Type="http://schemas.openxmlformats.org/officeDocument/2006/relationships/hyperlink" Target="https://community.secop.gov.co/Public/Tendering/OpportunityDetail/Index?noticeUID=CO1.NTC.9937760&amp;isFromPublicArea=True&amp;isModal=False" TargetMode="External"/><Relationship Id="rId191" Type="http://schemas.openxmlformats.org/officeDocument/2006/relationships/hyperlink" Target="https://community.secop.gov.co/Public/Tendering/OpportunityDetail/Index?noticeUID=CO1.NTC.9796901&amp;isFromPublicArea=True&amp;isModal=False" TargetMode="External"/><Relationship Id="rId1708" Type="http://schemas.openxmlformats.org/officeDocument/2006/relationships/hyperlink" Target="https://community.secop.gov.co/Public/Tendering/OpportunityDetail/Index?noticeUID=CO1.NTC.9446325&amp;isFromPublicArea=True&amp;isModal=False" TargetMode="External"/><Relationship Id="rId289" Type="http://schemas.openxmlformats.org/officeDocument/2006/relationships/hyperlink" Target="https://community.secop.gov.co/Public/Tendering/OpportunityDetail/Index?noticeUID=CO1.NTC.9905204&amp;isFromPublicArea=True&amp;isModal=False" TargetMode="External"/><Relationship Id="rId496" Type="http://schemas.openxmlformats.org/officeDocument/2006/relationships/hyperlink" Target="mailto:augustogarciapadilla@gmail.com" TargetMode="External"/><Relationship Id="rId149" Type="http://schemas.openxmlformats.org/officeDocument/2006/relationships/hyperlink" Target="https://community.secop.gov.co/Public/Tendering/OpportunityDetail/Index?noticeUID=CO1.NTC.9732855&amp;isFromPublicArea=True&amp;isModal=False" TargetMode="External"/><Relationship Id="rId356" Type="http://schemas.openxmlformats.org/officeDocument/2006/relationships/hyperlink" Target="mailto:tareasytrabajossusa@gmail.com" TargetMode="External"/><Relationship Id="rId563" Type="http://schemas.openxmlformats.org/officeDocument/2006/relationships/hyperlink" Target="mailto:lerrconta@gmail.com" TargetMode="External"/><Relationship Id="rId770" Type="http://schemas.openxmlformats.org/officeDocument/2006/relationships/hyperlink" Target="mailto:mary_f86@hotmail.com" TargetMode="External"/><Relationship Id="rId1193" Type="http://schemas.openxmlformats.org/officeDocument/2006/relationships/hyperlink" Target="mailto:ehr300057@gmail.com" TargetMode="External"/><Relationship Id="rId216" Type="http://schemas.openxmlformats.org/officeDocument/2006/relationships/hyperlink" Target="https://community.secop.gov.co/Public/Tendering/OpportunityDetail/Index?noticeUID=CO1.NTC.9843537&amp;isFromPublicArea=True&amp;isModal=False" TargetMode="External"/><Relationship Id="rId423" Type="http://schemas.openxmlformats.org/officeDocument/2006/relationships/hyperlink" Target="mailto:fredypololasamericas@gmail.com" TargetMode="External"/><Relationship Id="rId868" Type="http://schemas.openxmlformats.org/officeDocument/2006/relationships/hyperlink" Target="mailto:luiseduard0129@gmail.com" TargetMode="External"/><Relationship Id="rId1053" Type="http://schemas.openxmlformats.org/officeDocument/2006/relationships/hyperlink" Target="mailto:edzagu80@hotmail.com" TargetMode="External"/><Relationship Id="rId1260" Type="http://schemas.openxmlformats.org/officeDocument/2006/relationships/hyperlink" Target="https://community.secop.gov.co/Public/Tendering/OpportunityDetail/Index?noticeUID=CO1.NTC.9901320&amp;isFromPublicArea=True&amp;isModal=False" TargetMode="External"/><Relationship Id="rId1498" Type="http://schemas.openxmlformats.org/officeDocument/2006/relationships/hyperlink" Target="https://community.secop.gov.co/Public/Tendering/OpportunityDetail/Index?noticeUID=CO1.NTC.9927641" TargetMode="External"/><Relationship Id="rId630" Type="http://schemas.openxmlformats.org/officeDocument/2006/relationships/hyperlink" Target="mailto:davodcalderonpacheco@gmail.com" TargetMode="External"/><Relationship Id="rId728" Type="http://schemas.openxmlformats.org/officeDocument/2006/relationships/hyperlink" Target="mailto:jimmylaco04@gmail.com" TargetMode="External"/><Relationship Id="rId935" Type="http://schemas.openxmlformats.org/officeDocument/2006/relationships/hyperlink" Target="mailto:puracrissocial19@gmail.com" TargetMode="External"/><Relationship Id="rId1358" Type="http://schemas.openxmlformats.org/officeDocument/2006/relationships/hyperlink" Target="https://community.secop.gov.co/Public/Tendering/OpportunityDetail/Index?noticeUID=CO1.NTC.9922628" TargetMode="External"/><Relationship Id="rId1565" Type="http://schemas.openxmlformats.org/officeDocument/2006/relationships/hyperlink" Target="mailto:karennoreth@gmail.com" TargetMode="External"/><Relationship Id="rId1772" Type="http://schemas.openxmlformats.org/officeDocument/2006/relationships/hyperlink" Target="https://community.secop.gov.co/Public/Tendering/OpportunityDetail/Index?noticeUID=CO1.NTC.9821378&amp;isFromPublicArea=True&amp;isModal=False" TargetMode="External"/><Relationship Id="rId64" Type="http://schemas.openxmlformats.org/officeDocument/2006/relationships/hyperlink" Target="https://community.secop.gov.co/Public/Tendering/OpportunityDetail/Index?noticeUID=CO1.NTC.9446483&amp;isFromPublicArea=True&amp;isModal=False" TargetMode="External"/><Relationship Id="rId1120" Type="http://schemas.openxmlformats.org/officeDocument/2006/relationships/hyperlink" Target="mailto:israelarturopu98@gmail.com" TargetMode="External"/><Relationship Id="rId1218" Type="http://schemas.openxmlformats.org/officeDocument/2006/relationships/hyperlink" Target="mailto:gabin11@gmail.com" TargetMode="External"/><Relationship Id="rId1425" Type="http://schemas.openxmlformats.org/officeDocument/2006/relationships/hyperlink" Target="https://community.secop.gov.co/Public/Tendering/OpportunityDetail/Index?noticeUID=CO1.NTC.9932971&amp;isFromPublicArea=True&amp;isModal=False" TargetMode="External"/><Relationship Id="rId1632" Type="http://schemas.openxmlformats.org/officeDocument/2006/relationships/hyperlink" Target="mailto:salazarvegahernan@gmail.com" TargetMode="External"/><Relationship Id="rId280" Type="http://schemas.openxmlformats.org/officeDocument/2006/relationships/hyperlink" Target="https://community.secop.gov.co/Public/Tendering/OpportunityDetail/Index?noticeUID=CO1.NTC.9894164&amp;isFromPublicArea=True&amp;isModal=False" TargetMode="External"/><Relationship Id="rId140" Type="http://schemas.openxmlformats.org/officeDocument/2006/relationships/hyperlink" Target="https://community.secop.gov.co/Public/Tendering/OpportunityDetail/Index?noticeUID=CO1.NTC.9730352&amp;isFromPublicArea=True&amp;isModal=False" TargetMode="External"/><Relationship Id="rId378" Type="http://schemas.openxmlformats.org/officeDocument/2006/relationships/hyperlink" Target="https://community.secop.gov.co/Public/Tendering/OpportunityDetail/Index?noticeUID=CO1.NTC.9608195&amp;isFromPublicArea=True&amp;isModal=False" TargetMode="External"/><Relationship Id="rId585" Type="http://schemas.openxmlformats.org/officeDocument/2006/relationships/hyperlink" Target="https://community.secop.gov.co/Public/Tendering/OpportunityDetail/Index?noticeUID=CO1.NTC.9739251&amp;isFromPublicArea=True&amp;isModal=False" TargetMode="External"/><Relationship Id="rId792" Type="http://schemas.openxmlformats.org/officeDocument/2006/relationships/hyperlink" Target="https://community.secop.gov.co/Public/Tendering/OpportunityDetail/Index?noticeUID=CO1.NTC.9770943&amp;isFromPublicArea=True&amp;isModal=False" TargetMode="External"/><Relationship Id="rId6" Type="http://schemas.openxmlformats.org/officeDocument/2006/relationships/hyperlink" Target="https://community.secop.gov.co/Public/Tendering/OpportunityDetail/Index?noticeUID=CO1.NTC.9371072&amp;isFromPublicArea=True&amp;isModal=False" TargetMode="External"/><Relationship Id="rId238" Type="http://schemas.openxmlformats.org/officeDocument/2006/relationships/hyperlink" Target="https://community.secop.gov.co/Public/Tendering/OpportunityDetail/Index?noticeUID=CO1.NTC.9890616&amp;isFromPublicArea=True&amp;isModal=False" TargetMode="External"/><Relationship Id="rId445" Type="http://schemas.openxmlformats.org/officeDocument/2006/relationships/hyperlink" Target="https://community.secop.gov.co/Public/Tendering/OpportunityDetail/Index?noticeUID=CO1.NTC.9668336&amp;isFromPublicArea=True&amp;isModal=False" TargetMode="External"/><Relationship Id="rId652" Type="http://schemas.openxmlformats.org/officeDocument/2006/relationships/hyperlink" Target="https://community.secop.gov.co/Public/Tendering/OpportunityDetail/Index?noticeUID=CO1.NTC.9741636&amp;isFromPublicArea=True&amp;isModal=False" TargetMode="External"/><Relationship Id="rId1075" Type="http://schemas.openxmlformats.org/officeDocument/2006/relationships/hyperlink" Target="https://community.secop.gov.co/Public/Tendering/OpportunityDetail/Index?noticeUID=CO1.NTC.9917055" TargetMode="External"/><Relationship Id="rId1282" Type="http://schemas.openxmlformats.org/officeDocument/2006/relationships/hyperlink" Target="mailto:egarciasaave@outlook.com" TargetMode="External"/><Relationship Id="rId305" Type="http://schemas.openxmlformats.org/officeDocument/2006/relationships/hyperlink" Target="https://community.secop.gov.co/Public/Tendering/OpportunityDetail/Index?noticeUID=CO1.NTC.9930827&amp;isFromPublicArea=True&amp;isModal=False" TargetMode="External"/><Relationship Id="rId512" Type="http://schemas.openxmlformats.org/officeDocument/2006/relationships/hyperlink" Target="https://community.secop.gov.co/Public/Tendering/OpportunityDetail/Index?noticeUID=CO1.NTC.9677703&amp;isFromPublicArea=True&amp;isModal=False" TargetMode="External"/><Relationship Id="rId957" Type="http://schemas.openxmlformats.org/officeDocument/2006/relationships/hyperlink" Target="mailto:bashirabdala@gmail.cpom" TargetMode="External"/><Relationship Id="rId1142" Type="http://schemas.openxmlformats.org/officeDocument/2006/relationships/hyperlink" Target="mailto:gerencia@centrpdesaludzapayan.gov.co" TargetMode="External"/><Relationship Id="rId1587" Type="http://schemas.openxmlformats.org/officeDocument/2006/relationships/hyperlink" Target="mailto:ingridrd7@hotmail.com" TargetMode="External"/><Relationship Id="rId1794" Type="http://schemas.openxmlformats.org/officeDocument/2006/relationships/hyperlink" Target="https://community.secop.gov.co/Public/Tendering/OpportunityDetail/Index?noticeUID=CO1.NTC.10342709&amp;isFromPublicArea=True&amp;isModal=False" TargetMode="External"/><Relationship Id="rId86" Type="http://schemas.openxmlformats.org/officeDocument/2006/relationships/hyperlink" Target="https://community.secop.gov.co/Public/Tendering/OpportunityDetail/Index?noticeUID=CO1.NTC.9586138&amp;isFromPublicArea=True&amp;isModal=False" TargetMode="External"/><Relationship Id="rId817" Type="http://schemas.openxmlformats.org/officeDocument/2006/relationships/hyperlink" Target="mailto:salgadocaiden@gmail.com" TargetMode="External"/><Relationship Id="rId1002" Type="http://schemas.openxmlformats.org/officeDocument/2006/relationships/hyperlink" Target="https://community.secop.gov.co/Public/Tendering/OpportunityDetail/Index?noticeUID=CO1.NTC.9907007" TargetMode="External"/><Relationship Id="rId1447" Type="http://schemas.openxmlformats.org/officeDocument/2006/relationships/hyperlink" Target="https://community.secop.gov.co/Public/Tendering/OpportunityDetail/Index?noticeUID=CO1.NTC.9920191&amp;isFromPublicArea=True&amp;isModal=False" TargetMode="External"/><Relationship Id="rId1654" Type="http://schemas.openxmlformats.org/officeDocument/2006/relationships/hyperlink" Target="mailto:camilorojanosaldana@gmail.cm" TargetMode="External"/><Relationship Id="rId1307" Type="http://schemas.openxmlformats.org/officeDocument/2006/relationships/hyperlink" Target="mailto:melissapinto@hotmail.com" TargetMode="External"/><Relationship Id="rId1514" Type="http://schemas.openxmlformats.org/officeDocument/2006/relationships/hyperlink" Target="mailto:jhensyhurtadi@gmail.com" TargetMode="External"/><Relationship Id="rId1721" Type="http://schemas.openxmlformats.org/officeDocument/2006/relationships/hyperlink" Target="mailto:jesuslopera.agro99@gmail.com" TargetMode="External"/><Relationship Id="rId13" Type="http://schemas.openxmlformats.org/officeDocument/2006/relationships/hyperlink" Target="https://community.secop.gov.co/Public/Tendering/OpportunityDetail/Index?noticeUID=CO1.NTC.9429438&amp;isFromPublicArea=True&amp;isModal=False" TargetMode="External"/><Relationship Id="rId162" Type="http://schemas.openxmlformats.org/officeDocument/2006/relationships/hyperlink" Target="https://community.secop.gov.co/Public/Tendering/OpportunityDetail/Index?noticeUID=CO1.NTC.9762351&amp;isFromPublicArea=True&amp;isModal=False" TargetMode="External"/><Relationship Id="rId467" Type="http://schemas.openxmlformats.org/officeDocument/2006/relationships/hyperlink" Target="mailto:wilson.carbonom@hotmail.com" TargetMode="External"/><Relationship Id="rId1097" Type="http://schemas.openxmlformats.org/officeDocument/2006/relationships/hyperlink" Target="https://community.secop.gov.co/Public/Tendering/OpportunityDetail/Index?noticeUID=CO1.NTC.9831204&amp;isFromPublicArea=True&amp;isModal=False" TargetMode="External"/><Relationship Id="rId674" Type="http://schemas.openxmlformats.org/officeDocument/2006/relationships/hyperlink" Target="mailto:licethmg17@gmail.com" TargetMode="External"/><Relationship Id="rId881" Type="http://schemas.openxmlformats.org/officeDocument/2006/relationships/hyperlink" Target="https://community.secop.gov.co/Public/Tendering/OpportunityDetail/Index?noticeUID=CO1.NTC.9773172&amp;isFromPublicArea=True&amp;isModal=False" TargetMode="External"/><Relationship Id="rId979" Type="http://schemas.openxmlformats.org/officeDocument/2006/relationships/hyperlink" Target="mailto:michaelnay2011@gmail.com" TargetMode="External"/><Relationship Id="rId327" Type="http://schemas.openxmlformats.org/officeDocument/2006/relationships/hyperlink" Target="mailto:delportillolara@gmail.com" TargetMode="External"/><Relationship Id="rId534" Type="http://schemas.openxmlformats.org/officeDocument/2006/relationships/hyperlink" Target="mailto:valestamta@gmail.com" TargetMode="External"/><Relationship Id="rId741" Type="http://schemas.openxmlformats.org/officeDocument/2006/relationships/hyperlink" Target="https://community.secop.gov.co/Public/Tendering/OpportunityDetail/Index?noticeUID=CO1.NTC.9752578&amp;isFromPublicArea=True&amp;isModal=False" TargetMode="External"/><Relationship Id="rId839" Type="http://schemas.openxmlformats.org/officeDocument/2006/relationships/hyperlink" Target="mailto:singing63@hOtmail.com" TargetMode="External"/><Relationship Id="rId1164" Type="http://schemas.openxmlformats.org/officeDocument/2006/relationships/hyperlink" Target="mailto:silenaaguilarmartinez@gmail.com" TargetMode="External"/><Relationship Id="rId1371" Type="http://schemas.openxmlformats.org/officeDocument/2006/relationships/hyperlink" Target="mailto:dianaseveriche_6@hotmail.com" TargetMode="External"/><Relationship Id="rId1469" Type="http://schemas.openxmlformats.org/officeDocument/2006/relationships/hyperlink" Target="https://community.secop.gov.co/Public/Tendering/OpportunityDetail/Index?noticeUID=CO1.NTC.9928597" TargetMode="External"/><Relationship Id="rId601" Type="http://schemas.openxmlformats.org/officeDocument/2006/relationships/hyperlink" Target="mailto:albertoescorcia92@gmail.com" TargetMode="External"/><Relationship Id="rId1024" Type="http://schemas.openxmlformats.org/officeDocument/2006/relationships/hyperlink" Target="mailto:andreacanchano96@gmail.com" TargetMode="External"/><Relationship Id="rId1231" Type="http://schemas.openxmlformats.org/officeDocument/2006/relationships/hyperlink" Target="https://community.secop.gov.co/Public/Tendering/OpportunityDetail/Index?noticeUID=CO1.NTC.9911784" TargetMode="External"/><Relationship Id="rId1676" Type="http://schemas.openxmlformats.org/officeDocument/2006/relationships/hyperlink" Target="mailto:robetocarlosacunamercado@gmail.com" TargetMode="External"/><Relationship Id="rId906" Type="http://schemas.openxmlformats.org/officeDocument/2006/relationships/hyperlink" Target="mailto:millerbautistanunez@gmail.com" TargetMode="External"/><Relationship Id="rId1329" Type="http://schemas.openxmlformats.org/officeDocument/2006/relationships/hyperlink" Target="https://community.secop.gov.co/Public/Tendering/OpportunityDetail/Index?noticeUID=CO1.NTC.9902654" TargetMode="External"/><Relationship Id="rId1536" Type="http://schemas.openxmlformats.org/officeDocument/2006/relationships/hyperlink" Target="mailto:lailaperezmarquez24@gmail.com" TargetMode="External"/><Relationship Id="rId1743" Type="http://schemas.openxmlformats.org/officeDocument/2006/relationships/hyperlink" Target="mailto:marcohep@gmail.com" TargetMode="External"/><Relationship Id="rId35" Type="http://schemas.openxmlformats.org/officeDocument/2006/relationships/hyperlink" Target="mailto:mmontes1981@gmail.com" TargetMode="External"/><Relationship Id="rId1603" Type="http://schemas.openxmlformats.org/officeDocument/2006/relationships/hyperlink" Target="https://community.secop.gov.co/Public/Tendering/OpportunityDetail/Index?noticeUID=CO1.NTC.9938202&amp;isFromPublicArea=True&amp;isModal=False" TargetMode="External"/><Relationship Id="rId184" Type="http://schemas.openxmlformats.org/officeDocument/2006/relationships/hyperlink" Target="https://community.secop.gov.co/Public/Tendering/OpportunityDetail/Index?noticeUID=CO1.NTC.9771423&amp;isFromPublicArea=True&amp;isModal=False" TargetMode="External"/><Relationship Id="rId391" Type="http://schemas.openxmlformats.org/officeDocument/2006/relationships/hyperlink" Target="mailto:dangeloperezoff@gmail.com" TargetMode="External"/><Relationship Id="rId251" Type="http://schemas.openxmlformats.org/officeDocument/2006/relationships/hyperlink" Target="https://community.secop.gov.co/Public/Tendering/OpportunityDetail/Index?noticeUID=CO1.NTC.9841543&amp;isFromPublicArea=True&amp;isModal=False" TargetMode="External"/><Relationship Id="rId489" Type="http://schemas.openxmlformats.org/officeDocument/2006/relationships/hyperlink" Target="mailto:jeal_gaco@hotmail.com" TargetMode="External"/><Relationship Id="rId696" Type="http://schemas.openxmlformats.org/officeDocument/2006/relationships/hyperlink" Target="https://community.secop.gov.co/Public/Tendering/OpportunityDetail/Index?noticeUID=CO1.NTC.9749744&amp;isFromPublicArea=True&amp;isModal=False" TargetMode="External"/><Relationship Id="rId349" Type="http://schemas.openxmlformats.org/officeDocument/2006/relationships/hyperlink" Target="mailto:LAWYERDIAZ11@GMAIL.COM" TargetMode="External"/><Relationship Id="rId556" Type="http://schemas.openxmlformats.org/officeDocument/2006/relationships/hyperlink" Target="https://community.secop.gov.co/Public/Tendering/OpportunityDetail/Index?noticeUID=CO1.NTC.9677440&amp;isFromPublicArea=True&amp;isModal=False" TargetMode="External"/><Relationship Id="rId763" Type="http://schemas.openxmlformats.org/officeDocument/2006/relationships/hyperlink" Target="mailto:rixunimag@gmail.com" TargetMode="External"/><Relationship Id="rId1186" Type="http://schemas.openxmlformats.org/officeDocument/2006/relationships/hyperlink" Target="mailto:gilborme@hotmail.com" TargetMode="External"/><Relationship Id="rId1393" Type="http://schemas.openxmlformats.org/officeDocument/2006/relationships/hyperlink" Target="https://community.secop.gov.co/Public/Tendering/OpportunityDetail/Index?noticeUID=CO1.NTC.9907752&amp;isFromPublicArea=True&amp;isModal=False" TargetMode="External"/><Relationship Id="rId111" Type="http://schemas.openxmlformats.org/officeDocument/2006/relationships/hyperlink" Target="https://community.secop.gov.co/Public/Tendering/OpportunityDetail/Index?noticeUID=CO1.NTC.9680133&amp;isFromPublicArea=True&amp;isModal=False" TargetMode="External"/><Relationship Id="rId209" Type="http://schemas.openxmlformats.org/officeDocument/2006/relationships/hyperlink" Target="https://community.secop.gov.co/Public/Tendering/OpportunityDetail/Index?noticeUID=CO1.NTC.9820975&amp;isFromPublicArea=True&amp;isModal=False" TargetMode="External"/><Relationship Id="rId416" Type="http://schemas.openxmlformats.org/officeDocument/2006/relationships/hyperlink" Target="mailto:fredymedina0512@gmail.com" TargetMode="External"/><Relationship Id="rId970" Type="http://schemas.openxmlformats.org/officeDocument/2006/relationships/hyperlink" Target="https://community.secop.gov.co/Public/Tendering/OpportunityDetail/Index?noticeUID=CO1.NTC.9821350&amp;isFromPublicArea=True&amp;isModal=False" TargetMode="External"/><Relationship Id="rId1046" Type="http://schemas.openxmlformats.org/officeDocument/2006/relationships/hyperlink" Target="https://community.secop.gov.co/Public/Tendering/OpportunityDetail/Index?noticeUID=CO1.NTC.9842930&amp;isFromPublicArea=True&amp;isModal=False" TargetMode="External"/><Relationship Id="rId1253" Type="http://schemas.openxmlformats.org/officeDocument/2006/relationships/hyperlink" Target="mailto:josedvidaragoncruz@gmail.com" TargetMode="External"/><Relationship Id="rId1698" Type="http://schemas.openxmlformats.org/officeDocument/2006/relationships/hyperlink" Target="mailto:contratos@inmucol.com" TargetMode="External"/><Relationship Id="rId623" Type="http://schemas.openxmlformats.org/officeDocument/2006/relationships/hyperlink" Target="mailto:betoandrade718@gmail.com" TargetMode="External"/><Relationship Id="rId830" Type="http://schemas.openxmlformats.org/officeDocument/2006/relationships/hyperlink" Target="mailto:infocreativo2022@gmail.com" TargetMode="External"/><Relationship Id="rId928" Type="http://schemas.openxmlformats.org/officeDocument/2006/relationships/hyperlink" Target="mailto:ensunchoalex@gmail.com" TargetMode="External"/><Relationship Id="rId1460" Type="http://schemas.openxmlformats.org/officeDocument/2006/relationships/hyperlink" Target="mailto:dumar.olmos@gmail.com" TargetMode="External"/><Relationship Id="rId1558" Type="http://schemas.openxmlformats.org/officeDocument/2006/relationships/hyperlink" Target="mailto:pilarstorres@gmail.com" TargetMode="External"/><Relationship Id="rId1765" Type="http://schemas.openxmlformats.org/officeDocument/2006/relationships/hyperlink" Target="mailto:cristiancharrasquiel19@gmail.com" TargetMode="External"/><Relationship Id="rId57" Type="http://schemas.openxmlformats.org/officeDocument/2006/relationships/hyperlink" Target="https://community.secop.gov.co/Public/Tendering/OpportunityDetail/Index?noticeUID=CO1.NTC.9447863&amp;isFromPublicArea=True&amp;isModal=False" TargetMode="External"/><Relationship Id="rId1113" Type="http://schemas.openxmlformats.org/officeDocument/2006/relationships/hyperlink" Target="mailto:juanzapatarocha9@gmail.com" TargetMode="External"/><Relationship Id="rId1320" Type="http://schemas.openxmlformats.org/officeDocument/2006/relationships/hyperlink" Target="https://community.secop.gov.co/Public/Tendering/OpportunityDetail/Index?noticeUID=CO1.NTC.9902709&amp;isFromPublicArea=True&amp;isModal=False" TargetMode="External"/><Relationship Id="rId1418" Type="http://schemas.openxmlformats.org/officeDocument/2006/relationships/hyperlink" Target="mailto:leocerbar19@gmail.com" TargetMode="External"/><Relationship Id="rId1625" Type="http://schemas.openxmlformats.org/officeDocument/2006/relationships/hyperlink" Target="mailto:luzmarinaesper@hotmail.com" TargetMode="External"/><Relationship Id="rId273" Type="http://schemas.openxmlformats.org/officeDocument/2006/relationships/hyperlink" Target="https://community.secop.gov.co/Public/Tendering/OpportunityDetail/Index?noticeUID=CO1.NTC.9888914&amp;isFromPublicArea=True&amp;isModal=False" TargetMode="External"/><Relationship Id="rId480" Type="http://schemas.openxmlformats.org/officeDocument/2006/relationships/hyperlink" Target="https://community.secop.gov.co/Public/Tendering/OpportunityDetail/Index?noticeUID=CO1.NTC.9622235&amp;isFromPublicArea=True&amp;isModal=False" TargetMode="External"/><Relationship Id="rId133" Type="http://schemas.openxmlformats.org/officeDocument/2006/relationships/hyperlink" Target="https://community.secop.gov.co/Public/Tendering/OpportunityDetail/Index?noticeUID=CO1.NTC.9746101&amp;isFromPublicArea=True&amp;isModal=False" TargetMode="External"/><Relationship Id="rId340" Type="http://schemas.openxmlformats.org/officeDocument/2006/relationships/hyperlink" Target="mailto:darianagutierrez4018@gmail.com" TargetMode="External"/><Relationship Id="rId578" Type="http://schemas.openxmlformats.org/officeDocument/2006/relationships/hyperlink" Target="mailto:junadi1321@outlook.com" TargetMode="External"/><Relationship Id="rId785" Type="http://schemas.openxmlformats.org/officeDocument/2006/relationships/hyperlink" Target="mailto:mariferzapataizdo0406@gmail.com" TargetMode="External"/><Relationship Id="rId992" Type="http://schemas.openxmlformats.org/officeDocument/2006/relationships/hyperlink" Target="mailto:ingriacu22@hotmail.com" TargetMode="External"/><Relationship Id="rId200" Type="http://schemas.openxmlformats.org/officeDocument/2006/relationships/hyperlink" Target="https://community.secop.gov.co/Public/Tendering/OpportunityDetail/Index?noticeUID=CO1.NTC.9819959&amp;isFromPublicArea=True&amp;isModal=False" TargetMode="External"/><Relationship Id="rId438" Type="http://schemas.openxmlformats.org/officeDocument/2006/relationships/hyperlink" Target="mailto:mariaelida.tamayo@hotmail.com" TargetMode="External"/><Relationship Id="rId645" Type="http://schemas.openxmlformats.org/officeDocument/2006/relationships/hyperlink" Target="https://community.secop.gov.co/Public/Tendering/OpportunityDetail/Index?noticeUID=CO1.NTC.9735482&amp;isFromPublicArea=True&amp;isModal=False" TargetMode="External"/><Relationship Id="rId852" Type="http://schemas.openxmlformats.org/officeDocument/2006/relationships/hyperlink" Target="https://community.secop.gov.co/Public/Tendering/OpportunityDetail/Index?noticeUID=CO1.NTC.9772202&amp;isFromPublicArea=True&amp;isModal=False" TargetMode="External"/><Relationship Id="rId1068" Type="http://schemas.openxmlformats.org/officeDocument/2006/relationships/hyperlink" Target="mailto:darlingbrmdz20@gmail.com" TargetMode="External"/><Relationship Id="rId1275" Type="http://schemas.openxmlformats.org/officeDocument/2006/relationships/hyperlink" Target="https://community.secop.gov.co/Public/Tendering/OpportunityDetail/Index?noticeUID=CO1.NTC.9916064&amp;isFromPublicArea=True&amp;isModal=False" TargetMode="External"/><Relationship Id="rId1482" Type="http://schemas.openxmlformats.org/officeDocument/2006/relationships/hyperlink" Target="mailto:camilogomezbernal@gmail.com" TargetMode="External"/><Relationship Id="rId505" Type="http://schemas.openxmlformats.org/officeDocument/2006/relationships/hyperlink" Target="https://community.secop.gov.co/Public/Tendering/OpportunityDetail/Index?noticeUID=CO1.NTC.9346918&amp;isFromPublicArea=True&amp;isModal=False" TargetMode="External"/><Relationship Id="rId712" Type="http://schemas.openxmlformats.org/officeDocument/2006/relationships/hyperlink" Target="https://community.secop.gov.co/Public/Tendering/ContractNoticePhases/View?PPI=CO1.PPI.45316443&amp;isFromPublicArea=True&amp;isModal=False%22" TargetMode="External"/><Relationship Id="rId1135" Type="http://schemas.openxmlformats.org/officeDocument/2006/relationships/hyperlink" Target="mailto:yoliperme@yahoo.com" TargetMode="External"/><Relationship Id="rId1342" Type="http://schemas.openxmlformats.org/officeDocument/2006/relationships/hyperlink" Target="https://community.secop.gov.co/Public/Tendering/OpportunityDetail/Index?noticeUID=CO1.NTC.9885926&amp;isFromPublicArea=True&amp;isModal=False" TargetMode="External"/><Relationship Id="rId1787" Type="http://schemas.openxmlformats.org/officeDocument/2006/relationships/hyperlink" Target="mailto:brconsultoriyasesoria@gmai.com" TargetMode="External"/><Relationship Id="rId79" Type="http://schemas.openxmlformats.org/officeDocument/2006/relationships/hyperlink" Target="mailto:joseuuffoanaya@gmail,cmo" TargetMode="External"/><Relationship Id="rId1202" Type="http://schemas.openxmlformats.org/officeDocument/2006/relationships/hyperlink" Target="mailto:alejamramos@gmail.com" TargetMode="External"/><Relationship Id="rId1647" Type="http://schemas.openxmlformats.org/officeDocument/2006/relationships/hyperlink" Target="https://community.secop.gov.co/Public/Tendering/OpportunityDetail/Index?noticeUID=CO1.NTC.9939658&amp;isFromPublicArea=True&amp;isModal=False" TargetMode="External"/><Relationship Id="rId1507" Type="http://schemas.openxmlformats.org/officeDocument/2006/relationships/hyperlink" Target="mailto:randogranados@gmail.com" TargetMode="External"/><Relationship Id="rId1714" Type="http://schemas.openxmlformats.org/officeDocument/2006/relationships/hyperlink" Target="https://community.secop.gov.co/Public/Tendering/OpportunityDetail/Index?noticeUID=CO1.NTC.10133113&amp;isFromPublicArea=True&amp;isModal=False" TargetMode="External"/><Relationship Id="rId295" Type="http://schemas.openxmlformats.org/officeDocument/2006/relationships/hyperlink" Target="https://community.secop.gov.co/Public/Tendering/OpportunityDetail/Index?noticeUID=CO1.NTC.9911175&amp;isFromPublicArea=True&amp;isModal=False" TargetMode="External"/><Relationship Id="rId155" Type="http://schemas.openxmlformats.org/officeDocument/2006/relationships/hyperlink" Target="https://community.secop.gov.co/Public/Tendering/OpportunityDetail/Index?noticeUID=CO1.NTC.9701507&amp;isFromPublicArea=True&amp;isModal=False" TargetMode="External"/><Relationship Id="rId362" Type="http://schemas.openxmlformats.org/officeDocument/2006/relationships/hyperlink" Target="mailto:ilipao_24@hotmail.com" TargetMode="External"/><Relationship Id="rId1297" Type="http://schemas.openxmlformats.org/officeDocument/2006/relationships/hyperlink" Target="mailto:kpalfaro@colsanitas.com" TargetMode="External"/><Relationship Id="rId222" Type="http://schemas.openxmlformats.org/officeDocument/2006/relationships/hyperlink" Target="https://community.secop.gov.co/Public/Tendering/OpportunityDetail/Index?noticeUID=CO1.NTC.9837157&amp;isFromPublicArea=True&amp;isModal=False" TargetMode="External"/><Relationship Id="rId667" Type="http://schemas.openxmlformats.org/officeDocument/2006/relationships/hyperlink" Target="mailto:jeison.sarmiento25@gmail.com" TargetMode="External"/><Relationship Id="rId874" Type="http://schemas.openxmlformats.org/officeDocument/2006/relationships/hyperlink" Target="https://community.secop.gov.co/Public/Tendering/OpportunityDetail/Index?noticeUID=CO1.NTC.9772497&amp;isFromPublicArea=True&amp;isModal=False" TargetMode="External"/><Relationship Id="rId527" Type="http://schemas.openxmlformats.org/officeDocument/2006/relationships/hyperlink" Target="mailto:osnaiseromg@gmail.com" TargetMode="External"/><Relationship Id="rId734" Type="http://schemas.openxmlformats.org/officeDocument/2006/relationships/hyperlink" Target="mailto:abogadoluisgamez@gmail.com" TargetMode="External"/><Relationship Id="rId941" Type="http://schemas.openxmlformats.org/officeDocument/2006/relationships/hyperlink" Target="mailto:olrp0303@gmail.com" TargetMode="External"/><Relationship Id="rId1157" Type="http://schemas.openxmlformats.org/officeDocument/2006/relationships/hyperlink" Target="mailto:kelisjohanagonzalez@gmail.com" TargetMode="External"/><Relationship Id="rId1364" Type="http://schemas.openxmlformats.org/officeDocument/2006/relationships/hyperlink" Target="mailto:jesuscatano2828@gmail.com" TargetMode="External"/><Relationship Id="rId1571" Type="http://schemas.openxmlformats.org/officeDocument/2006/relationships/hyperlink" Target="mailto:lcaballero@oro.com.co" TargetMode="External"/><Relationship Id="rId70" Type="http://schemas.openxmlformats.org/officeDocument/2006/relationships/hyperlink" Target="https://community.secop.gov.co/Public/Tendering/OpportunityDetail/Index?noticeUID=CO1.NTC.9524753&amp;isFromPublicArea=True&amp;isModal=False" TargetMode="External"/><Relationship Id="rId801" Type="http://schemas.openxmlformats.org/officeDocument/2006/relationships/hyperlink" Target="mailto:kp-m24@hotmail.com" TargetMode="External"/><Relationship Id="rId1017" Type="http://schemas.openxmlformats.org/officeDocument/2006/relationships/hyperlink" Target="mailto:unionemporaladn@gmail.com" TargetMode="External"/><Relationship Id="rId1224" Type="http://schemas.openxmlformats.org/officeDocument/2006/relationships/hyperlink" Target="mailto:johannamilenalavalle@gmail.com" TargetMode="External"/><Relationship Id="rId1431" Type="http://schemas.openxmlformats.org/officeDocument/2006/relationships/hyperlink" Target="mailto:natalia_ropain@hotmail.com" TargetMode="External"/><Relationship Id="rId1669" Type="http://schemas.openxmlformats.org/officeDocument/2006/relationships/hyperlink" Target="https://community.secop.gov.co/Public/Tendering/OpportunityDetail/Index?noticeUID=CO1.NTC.9941807&amp;isFromPublicArea=True&amp;isModal=False" TargetMode="External"/><Relationship Id="rId1529" Type="http://schemas.openxmlformats.org/officeDocument/2006/relationships/hyperlink" Target="https://community.secop.gov.co/Public/Tendering/OpportunityDetail/Index?noticeUID=CO1.NTC.9941786&amp;isFromPublicArea=True&amp;isModal=False" TargetMode="External"/><Relationship Id="rId1736" Type="http://schemas.openxmlformats.org/officeDocument/2006/relationships/hyperlink" Target="https://community.secop.gov.co/Public/Tendering/OpportunityDetail/Index?noticeUID=CO1.NTC.10207315&amp;isFromPublicArea=True&amp;isModal=False--" TargetMode="External"/><Relationship Id="rId28" Type="http://schemas.openxmlformats.org/officeDocument/2006/relationships/hyperlink" Target="https://community.secop.gov.co/Public/Tendering/OpportunityDetail/Index?noticeUID=CO1.NTC.9491146&amp;isFromPublicArea=True&amp;isModal=False" TargetMode="External"/><Relationship Id="rId1803" Type="http://schemas.openxmlformats.org/officeDocument/2006/relationships/hyperlink" Target="mailto:vygtransportamos@gmail.com" TargetMode="External"/><Relationship Id="rId177" Type="http://schemas.openxmlformats.org/officeDocument/2006/relationships/hyperlink" Target="https://community.secop.gov.co/Public/Tendering/OpportunityDetail/Index?noticeUID=CO1.NTC.9780534&amp;isFromPublicArea=True&amp;isModal=False" TargetMode="External"/><Relationship Id="rId384" Type="http://schemas.openxmlformats.org/officeDocument/2006/relationships/hyperlink" Target="https://community.secop.gov.co/Public/Tendering/OpportunityDetail/Index?noticeUID=CO1.NTC.9635852&amp;isFromPublicArea=True&amp;isModal=False" TargetMode="External"/><Relationship Id="rId591" Type="http://schemas.openxmlformats.org/officeDocument/2006/relationships/hyperlink" Target="https://community.secop.gov.co/Public/Tendering/OpportunityDetail/Index?noticeUID=CO1.NTC.9696122&amp;isFromPublicArea=True&amp;isModal=False" TargetMode="External"/><Relationship Id="rId244" Type="http://schemas.openxmlformats.org/officeDocument/2006/relationships/hyperlink" Target="https://community.secop.gov.co/Public/Tendering/OpportunityDetail/Index?noticeUID=CO1.NTC.9886051&amp;isFromPublicArea=True&amp;isModal=False" TargetMode="External"/><Relationship Id="rId689" Type="http://schemas.openxmlformats.org/officeDocument/2006/relationships/hyperlink" Target="mailto:juansreyes97@gmail.com" TargetMode="External"/><Relationship Id="rId896" Type="http://schemas.openxmlformats.org/officeDocument/2006/relationships/hyperlink" Target="mailto:ampimol78@gmail.com" TargetMode="External"/><Relationship Id="rId1081" Type="http://schemas.openxmlformats.org/officeDocument/2006/relationships/hyperlink" Target="mailto:impuestos@syc.com.co" TargetMode="External"/><Relationship Id="rId451" Type="http://schemas.openxmlformats.org/officeDocument/2006/relationships/hyperlink" Target="mailto:doraflorvargas@gmail.com" TargetMode="External"/><Relationship Id="rId549" Type="http://schemas.openxmlformats.org/officeDocument/2006/relationships/hyperlink" Target="mailto:facamafi@hotmail.com" TargetMode="External"/><Relationship Id="rId756" Type="http://schemas.openxmlformats.org/officeDocument/2006/relationships/hyperlink" Target="https://community.secop.gov.co/Public/Tendering/OpportunityDetail/Index?noticeUID=CO1.NTC.9819025&amp;isFromPublicArea=True&amp;isModal=False" TargetMode="External"/><Relationship Id="rId1179" Type="http://schemas.openxmlformats.org/officeDocument/2006/relationships/hyperlink" Target="https://community.secop.gov.co/Public/Tendering/OpportunityDetail/Index?noticeUID=CO1.NTC.9905325" TargetMode="External"/><Relationship Id="rId1386" Type="http://schemas.openxmlformats.org/officeDocument/2006/relationships/hyperlink" Target="https://community.secop.gov.co/Public/Tendering/OpportunityDetail/Index?noticeUID=CO1.NTC.9925694&amp;isFromPublicArea=True&amp;isModal=False" TargetMode="External"/><Relationship Id="rId1593" Type="http://schemas.openxmlformats.org/officeDocument/2006/relationships/hyperlink" Target="mailto:adolfo.arandu@hotmail.com" TargetMode="External"/><Relationship Id="rId104" Type="http://schemas.openxmlformats.org/officeDocument/2006/relationships/hyperlink" Target="https://community.secop.gov.co/Public/Tendering/OpportunityDetail/Index?noticeUID=CO1.NTC.9645506&amp;isFromPublicArea=True&amp;isModal=False" TargetMode="External"/><Relationship Id="rId311" Type="http://schemas.openxmlformats.org/officeDocument/2006/relationships/hyperlink" Target="https://community.secop.gov.co/Public/Tendering/OpportunityDetail/Index?noticeUID=CO1.NTC.9434177&amp;isFromPublicArea=True&amp;isModal=False" TargetMode="External"/><Relationship Id="rId409" Type="http://schemas.openxmlformats.org/officeDocument/2006/relationships/hyperlink" Target="mailto:ksofiagonzalez97@gmail.com" TargetMode="External"/><Relationship Id="rId963" Type="http://schemas.openxmlformats.org/officeDocument/2006/relationships/hyperlink" Target="mailto:juanariaseguis@gmail.com" TargetMode="External"/><Relationship Id="rId1039" Type="http://schemas.openxmlformats.org/officeDocument/2006/relationships/hyperlink" Target="mailto:ricardoandresh12@gmail.com" TargetMode="External"/><Relationship Id="rId1246" Type="http://schemas.openxmlformats.org/officeDocument/2006/relationships/hyperlink" Target="https://community.secop.gov.co/Public/Tendering/OpportunityDetail/Index?noticeUID=CO1.NTC.9881174" TargetMode="External"/><Relationship Id="rId92" Type="http://schemas.openxmlformats.org/officeDocument/2006/relationships/hyperlink" Target="https://community.secop.gov.co/Public/Tendering/OpportunityDetail/Index?noticeUID=CO1.NTC.9609236&amp;isFromPublicArea=True&amp;isModal=False" TargetMode="External"/><Relationship Id="rId616" Type="http://schemas.openxmlformats.org/officeDocument/2006/relationships/hyperlink" Target="mailto:apipecastro@gmail.com" TargetMode="External"/><Relationship Id="rId823" Type="http://schemas.openxmlformats.org/officeDocument/2006/relationships/hyperlink" Target="mailto:aranzacabas0218@gmail.com" TargetMode="External"/><Relationship Id="rId1453" Type="http://schemas.openxmlformats.org/officeDocument/2006/relationships/hyperlink" Target="mailto:mayra.cantillo86@gmail.com" TargetMode="External"/><Relationship Id="rId1660" Type="http://schemas.openxmlformats.org/officeDocument/2006/relationships/hyperlink" Target="mailto:andreasuarezpo@gmail.com" TargetMode="External"/><Relationship Id="rId1758" Type="http://schemas.openxmlformats.org/officeDocument/2006/relationships/hyperlink" Target="https://community.secop.gov.co/Public/Tendering/OpportunityDetail/Index?noticeUID=CO1.NTC.9891724" TargetMode="External"/><Relationship Id="rId1106" Type="http://schemas.openxmlformats.org/officeDocument/2006/relationships/hyperlink" Target="mailto:osmar.candanoza@gmail.com" TargetMode="External"/><Relationship Id="rId1313" Type="http://schemas.openxmlformats.org/officeDocument/2006/relationships/hyperlink" Target="https://www.secop.gov.co/CO1BusinessLine/Tendering/ContractNoticeManagement/Index" TargetMode="External"/><Relationship Id="rId1520" Type="http://schemas.openxmlformats.org/officeDocument/2006/relationships/hyperlink" Target="mailto:fyf.Inc@gmail.com" TargetMode="External"/><Relationship Id="rId1618" Type="http://schemas.openxmlformats.org/officeDocument/2006/relationships/hyperlink" Target="mailto:luiseduardomaya78@gmail.com" TargetMode="External"/><Relationship Id="rId199" Type="http://schemas.openxmlformats.org/officeDocument/2006/relationships/hyperlink" Target="https://community.secop.gov.co/Public/Tendering/OpportunityDetail/Index?noticeUID=CO1.NTC.9771362&amp;isFromPublicArea=True&amp;isModal=False" TargetMode="External"/><Relationship Id="rId266" Type="http://schemas.openxmlformats.org/officeDocument/2006/relationships/hyperlink" Target="https://community.secop.gov.co/Public/Tendering/OpportunityDetail/Index?noticeUID=CO1.NTC.9889795&amp;isFromPublicArea=True&amp;isModal=False" TargetMode="External"/><Relationship Id="rId473" Type="http://schemas.openxmlformats.org/officeDocument/2006/relationships/hyperlink" Target="mailto:danielaatencioch06@gmail.com" TargetMode="External"/><Relationship Id="rId680" Type="http://schemas.openxmlformats.org/officeDocument/2006/relationships/hyperlink" Target="mailto:ameromo35@yahoo.es" TargetMode="External"/><Relationship Id="rId126" Type="http://schemas.openxmlformats.org/officeDocument/2006/relationships/hyperlink" Target="https://community.secop.gov.co/Public/Tendering/OpportunityDetail/Index?noticeUID=CO1.NTC.9720106&amp;isFromPublicArea=True&amp;isModal=False" TargetMode="External"/><Relationship Id="rId333" Type="http://schemas.openxmlformats.org/officeDocument/2006/relationships/hyperlink" Target="mailto:ysiethsaskiacastillo1303@gmail.com" TargetMode="External"/><Relationship Id="rId540" Type="http://schemas.openxmlformats.org/officeDocument/2006/relationships/hyperlink" Target="https://community.secop.gov.co/Public/Tendering/OpportunityDetail/Index?noticeUID=CO1.NTC.9723315&amp;isFromPublicArea=True&amp;isModal=False" TargetMode="External"/><Relationship Id="rId778" Type="http://schemas.openxmlformats.org/officeDocument/2006/relationships/hyperlink" Target="https://community.secop.gov.co/Public/Tendering/OpportunityDetail/Index?noticeUID=CO1.NTC.9769894&amp;isFromPublicArea=True&amp;isModal=False" TargetMode="External"/><Relationship Id="rId985" Type="http://schemas.openxmlformats.org/officeDocument/2006/relationships/hyperlink" Target="mailto:ivujmar@hotmail.com" TargetMode="External"/><Relationship Id="rId1170" Type="http://schemas.openxmlformats.org/officeDocument/2006/relationships/hyperlink" Target="https://community.secop.gov.co/Public/Tendering/OpportunityDetail/Index?noticeUID=CO1.NTC.9898730&amp;isFromPublicArea=True&amp;isModal=False" TargetMode="External"/><Relationship Id="rId638" Type="http://schemas.openxmlformats.org/officeDocument/2006/relationships/hyperlink" Target="mailto:dnovoam11@gmail.com" TargetMode="External"/><Relationship Id="rId845" Type="http://schemas.openxmlformats.org/officeDocument/2006/relationships/hyperlink" Target="https://community.secop.gov.co/Public/Tendering/OpportunityDetail/Index?noticeUID=CO1.NTC.9766835&amp;isFromPublicArea=True&amp;isModal=False" TargetMode="External"/><Relationship Id="rId1030" Type="http://schemas.openxmlformats.org/officeDocument/2006/relationships/hyperlink" Target="mailto:gerencia@hospitaldepedrazamagdalena.gov.co" TargetMode="External"/><Relationship Id="rId1268" Type="http://schemas.openxmlformats.org/officeDocument/2006/relationships/hyperlink" Target="mailto:lizzom@hotmail.com" TargetMode="External"/><Relationship Id="rId1475" Type="http://schemas.openxmlformats.org/officeDocument/2006/relationships/hyperlink" Target="mailto:mayaleja2023@gmail.com" TargetMode="External"/><Relationship Id="rId1682" Type="http://schemas.openxmlformats.org/officeDocument/2006/relationships/hyperlink" Target="https://community.secop.gov.co/Public/Tendering/OpportunityDetail/Index?noticeUID=CO1.NTC.10108138&amp;isFromPublicArea=True&amp;isModal=False" TargetMode="External"/><Relationship Id="rId400" Type="http://schemas.openxmlformats.org/officeDocument/2006/relationships/hyperlink" Target="mailto:merybossa22@gmail.com" TargetMode="External"/><Relationship Id="rId705" Type="http://schemas.openxmlformats.org/officeDocument/2006/relationships/hyperlink" Target="https://community.secop.gov.co/Public/Tendering/OpportunityDetail/Index?noticeUID=CO1.NTC.9761331&amp;isFromPublicArea=True&amp;isModal=False" TargetMode="External"/><Relationship Id="rId1128" Type="http://schemas.openxmlformats.org/officeDocument/2006/relationships/hyperlink" Target="https://community.secop.gov.co/Public/Tendering/OpportunityDetail/Index?noticeUID=CO1.NTC.9882661" TargetMode="External"/><Relationship Id="rId1335" Type="http://schemas.openxmlformats.org/officeDocument/2006/relationships/hyperlink" Target="mailto:aliveega63@hotmail.es" TargetMode="External"/><Relationship Id="rId1542" Type="http://schemas.openxmlformats.org/officeDocument/2006/relationships/hyperlink" Target="mailto:amolinacampo@yahoo.es" TargetMode="External"/><Relationship Id="rId912" Type="http://schemas.openxmlformats.org/officeDocument/2006/relationships/hyperlink" Target="mailto:santos.vesga@gmail.com" TargetMode="External"/><Relationship Id="rId41" Type="http://schemas.openxmlformats.org/officeDocument/2006/relationships/hyperlink" Target="https://community.secop.gov.co/Public/Tendering/ContractNoticePhases/View?PPI=CO1.PPI.44678569&amp;isFromPublicArea=True&amp;isModal=False" TargetMode="External"/><Relationship Id="rId1402" Type="http://schemas.openxmlformats.org/officeDocument/2006/relationships/hyperlink" Target="mailto:rozanalobato@gmail.com" TargetMode="External"/><Relationship Id="rId1707" Type="http://schemas.openxmlformats.org/officeDocument/2006/relationships/hyperlink" Target="https://community.secop.gov.co/Public/Tendering/OpportunityDetail/Index?noticeUID=CO1.NTC.9937737" TargetMode="External"/><Relationship Id="rId190" Type="http://schemas.openxmlformats.org/officeDocument/2006/relationships/hyperlink" Target="https://community.secop.gov.co/Public/Tendering/OpportunityDetail/Index?noticeUID=CO1.NTC.9790691&amp;isFromPublicArea=True&amp;isModal=False" TargetMode="External"/><Relationship Id="rId288" Type="http://schemas.openxmlformats.org/officeDocument/2006/relationships/hyperlink" Target="https://community.secop.gov.co/Public/Tendering/OpportunityDetail/Index?noticeUID=CO1.NTC.9905036&amp;isFromPublicArea=True&amp;isModal=False" TargetMode="External"/><Relationship Id="rId495" Type="http://schemas.openxmlformats.org/officeDocument/2006/relationships/hyperlink" Target="mailto:privacy@lupajuridica.co" TargetMode="External"/><Relationship Id="rId148" Type="http://schemas.openxmlformats.org/officeDocument/2006/relationships/hyperlink" Target="https://community.secop.gov.co/Public/Tendering/OpportunityDetail/Index?noticeUID=CO1.NTC.9733614&amp;isFromPublicArea=True&amp;isModal=False" TargetMode="External"/><Relationship Id="rId355" Type="http://schemas.openxmlformats.org/officeDocument/2006/relationships/hyperlink" Target="mailto:gustavoamaya24@hotmail.com" TargetMode="External"/><Relationship Id="rId562" Type="http://schemas.openxmlformats.org/officeDocument/2006/relationships/hyperlink" Target="mailto:gisellamoransisa@hotmail.com" TargetMode="External"/><Relationship Id="rId1192" Type="http://schemas.openxmlformats.org/officeDocument/2006/relationships/hyperlink" Target="mailto:shirleycaballerorocha@gmail.com" TargetMode="External"/><Relationship Id="rId215" Type="http://schemas.openxmlformats.org/officeDocument/2006/relationships/hyperlink" Target="https://community.secop.gov.co/Public/Tendering/OpportunityDetail/Index?noticeUID=CO1.NTC.9841720&amp;isFromPublicArea=True&amp;isModal=False" TargetMode="External"/><Relationship Id="rId422" Type="http://schemas.openxmlformats.org/officeDocument/2006/relationships/hyperlink" Target="mailto:narenmontes081@gmail.com" TargetMode="External"/><Relationship Id="rId867" Type="http://schemas.openxmlformats.org/officeDocument/2006/relationships/hyperlink" Target="mailto:katinagomez56@gmail.com" TargetMode="External"/><Relationship Id="rId1052" Type="http://schemas.openxmlformats.org/officeDocument/2006/relationships/hyperlink" Target="https://community.secop.gov.co/Public/Tendering/OpportunityDetail/Index?noticeUID=CO1.NTC.9886833&amp;isFromPublicArea=True&amp;isModal=False" TargetMode="External"/><Relationship Id="rId1497" Type="http://schemas.openxmlformats.org/officeDocument/2006/relationships/hyperlink" Target="mailto:sergiosauritho@gmail.com" TargetMode="External"/><Relationship Id="rId727" Type="http://schemas.openxmlformats.org/officeDocument/2006/relationships/hyperlink" Target="mailto:carmenmorales3085@hotmail.com" TargetMode="External"/><Relationship Id="rId934" Type="http://schemas.openxmlformats.org/officeDocument/2006/relationships/hyperlink" Target="https://communitysecopgovco/Public/Tendering/ContractNoticePhases/View?PPI=CO1PPI45629951&amp;isFromPublicArea=True&amp;isModal=False" TargetMode="External"/><Relationship Id="rId1357" Type="http://schemas.openxmlformats.org/officeDocument/2006/relationships/hyperlink" Target="https://community.secop.gov.co/Public/Tendering/OpportunityDetail/Index?noticeUID=CO1.NTC.9904871" TargetMode="External"/><Relationship Id="rId1564" Type="http://schemas.openxmlformats.org/officeDocument/2006/relationships/hyperlink" Target="mailto:donnaanaya04@gmail.com" TargetMode="External"/><Relationship Id="rId1771" Type="http://schemas.openxmlformats.org/officeDocument/2006/relationships/hyperlink" Target="mailto:fcb.arelys@gmail.com" TargetMode="External"/><Relationship Id="rId63" Type="http://schemas.openxmlformats.org/officeDocument/2006/relationships/hyperlink" Target="https://community.secop.gov.co/Public/Tendering/OpportunityDetail/Index?noticeUID=CO1.NTC.9446139&amp;isFromPublicArea=True&amp;isModal=False" TargetMode="External"/><Relationship Id="rId1217" Type="http://schemas.openxmlformats.org/officeDocument/2006/relationships/hyperlink" Target="mailto:camilo_candanoza@hotmail.com" TargetMode="External"/><Relationship Id="rId1424" Type="http://schemas.openxmlformats.org/officeDocument/2006/relationships/hyperlink" Target="https://community.secop.gov.co/Public/Tendering/OpportunityDetail/Index?noticeUID=CO1.NTC.9935309&amp;isFromPublicArea=True&amp;isModal=False" TargetMode="External"/><Relationship Id="rId1631" Type="http://schemas.openxmlformats.org/officeDocument/2006/relationships/hyperlink" Target="mailto:dayanacastroferreira2000@gmail.com" TargetMode="External"/><Relationship Id="rId1729" Type="http://schemas.openxmlformats.org/officeDocument/2006/relationships/hyperlink" Target="mailto:portesdecolombia@gmail.com" TargetMode="External"/><Relationship Id="rId377" Type="http://schemas.openxmlformats.org/officeDocument/2006/relationships/hyperlink" Target="https://community.secop.gov.co/Public/Tendering/OpportunityDetail/Index?noticeUID=CO1.NTC.9594502&amp;isFromPublicArea=True&amp;isModal=False" TargetMode="External"/><Relationship Id="rId584" Type="http://schemas.openxmlformats.org/officeDocument/2006/relationships/hyperlink" Target="https://community.secop.gov.co/Public/Tendering/OpportunityDetail/Index?noticeUID=CO1.NTC.9736445&amp;isFromPublicArea=True&amp;isModal=False" TargetMode="External"/><Relationship Id="rId5" Type="http://schemas.openxmlformats.org/officeDocument/2006/relationships/hyperlink" Target="https://community.secop.gov.co/Public/Tendering/OpportunityDetail/Index?noticeUID=CO1.NTC.9371067&amp;isFromPublicArea=True&amp;isModal=False" TargetMode="External"/><Relationship Id="rId237" Type="http://schemas.openxmlformats.org/officeDocument/2006/relationships/hyperlink" Target="https://community.secop.gov.co/Public/Tendering/OpportunityDetail/Index?noticeUID=CO1.NTC.9889218&amp;isFromPublicArea=True&amp;isModal=False" TargetMode="External"/><Relationship Id="rId791" Type="http://schemas.openxmlformats.org/officeDocument/2006/relationships/hyperlink" Target="https://community.secop.gov.co/Public/Tendering/OpportunityDetail/Index?noticeUID=CO1.NTC.9770587&amp;isFromPublicArea=True&amp;isModal=False" TargetMode="External"/><Relationship Id="rId889" Type="http://schemas.openxmlformats.org/officeDocument/2006/relationships/hyperlink" Target="https://community.secop.gov.co/Public/Tendering/OpportunityDetail/Index?noticeUID=CO1.NTC.9803971&amp;isFromPublicArea=True&amp;isModal=False" TargetMode="External"/><Relationship Id="rId1074" Type="http://schemas.openxmlformats.org/officeDocument/2006/relationships/hyperlink" Target="https://community.secop.gov.co/Public/Tendering/OpportunityDetail/Index?noticeUID=CO1.NTC.9906442" TargetMode="External"/><Relationship Id="rId444" Type="http://schemas.openxmlformats.org/officeDocument/2006/relationships/hyperlink" Target="mailto:glendaza07@gmail.com" TargetMode="External"/><Relationship Id="rId651" Type="http://schemas.openxmlformats.org/officeDocument/2006/relationships/hyperlink" Target="https://community.secop.gov.co/Public/Tendering/OpportunityDetail/Index?noticeUID=CO1.NTC.9757646&amp;isFromPublicArea=True&amp;isModal=False" TargetMode="External"/><Relationship Id="rId749" Type="http://schemas.openxmlformats.org/officeDocument/2006/relationships/hyperlink" Target="https://community.secop.gov.co/Public/Tendering/OpportunityDetail/Index?noticeUID=CO1.NTC.9768298&amp;isFromPublicArea=True&amp;isModal=False" TargetMode="External"/><Relationship Id="rId1281" Type="http://schemas.openxmlformats.org/officeDocument/2006/relationships/hyperlink" Target="https://community.secop.gov.co/Public/Tendering/OpportunityDetail/Index?noticeUID=CO1.NTC.9907931" TargetMode="External"/><Relationship Id="rId1379" Type="http://schemas.openxmlformats.org/officeDocument/2006/relationships/hyperlink" Target="https://community.secop.gov.co/Public/Tendering/OpportunityDetail/Index?noticeUID=CO1.NTC.9924582" TargetMode="External"/><Relationship Id="rId1586" Type="http://schemas.openxmlformats.org/officeDocument/2006/relationships/hyperlink" Target="https://community.secop.gov.co/Public/Tendering/OpportunityDetail/Index?noticeUID=CO1.NTC.9941461&amp;isFromPublicArea=True&amp;isModal=False" TargetMode="External"/><Relationship Id="rId304" Type="http://schemas.openxmlformats.org/officeDocument/2006/relationships/hyperlink" Target="https://community.secop.gov.co/Public/Tendering/OpportunityDetail/Index?noticeUID=CO1.NTC.9930925&amp;isFromPublicArea=True&amp;isModal=False" TargetMode="External"/><Relationship Id="rId511" Type="http://schemas.openxmlformats.org/officeDocument/2006/relationships/hyperlink" Target="mailto:jenniferx20@hotmail.com" TargetMode="External"/><Relationship Id="rId609" Type="http://schemas.openxmlformats.org/officeDocument/2006/relationships/hyperlink" Target="https://community.secop.gov.co/Public/Tendering/OpportunityDetail/Index?noticeUID=CO1.NTC.9755952&amp;isFromPublicArea=True&amp;isModal=False" TargetMode="External"/><Relationship Id="rId956" Type="http://schemas.openxmlformats.org/officeDocument/2006/relationships/hyperlink" Target="mailto:jarl-09@hotmail.com" TargetMode="External"/><Relationship Id="rId1141" Type="http://schemas.openxmlformats.org/officeDocument/2006/relationships/hyperlink" Target="mailto:tesoreria.esehospitalpijino@gmail.com" TargetMode="External"/><Relationship Id="rId1239" Type="http://schemas.openxmlformats.org/officeDocument/2006/relationships/hyperlink" Target="https://community.secop.gov.co/Public/Tendering/OpportunityDetail/Index?noticeUID=CO1.NTC.9862291" TargetMode="External"/><Relationship Id="rId1793" Type="http://schemas.openxmlformats.org/officeDocument/2006/relationships/hyperlink" Target="https://community.secop.gov.co/Public/Tendering/OpportunityDetail/Index?noticeUID=CO1.NTC.10218895&amp;isFromPublicArea=True&amp;isModal=False" TargetMode="External"/><Relationship Id="rId85" Type="http://schemas.openxmlformats.org/officeDocument/2006/relationships/hyperlink" Target="https://community.secop.gov.co/Public/Tendering/OpportunityDetail/Index?noticeUID=CO1.NTC.9564858&amp;isFromPublicArea=True&amp;isModal=False" TargetMode="External"/><Relationship Id="rId816" Type="http://schemas.openxmlformats.org/officeDocument/2006/relationships/hyperlink" Target="mailto:janethguerrabarrios@gmail.com" TargetMode="External"/><Relationship Id="rId1001" Type="http://schemas.openxmlformats.org/officeDocument/2006/relationships/hyperlink" Target="https://community.secop.gov.co/Public/Tendering/OpportunityDetail/Index?noticeUID=CO1.NTC.9887714" TargetMode="External"/><Relationship Id="rId1446" Type="http://schemas.openxmlformats.org/officeDocument/2006/relationships/hyperlink" Target="https://community.secop.gov.co/Public/Tendering/OpportunityDetail/Index?noticeUID=CO1.NTC.9936899&amp;isFromPublicArea=True&amp;isModal=False" TargetMode="External"/><Relationship Id="rId1653" Type="http://schemas.openxmlformats.org/officeDocument/2006/relationships/hyperlink" Target="mailto:crisvapa1@hotmail.com" TargetMode="External"/><Relationship Id="rId1306" Type="http://schemas.openxmlformats.org/officeDocument/2006/relationships/hyperlink" Target="https://community.secop.gov.co/Public/Tendering/OpportunityDetail/Index?noticeUID=CO1.NTC.9893759" TargetMode="External"/><Relationship Id="rId1513" Type="http://schemas.openxmlformats.org/officeDocument/2006/relationships/hyperlink" Target="mailto:eliasjosuezarzabanda@gmail.com" TargetMode="External"/><Relationship Id="rId1720" Type="http://schemas.openxmlformats.org/officeDocument/2006/relationships/hyperlink" Target="mailto:consorciogestionvia@gmail.com" TargetMode="External"/><Relationship Id="rId12" Type="http://schemas.openxmlformats.org/officeDocument/2006/relationships/hyperlink" Target="mailto:orlandojosereales33@gmail.com" TargetMode="External"/><Relationship Id="rId161" Type="http://schemas.openxmlformats.org/officeDocument/2006/relationships/hyperlink" Target="https://community.secop.gov.co/Public/Tendering/OpportunityDetail/Index?noticeUID=CO1.NTC.9673067&amp;isFromPublicArea=True&amp;isModal=False" TargetMode="External"/><Relationship Id="rId399" Type="http://schemas.openxmlformats.org/officeDocument/2006/relationships/hyperlink" Target="mailto:danissa_ross@hotmail.com" TargetMode="External"/><Relationship Id="rId259" Type="http://schemas.openxmlformats.org/officeDocument/2006/relationships/hyperlink" Target="https://community.secop.gov.co/Public/Tendering/OpportunityDetail/Index?noticeUID=CO1.NTC.9902107&amp;isFromPublicArea=True&amp;isModal=False" TargetMode="External"/><Relationship Id="rId466" Type="http://schemas.openxmlformats.org/officeDocument/2006/relationships/hyperlink" Target="https://community.secop.gov.co/Public/Tendering/OpportunityDetail/Index?noticeUID=CO1.NTC.9620565&amp;isFromPublicArea=True&amp;isModal=False" TargetMode="External"/><Relationship Id="rId673" Type="http://schemas.openxmlformats.org/officeDocument/2006/relationships/hyperlink" Target="mailto:mario-monsalve@hotmail.com" TargetMode="External"/><Relationship Id="rId880" Type="http://schemas.openxmlformats.org/officeDocument/2006/relationships/hyperlink" Target="https://community.secop.gov.co/Public/Tendering/OpportunityDetail/Index?noticeUID=CO1.NTC.9791121&amp;isFromPublicArea=True&amp;isModal=False" TargetMode="External"/><Relationship Id="rId1096" Type="http://schemas.openxmlformats.org/officeDocument/2006/relationships/hyperlink" Target="https://community.secop.gov.co/Public/Tendering/OpportunityDetail/Index?noticeUID=CO1.NTC.9839614&amp;isFromPublicArea=True&amp;isModal=False" TargetMode="External"/><Relationship Id="rId119" Type="http://schemas.openxmlformats.org/officeDocument/2006/relationships/hyperlink" Target="https://community.secop.gov.co/Public/Tendering/OpportunityDetail/Index?noticeUID=CO1.NTC.9700439&amp;isFromPublicArea=True&amp;isModal=False" TargetMode="External"/><Relationship Id="rId326" Type="http://schemas.openxmlformats.org/officeDocument/2006/relationships/hyperlink" Target="mailto:duvanla52@gmail.com" TargetMode="External"/><Relationship Id="rId533" Type="http://schemas.openxmlformats.org/officeDocument/2006/relationships/hyperlink" Target="mailto:caroly0110@gmail.com" TargetMode="External"/><Relationship Id="rId978" Type="http://schemas.openxmlformats.org/officeDocument/2006/relationships/hyperlink" Target="mailto:ndiaza@unimagdalena.edu.co" TargetMode="External"/><Relationship Id="rId1163" Type="http://schemas.openxmlformats.org/officeDocument/2006/relationships/hyperlink" Target="mailto:paolaibarraperez1@gmail.com" TargetMode="External"/><Relationship Id="rId1370" Type="http://schemas.openxmlformats.org/officeDocument/2006/relationships/hyperlink" Target="mailto:srrb1999@gmail.com" TargetMode="External"/><Relationship Id="rId740" Type="http://schemas.openxmlformats.org/officeDocument/2006/relationships/hyperlink" Target="https://community.secop.gov.co/Public/Tendering/OpportunityDetail/Index?noticeUID=CO1.NTC.9752203&amp;isFromPublicArea=True&amp;isModal=False" TargetMode="External"/><Relationship Id="rId838" Type="http://schemas.openxmlformats.org/officeDocument/2006/relationships/hyperlink" Target="mailto:martamile87@gmail.com" TargetMode="External"/><Relationship Id="rId1023" Type="http://schemas.openxmlformats.org/officeDocument/2006/relationships/hyperlink" Target="https://community.secop.gov.co/Public/Tendering/OpportunityDetail/Index?noticeUID=CO1.NTC.9839627" TargetMode="External"/><Relationship Id="rId1468" Type="http://schemas.openxmlformats.org/officeDocument/2006/relationships/hyperlink" Target="mailto:dianacarolinamurillo@gmail.com" TargetMode="External"/><Relationship Id="rId1675" Type="http://schemas.openxmlformats.org/officeDocument/2006/relationships/hyperlink" Target="mailto:correana07@hotmail.com" TargetMode="External"/><Relationship Id="rId600" Type="http://schemas.openxmlformats.org/officeDocument/2006/relationships/hyperlink" Target="mailto:mariajose142006@hotmail.com" TargetMode="External"/><Relationship Id="rId1230" Type="http://schemas.openxmlformats.org/officeDocument/2006/relationships/hyperlink" Target="https://community.secop.gov.co/Public/Tendering/OpportunityDetail/Index?noticeUID=CO1.NTC.9906170" TargetMode="External"/><Relationship Id="rId1328" Type="http://schemas.openxmlformats.org/officeDocument/2006/relationships/hyperlink" Target="mailto:luzverella77@hotmail.com" TargetMode="External"/><Relationship Id="rId1535" Type="http://schemas.openxmlformats.org/officeDocument/2006/relationships/hyperlink" Target="mailto:isaacgaira@gmail.com" TargetMode="External"/><Relationship Id="rId905" Type="http://schemas.openxmlformats.org/officeDocument/2006/relationships/hyperlink" Target="mailto:zuleimasirtori@hotmail.com" TargetMode="External"/><Relationship Id="rId1742" Type="http://schemas.openxmlformats.org/officeDocument/2006/relationships/hyperlink" Target="https://community.secop.gov.co/Public/Tendering/OpportunityDetail/Index?noticeUID=CO1.NTC.9917899" TargetMode="External"/><Relationship Id="rId34" Type="http://schemas.openxmlformats.org/officeDocument/2006/relationships/hyperlink" Target="mailto:maicolstivenaponte5@gmail.com" TargetMode="External"/><Relationship Id="rId1602" Type="http://schemas.openxmlformats.org/officeDocument/2006/relationships/hyperlink" Target="https://community.secop.gov.co/Public/Tendering/OpportunityDetail/Index?noticeUID=CO1.NTC.9938830&amp;isFromPublicArea=True&amp;isModal=False" TargetMode="External"/><Relationship Id="rId183" Type="http://schemas.openxmlformats.org/officeDocument/2006/relationships/hyperlink" Target="https://community.secop.gov.co/Public/Tendering/OpportunityDetail/Index?noticeUID=CO1.NTC.9781740&amp;isFromPublicArea=True&amp;isModal=False" TargetMode="External"/><Relationship Id="rId390" Type="http://schemas.openxmlformats.org/officeDocument/2006/relationships/hyperlink" Target="mailto:bricenovictor49@gmail.com" TargetMode="External"/><Relationship Id="rId250" Type="http://schemas.openxmlformats.org/officeDocument/2006/relationships/hyperlink" Target="https://community.secop.gov.co/Public/Tendering/OpportunityDetail/Index?noticeUID=CO1.NTC.9886942&amp;isFromPublicArea=True&amp;isModal=False" TargetMode="External"/><Relationship Id="rId488" Type="http://schemas.openxmlformats.org/officeDocument/2006/relationships/hyperlink" Target="https://communitysecopgovco/Public/Tendering/OpportunityDetail/Index?noticeUID=CO1NTC9709566&amp;isFromPublicArea=True&amp;isModal=False" TargetMode="External"/><Relationship Id="rId695" Type="http://schemas.openxmlformats.org/officeDocument/2006/relationships/hyperlink" Target="mailto:bpcaro92@gmail.com" TargetMode="External"/><Relationship Id="rId110" Type="http://schemas.openxmlformats.org/officeDocument/2006/relationships/hyperlink" Target="https://community.secop.gov.co/Public/Tendering/OpportunityDetail/Index?noticeUID=CO1.NTC.9678956&amp;isFromPublicArea=True&amp;isModal=False" TargetMode="External"/><Relationship Id="rId348" Type="http://schemas.openxmlformats.org/officeDocument/2006/relationships/hyperlink" Target="https://community.secop.gov.co/Public/Tendering/OpportunityDetail/Index?noticeUID=CO1.NTC.9644991&amp;isFromPublicArea=True&amp;isModal=False" TargetMode="External"/><Relationship Id="rId555" Type="http://schemas.openxmlformats.org/officeDocument/2006/relationships/hyperlink" Target="https://community.secop.gov.co/Public/Tendering/OpportunityDetail/Index?noticeUID=CO1.NTC.9682531&amp;isFromPublicArea=True&amp;isModal=False" TargetMode="External"/><Relationship Id="rId762" Type="http://schemas.openxmlformats.org/officeDocument/2006/relationships/hyperlink" Target="mailto:cuadro.daymar02@gmail.com" TargetMode="External"/><Relationship Id="rId1185" Type="http://schemas.openxmlformats.org/officeDocument/2006/relationships/hyperlink" Target="mailto:efrainlozanomedina@gmail.com" TargetMode="External"/><Relationship Id="rId1392" Type="http://schemas.openxmlformats.org/officeDocument/2006/relationships/hyperlink" Target="https://community.secop.gov.co/Public/Tendering/OpportunityDetail/Index?noticeUID=CO1.NTC.9935735&amp;isFromPublicArea=True&amp;isModal=False" TargetMode="External"/><Relationship Id="rId208" Type="http://schemas.openxmlformats.org/officeDocument/2006/relationships/hyperlink" Target="https://community.secop.gov.co/Public/Tendering/OpportunityDetail/Index?noticeUID=CO1.NTC.9821909&amp;isFromPublicArea=True&amp;isModal=False" TargetMode="External"/><Relationship Id="rId415" Type="http://schemas.openxmlformats.org/officeDocument/2006/relationships/hyperlink" Target="mailto:idelfonsososa@outlook.es" TargetMode="External"/><Relationship Id="rId622" Type="http://schemas.openxmlformats.org/officeDocument/2006/relationships/hyperlink" Target="mailto:tatianalaguna15@hotmail.com" TargetMode="External"/><Relationship Id="rId1045" Type="http://schemas.openxmlformats.org/officeDocument/2006/relationships/hyperlink" Target="https://community.secop.gov.co/Public/Tendering/OpportunityDetail/Index?noticeUID=CO1.NTC.9862003&amp;isFromPublicArea=True&amp;isModal=False" TargetMode="External"/><Relationship Id="rId1252" Type="http://schemas.openxmlformats.org/officeDocument/2006/relationships/hyperlink" Target="mailto:ymoraca0110@gmail.com" TargetMode="External"/><Relationship Id="rId1697" Type="http://schemas.openxmlformats.org/officeDocument/2006/relationships/hyperlink" Target="https://community.secop.gov.co/Public/Tendering/OpportunityDetail/Index?noticeUID=CO1.NTC.10116558&amp;isFromPublicArea=True&amp;isModal=False" TargetMode="External"/><Relationship Id="rId927" Type="http://schemas.openxmlformats.org/officeDocument/2006/relationships/hyperlink" Target="mailto:mauriciobojato@hotmail.com" TargetMode="External"/><Relationship Id="rId1112" Type="http://schemas.openxmlformats.org/officeDocument/2006/relationships/hyperlink" Target="mailto:sol.luna1331@hotmail.com" TargetMode="External"/><Relationship Id="rId1557" Type="http://schemas.openxmlformats.org/officeDocument/2006/relationships/hyperlink" Target="https://community.secop.gov.co/Public/Tendering/OpportunityDetail/Index?noticeUID=CO1.NTC.9938232&amp;isFromPublicArea=True&amp;isModal=False" TargetMode="External"/><Relationship Id="rId1764" Type="http://schemas.openxmlformats.org/officeDocument/2006/relationships/hyperlink" Target="https://community.secop.gov.co/Public/Tendering/OpportunityDetail/Index?noticeUID=CO1.NTC.9918873&amp;isFromPublicArea=True&amp;isModal=False" TargetMode="External"/><Relationship Id="rId56" Type="http://schemas.openxmlformats.org/officeDocument/2006/relationships/hyperlink" Target="mailto:fonsecajulio065@gmai.com" TargetMode="External"/><Relationship Id="rId1417" Type="http://schemas.openxmlformats.org/officeDocument/2006/relationships/hyperlink" Target="https://community.secop.gov.co/Public/Tendering/OpportunityDetail/Index?noticeUID=CO1.NTC.9941187&amp;isFromPublicArea=True&amp;isModal=False" TargetMode="External"/><Relationship Id="rId1624" Type="http://schemas.openxmlformats.org/officeDocument/2006/relationships/hyperlink" Target="mailto:fuegostero@gmail.com" TargetMode="External"/><Relationship Id="rId272" Type="http://schemas.openxmlformats.org/officeDocument/2006/relationships/hyperlink" Target="https://community.secop.gov.co/Public/Tendering/OpportunityDetail/Index?noticeUID=CO1.NTC.9892193&amp;isFromPublicArea=True&amp;isModal=False" TargetMode="External"/><Relationship Id="rId577" Type="http://schemas.openxmlformats.org/officeDocument/2006/relationships/hyperlink" Target="mailto:claramorenoarroyave1004@gmail.com" TargetMode="External"/><Relationship Id="rId132" Type="http://schemas.openxmlformats.org/officeDocument/2006/relationships/hyperlink" Target="https://community.secop.gov.co/Public/Tendering/OpportunityDetail/Index?noticeUID=CO1.NTC.9729662&amp;isFromPublicArea=True&amp;isModal=False" TargetMode="External"/><Relationship Id="rId784" Type="http://schemas.openxmlformats.org/officeDocument/2006/relationships/hyperlink" Target="mailto:mariacamachoramirez@gmail.com" TargetMode="External"/><Relationship Id="rId991" Type="http://schemas.openxmlformats.org/officeDocument/2006/relationships/hyperlink" Target="mailto:fabiolaredondob@gmail.com" TargetMode="External"/><Relationship Id="rId1067" Type="http://schemas.openxmlformats.org/officeDocument/2006/relationships/hyperlink" Target="mailto:arlencholes2206@hotmail.com" TargetMode="External"/><Relationship Id="rId437" Type="http://schemas.openxmlformats.org/officeDocument/2006/relationships/hyperlink" Target="https://community.secop.gov.co/Public/Tendering/OpportunityDetail/Index?noticeUID=CO1.NTC.9664084&amp;isFromPublicArea=True&amp;isModal=False" TargetMode="External"/><Relationship Id="rId644" Type="http://schemas.openxmlformats.org/officeDocument/2006/relationships/hyperlink" Target="https://community.secop.gov.co/Public/Tendering/OpportunityDetail/Index?noticeUID=CO1.NTC.9731671&amp;isFromPublicArea=True&amp;isModal=False" TargetMode="External"/><Relationship Id="rId851" Type="http://schemas.openxmlformats.org/officeDocument/2006/relationships/hyperlink" Target="https://community.secop.gov.co/Public/Tendering/OpportunityDetail/Index?noticeUID=CO1.NTC.9772238&amp;isFromPublicArea=True&amp;isModal=False" TargetMode="External"/><Relationship Id="rId1274" Type="http://schemas.openxmlformats.org/officeDocument/2006/relationships/hyperlink" Target="mailto:leidyysnutricionista@gmail.com" TargetMode="External"/><Relationship Id="rId1481" Type="http://schemas.openxmlformats.org/officeDocument/2006/relationships/hyperlink" Target="mailto:angelamoreno1tres@gmail.com" TargetMode="External"/><Relationship Id="rId1579" Type="http://schemas.openxmlformats.org/officeDocument/2006/relationships/hyperlink" Target="https://community.secop.gov.co/Public/Tendering/OpportunityDetail/Index?noticeUID=CO1.NTC.9916757&amp;isFromPublicArea=True&amp;isModal=False" TargetMode="External"/><Relationship Id="rId504" Type="http://schemas.openxmlformats.org/officeDocument/2006/relationships/hyperlink" Target="https://community.secop.gov.co/Public/Tendering/OpportunityDetail/Index?noticeUID=CO1.NTC.9775638&amp;isFromPublicArea=True&amp;isModal=False" TargetMode="External"/><Relationship Id="rId711" Type="http://schemas.openxmlformats.org/officeDocument/2006/relationships/hyperlink" Target="https://community.secop.gov.co/Public/Tendering/OpportunityDetail/Index?noticeUID=CO1.NTC.9751413&amp;isFromPublicArea=True&amp;isModal=False" TargetMode="External"/><Relationship Id="rId949" Type="http://schemas.openxmlformats.org/officeDocument/2006/relationships/hyperlink" Target="https://community.secop.gov.co/Public/Tendering/OpportunityDetail/Index?noticeUID=CO1.NTC.9815351&amp;isFromPublicArea=True&amp;isModal=False" TargetMode="External"/><Relationship Id="rId1134" Type="http://schemas.openxmlformats.org/officeDocument/2006/relationships/hyperlink" Target="https://community.secop.gov.co/Public/Tendering/OpportunityDetail/Index?noticeUID=CO1.NTC.9857200" TargetMode="External"/><Relationship Id="rId1341" Type="http://schemas.openxmlformats.org/officeDocument/2006/relationships/hyperlink" Target="https://community.secop.gov.co/Public/Tendering/OpportunityDetail/Index?noticeUID=CO1.NTC.9890195&amp;isFromPublicArea=True&amp;isModal=False" TargetMode="External"/><Relationship Id="rId1786" Type="http://schemas.openxmlformats.org/officeDocument/2006/relationships/hyperlink" Target="https://community.secop.gov.co/Public/Tendering/OpportunityDetail/Index?noticeUID=CO1.NTC.10266742&amp;isFromPublicArea=True&amp;isModal=False" TargetMode="External"/><Relationship Id="rId78" Type="http://schemas.openxmlformats.org/officeDocument/2006/relationships/hyperlink" Target="mailto:vanefdz24@gmail.com" TargetMode="External"/><Relationship Id="rId809" Type="http://schemas.openxmlformats.org/officeDocument/2006/relationships/hyperlink" Target="mailto:emiliogv4@gmail.com" TargetMode="External"/><Relationship Id="rId1201" Type="http://schemas.openxmlformats.org/officeDocument/2006/relationships/hyperlink" Target="mailto:lcrr104@gmail.com" TargetMode="External"/><Relationship Id="rId1439" Type="http://schemas.openxmlformats.org/officeDocument/2006/relationships/hyperlink" Target="https://community.secop.gov.co/Public/Tendering/OpportunityDetail/Index?noticeUID=CO1.NTC.9914576&amp;isFromPublicArea=True&amp;isModal=False" TargetMode="External"/><Relationship Id="rId1646" Type="http://schemas.openxmlformats.org/officeDocument/2006/relationships/hyperlink" Target="https://community.secop.gov.co/Public/Tendering/OpportunityDetail/Index?noticeUID=CO1.NTC.9941075&amp;isFromPublicArea=True&amp;isModal=False" TargetMode="External"/><Relationship Id="rId1506" Type="http://schemas.openxmlformats.org/officeDocument/2006/relationships/hyperlink" Target="https://community.secop.gov.co/Public/Tendering/ContractNoticePhases/View?PPI=CO1.PPI.45779047&amp;isFromPublicArea=True&amp;isModal=False" TargetMode="External"/><Relationship Id="rId1713" Type="http://schemas.openxmlformats.org/officeDocument/2006/relationships/hyperlink" Target="https://community.secop.gov.co/Public/Tendering/OpportunityDetail/Index?noticeUID=CO1.NTC.9922161" TargetMode="External"/><Relationship Id="rId294" Type="http://schemas.openxmlformats.org/officeDocument/2006/relationships/hyperlink" Target="https://community.secop.gov.co/Public/Tendering/OpportunityDetail/Index?noticeUID=CO1.NTC.9854679&amp;isFromPublicArea=True&amp;isModal=False" TargetMode="External"/><Relationship Id="rId154" Type="http://schemas.openxmlformats.org/officeDocument/2006/relationships/hyperlink" Target="https://community.secop.gov.co/Public/Tendering/OpportunityDetail/Index?noticeUID=CO1.NTC.9747352&amp;isFromPublicArea=True&amp;isModal=False" TargetMode="External"/><Relationship Id="rId361" Type="http://schemas.openxmlformats.org/officeDocument/2006/relationships/hyperlink" Target="mailto:naidumirandacontreras@gmail.com" TargetMode="External"/><Relationship Id="rId599" Type="http://schemas.openxmlformats.org/officeDocument/2006/relationships/hyperlink" Target="mailto:demp1957@yahoo.com" TargetMode="External"/><Relationship Id="rId459" Type="http://schemas.openxmlformats.org/officeDocument/2006/relationships/hyperlink" Target="mailto:chiquimaria1741@hotmail.com" TargetMode="External"/><Relationship Id="rId666" Type="http://schemas.openxmlformats.org/officeDocument/2006/relationships/hyperlink" Target="mailto:isabellaquinteror@hotmail.com" TargetMode="External"/><Relationship Id="rId873" Type="http://schemas.openxmlformats.org/officeDocument/2006/relationships/hyperlink" Target="https://community.secop.gov.co/Public/Tendering/OpportunityDetail/Index?noticeUID=CO1.NTC.9771930&amp;isFromPublicArea=True&amp;isModal=False" TargetMode="External"/><Relationship Id="rId1089" Type="http://schemas.openxmlformats.org/officeDocument/2006/relationships/hyperlink" Target="mailto:barrosvillasain@gmail.com" TargetMode="External"/><Relationship Id="rId1296" Type="http://schemas.openxmlformats.org/officeDocument/2006/relationships/hyperlink" Target="mailto:jj.paez.c@gmail.com" TargetMode="External"/><Relationship Id="rId221" Type="http://schemas.openxmlformats.org/officeDocument/2006/relationships/hyperlink" Target="https://community.secop.gov.co/Public/Tendering/OpportunityDetail/Index?noticeUID=CO1.NTC.9822331&amp;isFromPublicArea=True&amp;isModal=False" TargetMode="External"/><Relationship Id="rId319" Type="http://schemas.openxmlformats.org/officeDocument/2006/relationships/hyperlink" Target="https://community.secop.gov.co/Public/Tendering/OpportunityDetail/Index?noticeUID=CO1.NTC.9556659&amp;isFromPublicArea=True&amp;isModal=False" TargetMode="External"/><Relationship Id="rId526" Type="http://schemas.openxmlformats.org/officeDocument/2006/relationships/hyperlink" Target="https://community.secop.gov.co/Public/Tendering/OpportunityDetail/Index?noticeUID=CO1.NTC.9673122&amp;isFromPublicArea=True&amp;isModal=Fals" TargetMode="External"/><Relationship Id="rId1156" Type="http://schemas.openxmlformats.org/officeDocument/2006/relationships/hyperlink" Target="mailto:katiafrnandez@gmail.com" TargetMode="External"/><Relationship Id="rId1363" Type="http://schemas.openxmlformats.org/officeDocument/2006/relationships/hyperlink" Target="mailto:gilaryyu14@gmailcom" TargetMode="External"/><Relationship Id="rId733" Type="http://schemas.openxmlformats.org/officeDocument/2006/relationships/hyperlink" Target="mailto:nelsongh94@gmail.com" TargetMode="External"/><Relationship Id="rId940" Type="http://schemas.openxmlformats.org/officeDocument/2006/relationships/hyperlink" Target="mailto:mercemar0921@gmail.com" TargetMode="External"/><Relationship Id="rId1016" Type="http://schemas.openxmlformats.org/officeDocument/2006/relationships/hyperlink" Target="mailto:utrelporvenir2026@gmail.com" TargetMode="External"/><Relationship Id="rId1570" Type="http://schemas.openxmlformats.org/officeDocument/2006/relationships/hyperlink" Target="mailto:caro16196@hotmail.com" TargetMode="External"/><Relationship Id="rId1668" Type="http://schemas.openxmlformats.org/officeDocument/2006/relationships/hyperlink" Target="mailto:leo7684@hotmail.com" TargetMode="External"/><Relationship Id="rId800" Type="http://schemas.openxmlformats.org/officeDocument/2006/relationships/hyperlink" Target="mailto:juancanasp@gmail.com" TargetMode="External"/><Relationship Id="rId1223" Type="http://schemas.openxmlformats.org/officeDocument/2006/relationships/hyperlink" Target="mailto:psicoduran@hotmail.com" TargetMode="External"/><Relationship Id="rId1430" Type="http://schemas.openxmlformats.org/officeDocument/2006/relationships/hyperlink" Target="mailto:escobarjulio98@gmail.com" TargetMode="External"/><Relationship Id="rId1528" Type="http://schemas.openxmlformats.org/officeDocument/2006/relationships/hyperlink" Target="https://community.secop.gov.co/Public/Tendering/OpportunityDetail/Index?noticeUID=CO1.NTC.9926253&amp;isFromPublicArea=True&amp;isModal=False" TargetMode="External"/><Relationship Id="rId1735" Type="http://schemas.openxmlformats.org/officeDocument/2006/relationships/hyperlink" Target="mailto:gerencia@identificamosdecolombia.com" TargetMode="External"/><Relationship Id="rId27" Type="http://schemas.openxmlformats.org/officeDocument/2006/relationships/hyperlink" Target="https://community.secop.gov.co/Public/Tendering/OpportunityDetail/Index?noticeUID=CO1.NTC.9490730&amp;isFromPublicArea=True&amp;isModal=False" TargetMode="External"/><Relationship Id="rId1802" Type="http://schemas.openxmlformats.org/officeDocument/2006/relationships/hyperlink" Target="mailto:francisco.gaviria@gmai.com" TargetMode="External"/><Relationship Id="rId176" Type="http://schemas.openxmlformats.org/officeDocument/2006/relationships/hyperlink" Target="https://community.secop.gov.co/Public/Tendering/OpportunityDetail/Index?noticeUID=CO1.NTC.9779284&amp;isFromPublicArea=True&amp;isModal=False" TargetMode="External"/><Relationship Id="rId383" Type="http://schemas.openxmlformats.org/officeDocument/2006/relationships/hyperlink" Target="https://community.secop.gov.co/Public/Tendering/OpportunityDetail/Index?noticeUID=CO1.NTC.9607649&amp;isFromPublicArea=True&amp;isModal=False" TargetMode="External"/><Relationship Id="rId590" Type="http://schemas.openxmlformats.org/officeDocument/2006/relationships/hyperlink" Target="https://community.secop.gov.co/Public/Tendering/OpportunityDetail/Index?noticeUID=CO1.NTC.9781105&amp;isFromPublicArea=True&amp;isModal=False" TargetMode="External"/><Relationship Id="rId243" Type="http://schemas.openxmlformats.org/officeDocument/2006/relationships/hyperlink" Target="https://community.secop.gov.co/Public/Tendering/OpportunityDetail/Index?noticeUID=CO1.NTC.9872356&amp;isFromPublicArea=True&amp;isModal=False" TargetMode="External"/><Relationship Id="rId450" Type="http://schemas.openxmlformats.org/officeDocument/2006/relationships/hyperlink" Target="mailto:luisabello52@gmail.com" TargetMode="External"/><Relationship Id="rId688" Type="http://schemas.openxmlformats.org/officeDocument/2006/relationships/hyperlink" Target="mailto:xavigar1202@gmail.com" TargetMode="External"/><Relationship Id="rId895" Type="http://schemas.openxmlformats.org/officeDocument/2006/relationships/hyperlink" Target="mailto:dijor13@gmail.com" TargetMode="External"/><Relationship Id="rId1080" Type="http://schemas.openxmlformats.org/officeDocument/2006/relationships/hyperlink" Target="mailto:gerencia@esehositalsantana.gov.co" TargetMode="External"/><Relationship Id="rId103" Type="http://schemas.openxmlformats.org/officeDocument/2006/relationships/hyperlink" Target="https://community.secop.gov.co/Public/Tendering/OpportunityDetail/Index?noticeUID=CO1.NTC.9642875&amp;isFromPublicArea=True&amp;isModal=False" TargetMode="External"/><Relationship Id="rId310" Type="http://schemas.openxmlformats.org/officeDocument/2006/relationships/hyperlink" Target="https://community.secop.gov.co/Public/Tendering/OpportunityDetail/Index?noticeUID=CO1.NTC.9757989&amp;isFromPublicArea=True&amp;isModal=False" TargetMode="External"/><Relationship Id="rId548" Type="http://schemas.openxmlformats.org/officeDocument/2006/relationships/hyperlink" Target="mailto:anitamm_84@hotmail.com" TargetMode="External"/><Relationship Id="rId755" Type="http://schemas.openxmlformats.org/officeDocument/2006/relationships/hyperlink" Target="https://community.secop.gov.co/Public/Tendering/OpportunityDetail/Index?noticeUID=CO1.NTC.9797015&amp;isFromPublicArea=True&amp;isModal=False" TargetMode="External"/><Relationship Id="rId962" Type="http://schemas.openxmlformats.org/officeDocument/2006/relationships/hyperlink" Target="mailto:mariale.mvz@outlook.com" TargetMode="External"/><Relationship Id="rId1178" Type="http://schemas.openxmlformats.org/officeDocument/2006/relationships/hyperlink" Target="https://community.secop.gov.co/Public/Tendering/OpportunityDetail/Index?noticeUID=CO1.NTC.9862927" TargetMode="External"/><Relationship Id="rId1385" Type="http://schemas.openxmlformats.org/officeDocument/2006/relationships/hyperlink" Target="https://community.secop.gov.co/Public/Tendering/OpportunityDetail/Index?noticeUID=CO1.NTC.9896651&amp;isFromPublicArea=True&amp;isModal=False" TargetMode="External"/><Relationship Id="rId1592" Type="http://schemas.openxmlformats.org/officeDocument/2006/relationships/hyperlink" Target="mailto:valeriatorrado8@gmail.com" TargetMode="External"/><Relationship Id="rId91" Type="http://schemas.openxmlformats.org/officeDocument/2006/relationships/hyperlink" Target="https://community.secop.gov.co/Public/Tendering/OpportunityDetail/Index?noticeUID=CO1.NTC.9581541&amp;isFromPublicArea=True&amp;isModal=False" TargetMode="External"/><Relationship Id="rId408" Type="http://schemas.openxmlformats.org/officeDocument/2006/relationships/hyperlink" Target="mailto:onatejose57@gmail.com" TargetMode="External"/><Relationship Id="rId615" Type="http://schemas.openxmlformats.org/officeDocument/2006/relationships/hyperlink" Target="mailto:acberbesi28@gmail.com" TargetMode="External"/><Relationship Id="rId822" Type="http://schemas.openxmlformats.org/officeDocument/2006/relationships/hyperlink" Target="mailto:jesusmsegura211@gmail.com" TargetMode="External"/><Relationship Id="rId1038" Type="http://schemas.openxmlformats.org/officeDocument/2006/relationships/hyperlink" Target="mailto:renecarbonell_@hotmail.com" TargetMode="External"/><Relationship Id="rId1245" Type="http://schemas.openxmlformats.org/officeDocument/2006/relationships/hyperlink" Target="https://community.secop.gov.co/Public/Tendering/OpportunityDetail/Index?noticeUID=CO1.NTC.9882461" TargetMode="External"/><Relationship Id="rId1452" Type="http://schemas.openxmlformats.org/officeDocument/2006/relationships/hyperlink" Target="https://community.secop.gov.co/Public/Tendering/OpportunityDetail/Index?noticeUID=CO1.NTC.9929874&amp;isFromPublicArea=True&amp;isModal=False" TargetMode="External"/><Relationship Id="rId1105" Type="http://schemas.openxmlformats.org/officeDocument/2006/relationships/hyperlink" Target="mailto:nicollandrea10@hotmail.com" TargetMode="External"/><Relationship Id="rId1312" Type="http://schemas.openxmlformats.org/officeDocument/2006/relationships/hyperlink" Target="mailto:yessipacheco0324@hotmail.com" TargetMode="External"/><Relationship Id="rId1757" Type="http://schemas.openxmlformats.org/officeDocument/2006/relationships/hyperlink" Target="mailto:kate.amorochov@gmail.com" TargetMode="External"/><Relationship Id="rId49" Type="http://schemas.openxmlformats.org/officeDocument/2006/relationships/hyperlink" Target="https://community.secop.gov.co/Public/Tendering/OpportunityDetail/Index?noticeUID=CO1.NTC.9478432&amp;isFromPublicArea=True&amp;isModal=False" TargetMode="External"/><Relationship Id="rId1617" Type="http://schemas.openxmlformats.org/officeDocument/2006/relationships/hyperlink" Target="mailto:maroliniguaran@gmail.com" TargetMode="External"/><Relationship Id="rId198" Type="http://schemas.openxmlformats.org/officeDocument/2006/relationships/hyperlink" Target="https://community.secop.gov.co/Public/Tendering/OpportunityDetail/Index?noticeUID=CO1.NTC.9780658&amp;isFromPublicArea=True&amp;isModal=False" TargetMode="External"/><Relationship Id="rId265" Type="http://schemas.openxmlformats.org/officeDocument/2006/relationships/hyperlink" Target="https://community.secop.gov.co/Public/Tendering/OpportunityDetail/Index?noticeUID=CO1.NTC.9882824&amp;isFromPublicArea=True&amp;isModal=False" TargetMode="External"/><Relationship Id="rId472" Type="http://schemas.openxmlformats.org/officeDocument/2006/relationships/hyperlink" Target="https://community.secop.gov.co/Public/Tendering/OpportunityDetail/Index?noticeUID=CO1.NTC.9753014&amp;isFromPublicArea=True&amp;isModal=False" TargetMode="External"/><Relationship Id="rId125" Type="http://schemas.openxmlformats.org/officeDocument/2006/relationships/hyperlink" Target="https://community.secop.gov.co/Public/Tendering/OpportunityDetail/Index?noticeUID=CO1.NTC.9646508&amp;isFromPublicArea=True&amp;isModal=False" TargetMode="External"/><Relationship Id="rId332" Type="http://schemas.openxmlformats.org/officeDocument/2006/relationships/hyperlink" Target="mailto:rogerjeaniguaranvilla@gmail.com" TargetMode="External"/><Relationship Id="rId777" Type="http://schemas.openxmlformats.org/officeDocument/2006/relationships/hyperlink" Target="https://community.secop.gov.co/Public/Tendering/OpportunityDetail/Index?noticeUID=CO1.NTC.9769684&amp;isFromPublicArea=True&amp;isModal=False" TargetMode="External"/><Relationship Id="rId984" Type="http://schemas.openxmlformats.org/officeDocument/2006/relationships/hyperlink" Target="mailto:elaisasolano@hotmail.com" TargetMode="External"/><Relationship Id="rId637" Type="http://schemas.openxmlformats.org/officeDocument/2006/relationships/hyperlink" Target="mailto:xiusmejia@gmail.com" TargetMode="External"/><Relationship Id="rId844" Type="http://schemas.openxmlformats.org/officeDocument/2006/relationships/hyperlink" Target="https://community.secop.gov.co/Public/Tendering/OpportunityDetail/Index?noticeUID=CO1.NTC.9766486&amp;isFromPublicArea=True&amp;isModal=False" TargetMode="External"/><Relationship Id="rId1267" Type="http://schemas.openxmlformats.org/officeDocument/2006/relationships/hyperlink" Target="https://community.secop.gov.co/Public/Tendering/OpportunityDetail/Index?noticeUID=CO1.NTC.9913759&amp;isFromPublicArea=True&amp;isModal=False" TargetMode="External"/><Relationship Id="rId1474" Type="http://schemas.openxmlformats.org/officeDocument/2006/relationships/hyperlink" Target="mailto:luxia07@hotmail.com" TargetMode="External"/><Relationship Id="rId1681" Type="http://schemas.openxmlformats.org/officeDocument/2006/relationships/hyperlink" Target="mailto:notificacionesjudiciales@previsora.com.co" TargetMode="External"/><Relationship Id="rId704" Type="http://schemas.openxmlformats.org/officeDocument/2006/relationships/hyperlink" Target="https://community.secop.gov.co/Public/Tendering/OpportunityDetail/Index?noticeUID=CO1.NTC.9753189&amp;isFromPublicArea=True&amp;isModal=False" TargetMode="External"/><Relationship Id="rId911" Type="http://schemas.openxmlformats.org/officeDocument/2006/relationships/hyperlink" Target="mailto:carolacanonm@gmail.com" TargetMode="External"/><Relationship Id="rId1127" Type="http://schemas.openxmlformats.org/officeDocument/2006/relationships/hyperlink" Target="https://community.secop.gov.co/Public/Tendering/OpportunityDetail/Index?noticeUID=CO1.NTC.9859774" TargetMode="External"/><Relationship Id="rId1334" Type="http://schemas.openxmlformats.org/officeDocument/2006/relationships/hyperlink" Target="mailto:kellyfrancoingnieria@gmail.com" TargetMode="External"/><Relationship Id="rId1541" Type="http://schemas.openxmlformats.org/officeDocument/2006/relationships/hyperlink" Target="mailto:julianlugo@outlook.com" TargetMode="External"/><Relationship Id="rId1779" Type="http://schemas.openxmlformats.org/officeDocument/2006/relationships/hyperlink" Target="mailto:yusco222@gmail.com" TargetMode="External"/><Relationship Id="rId40" Type="http://schemas.openxmlformats.org/officeDocument/2006/relationships/hyperlink" Target="mailto:yuliet.pacheco29@gmail.com" TargetMode="External"/><Relationship Id="rId1401" Type="http://schemas.openxmlformats.org/officeDocument/2006/relationships/hyperlink" Target="mailto:fernandezkelly18@gmail.com" TargetMode="External"/><Relationship Id="rId1639" Type="http://schemas.openxmlformats.org/officeDocument/2006/relationships/hyperlink" Target="https://community.secop.gov.co/Public/Tendering/OpportunityDetail/Index?noticeUID=CO1.NTC.9940581&amp;isFromPublicArea=True&amp;isModal=False" TargetMode="External"/><Relationship Id="rId1706" Type="http://schemas.openxmlformats.org/officeDocument/2006/relationships/hyperlink" Target="https://community.secop.gov.co/Public/Tendering/OpportunityDetail/Index?noticeUID=CO1.NTC.9937737" TargetMode="External"/><Relationship Id="rId287" Type="http://schemas.openxmlformats.org/officeDocument/2006/relationships/hyperlink" Target="https://community.secop.gov.co/Public/Tendering/OpportunityDetail/Index?noticeUID=CO1.NTC.9904496&amp;isFromPublicArea=True&amp;isModal=False" TargetMode="External"/><Relationship Id="rId494" Type="http://schemas.openxmlformats.org/officeDocument/2006/relationships/hyperlink" Target="mailto:laciadeproducciones@hotmail.com" TargetMode="External"/><Relationship Id="rId147" Type="http://schemas.openxmlformats.org/officeDocument/2006/relationships/hyperlink" Target="https://community.secop.gov.co/Public/Tendering/OpportunityDetail/Index?noticeUID=CO1.NTC.9742840&amp;isFromPublicArea=True&amp;isModal=False" TargetMode="External"/><Relationship Id="rId354" Type="http://schemas.openxmlformats.org/officeDocument/2006/relationships/hyperlink" Target="mailto:dinaluzrg@gmail.com" TargetMode="External"/><Relationship Id="rId799" Type="http://schemas.openxmlformats.org/officeDocument/2006/relationships/hyperlink" Target="mailto:jorgegomezo652@gmail.com" TargetMode="External"/><Relationship Id="rId1191" Type="http://schemas.openxmlformats.org/officeDocument/2006/relationships/hyperlink" Target="mailto:laurenpaez4@gmail.com" TargetMode="External"/><Relationship Id="rId561" Type="http://schemas.openxmlformats.org/officeDocument/2006/relationships/hyperlink" Target="mailto:yarnelispaolacastillogarcia@gmail.com" TargetMode="External"/><Relationship Id="rId659" Type="http://schemas.openxmlformats.org/officeDocument/2006/relationships/hyperlink" Target="https://community.secop.gov.co/Public/Tendering/OpportunityDetail/Index?noticeUID=CO1.NTC.9770594&amp;isFromPublicArea=True&amp;isModal=False" TargetMode="External"/><Relationship Id="rId866" Type="http://schemas.openxmlformats.org/officeDocument/2006/relationships/hyperlink" Target="mailto:sebastian93perez@gmail.com" TargetMode="External"/><Relationship Id="rId1289" Type="http://schemas.openxmlformats.org/officeDocument/2006/relationships/hyperlink" Target="https://community.secop.gov.co/Public/Tendering/OpportunityDetail/Index?noticeUID=CO1.NTC.9907968" TargetMode="External"/><Relationship Id="rId1496" Type="http://schemas.openxmlformats.org/officeDocument/2006/relationships/hyperlink" Target="mailto:zamgissell@gmail.com" TargetMode="External"/><Relationship Id="rId214" Type="http://schemas.openxmlformats.org/officeDocument/2006/relationships/hyperlink" Target="https://community.secop.gov.co/Public/Tendering/OpportunityDetail/Index?noticeUID=CO1.NTC.9840871&amp;isFromPublicArea=True&amp;isModal=False" TargetMode="External"/><Relationship Id="rId421" Type="http://schemas.openxmlformats.org/officeDocument/2006/relationships/hyperlink" Target="mailto:iscocobos710@gmail.com" TargetMode="External"/><Relationship Id="rId519" Type="http://schemas.openxmlformats.org/officeDocument/2006/relationships/hyperlink" Target="mailto:josemartinez1214@gmail.com" TargetMode="External"/><Relationship Id="rId1051" Type="http://schemas.openxmlformats.org/officeDocument/2006/relationships/hyperlink" Target="https://community.secop.gov.co/Public/Tendering/OpportunityDetail/Index?noticeUID=CO1.NTC.9884235&amp;isFromPublicArea=True&amp;isModal=False" TargetMode="External"/><Relationship Id="rId1149" Type="http://schemas.openxmlformats.org/officeDocument/2006/relationships/hyperlink" Target="mailto:angarita12345@hotmail.com" TargetMode="External"/><Relationship Id="rId1356" Type="http://schemas.openxmlformats.org/officeDocument/2006/relationships/hyperlink" Target="mailto:piedadnoches@gmail.com" TargetMode="External"/><Relationship Id="rId726" Type="http://schemas.openxmlformats.org/officeDocument/2006/relationships/hyperlink" Target="mailto:marytoncel@gmail.com" TargetMode="External"/><Relationship Id="rId933" Type="http://schemas.openxmlformats.org/officeDocument/2006/relationships/hyperlink" Target="mailto:melicamargot@gmail.com" TargetMode="External"/><Relationship Id="rId1009" Type="http://schemas.openxmlformats.org/officeDocument/2006/relationships/hyperlink" Target="mailto:wendymartinezvargas@gmai.com" TargetMode="External"/><Relationship Id="rId1563" Type="http://schemas.openxmlformats.org/officeDocument/2006/relationships/hyperlink" Target="mailto:yulyh877@gmail.com" TargetMode="External"/><Relationship Id="rId1770" Type="http://schemas.openxmlformats.org/officeDocument/2006/relationships/hyperlink" Target="https://community.secop.gov.co/Public/Tendering/OpportunityDetail/Index?noticeUID=CO1.NTC.9779874&amp;isFromPublicArea=True&amp;isModal=False" TargetMode="External"/><Relationship Id="rId62" Type="http://schemas.openxmlformats.org/officeDocument/2006/relationships/hyperlink" Target="mailto:isaespitialara@gmail.com" TargetMode="External"/><Relationship Id="rId1216" Type="http://schemas.openxmlformats.org/officeDocument/2006/relationships/hyperlink" Target="mailto:elizavarela2127@gmail.com" TargetMode="External"/><Relationship Id="rId1423" Type="http://schemas.openxmlformats.org/officeDocument/2006/relationships/hyperlink" Target="https://community.secop.gov.co/Public/Tendering/OpportunityDetail/Index?noticeUID=CO1.NTC.9915574&amp;isFromPublicArea=True&amp;isModal=False" TargetMode="External"/><Relationship Id="rId1630" Type="http://schemas.openxmlformats.org/officeDocument/2006/relationships/hyperlink" Target="mailto:abbycas1299@gmail.com" TargetMode="External"/><Relationship Id="rId1728" Type="http://schemas.openxmlformats.org/officeDocument/2006/relationships/hyperlink" Target="mailto:cesaraugusto1178@hotmail.com" TargetMode="External"/><Relationship Id="rId169" Type="http://schemas.openxmlformats.org/officeDocument/2006/relationships/hyperlink" Target="https://community.secop.gov.co/Public/Tendering/OpportunityDetail/Index?noticeUID=CO1.NTC.9759533&amp;isFromPublicArea=True&amp;isModal=False" TargetMode="External"/><Relationship Id="rId376" Type="http://schemas.openxmlformats.org/officeDocument/2006/relationships/hyperlink" Target="mailto:carenisospino@gmail,com" TargetMode="External"/><Relationship Id="rId583" Type="http://schemas.openxmlformats.org/officeDocument/2006/relationships/hyperlink" Target="https://community.secop.gov.co/Public/Tendering/OpportunityDetail/Index?noticeUID=CO1.NTC.9695806&amp;isFromPublicArea=True&amp;isModal=False" TargetMode="External"/><Relationship Id="rId790" Type="http://schemas.openxmlformats.org/officeDocument/2006/relationships/hyperlink" Target="https://community.secop.gov.co/Public/Tendering/OpportunityDetail/Index?noticeUID=CO1.NTC.9792885&amp;isFromPublicArea=True&amp;isModal=False" TargetMode="External"/><Relationship Id="rId4" Type="http://schemas.openxmlformats.org/officeDocument/2006/relationships/hyperlink" Target="https://community.secop.gov.co/Public/Tendering/OpportunityDetail/Index?noticeUID=CO1.NTC.9371070&amp;isFromPublicArea=True&amp;isModal=False" TargetMode="External"/><Relationship Id="rId236" Type="http://schemas.openxmlformats.org/officeDocument/2006/relationships/hyperlink" Target="https://community.secop.gov.co/Public/Tendering/OpportunityDetail/Index?noticeUID=CO1.NTC.9841700&amp;isFromPublicArea=True&amp;isModal=False" TargetMode="External"/><Relationship Id="rId443" Type="http://schemas.openxmlformats.org/officeDocument/2006/relationships/hyperlink" Target="https://community.secop.gov.co/Public/Tendering/OpportunityDetail/Index?noticeUID=CO1.NTC.9756121&amp;isFromPublicArea=True&amp;isModal=False" TargetMode="External"/><Relationship Id="rId650" Type="http://schemas.openxmlformats.org/officeDocument/2006/relationships/hyperlink" Target="https://community.secop.gov.co/Public/Tendering/OpportunityDetail/Index?noticeUID=CO1.NTC.9756299&amp;isFromPublicArea=True&amp;isModal=False" TargetMode="External"/><Relationship Id="rId888" Type="http://schemas.openxmlformats.org/officeDocument/2006/relationships/hyperlink" Target="https://community.secop.gov.co/Public/Tendering/OpportunityDetail/Index?noticeUID=CO1.NTC.9822233&amp;isFromPublicArea=True&amp;isModal=False" TargetMode="External"/><Relationship Id="rId1073" Type="http://schemas.openxmlformats.org/officeDocument/2006/relationships/hyperlink" Target="https://community.secop.gov.co/Public/Tendering/OpportunityDetail/Index?noticeUID=CO1.NTC.9849951" TargetMode="External"/><Relationship Id="rId1280" Type="http://schemas.openxmlformats.org/officeDocument/2006/relationships/hyperlink" Target="mailto:katime@doctor.com" TargetMode="External"/><Relationship Id="rId303" Type="http://schemas.openxmlformats.org/officeDocument/2006/relationships/hyperlink" Target="https://community.secop.gov.co/Public/Tendering/OpportunityDetail/Index?noticeUID=CO1.NTC.9868422&amp;isFromPublicArea=True&amp;isModal=False" TargetMode="External"/><Relationship Id="rId748" Type="http://schemas.openxmlformats.org/officeDocument/2006/relationships/hyperlink" Target="https://community.secop.gov.co/Public/Tendering/OpportunityDetail/Index?noticeUID=CO1.NTC.9770913&amp;isFromPublicArea=True&amp;isModal=False" TargetMode="External"/><Relationship Id="rId955" Type="http://schemas.openxmlformats.org/officeDocument/2006/relationships/hyperlink" Target="mailto:ericksson88@gmail.com" TargetMode="External"/><Relationship Id="rId1140" Type="http://schemas.openxmlformats.org/officeDocument/2006/relationships/hyperlink" Target="mailto:sebastianrondonc@gmail.com" TargetMode="External"/><Relationship Id="rId1378" Type="http://schemas.openxmlformats.org/officeDocument/2006/relationships/hyperlink" Target="mailto:alxrc6488@gmail.com" TargetMode="External"/><Relationship Id="rId1585" Type="http://schemas.openxmlformats.org/officeDocument/2006/relationships/hyperlink" Target="https://community.secop.gov.co/Public/Tendering/OpportunityDetail/Index?noticeUID=CO1.NTC.9934633&amp;isFromPublicArea=True&amp;isModal=False" TargetMode="External"/><Relationship Id="rId1792" Type="http://schemas.openxmlformats.org/officeDocument/2006/relationships/hyperlink" Target="https://community.secop.gov.co/Public/Tendering/OpportunityDetail/Index?noticeUID=CO1.NTC.10181863&amp;isFromPublicArea=True&amp;isModal=False" TargetMode="External"/><Relationship Id="rId84" Type="http://schemas.openxmlformats.org/officeDocument/2006/relationships/hyperlink" Target="https://community.secop.gov.co/Public/Tendering/OpportunityDetail/Index?noticeUID=CO1.NTC.9584254&amp;isFromPublicArea=True&amp;isModal=False" TargetMode="External"/><Relationship Id="rId510" Type="http://schemas.openxmlformats.org/officeDocument/2006/relationships/hyperlink" Target="mailto:ingrith322@gmail.com" TargetMode="External"/><Relationship Id="rId608" Type="http://schemas.openxmlformats.org/officeDocument/2006/relationships/hyperlink" Target="mailto:humber5@hotmail.com" TargetMode="External"/><Relationship Id="rId815" Type="http://schemas.openxmlformats.org/officeDocument/2006/relationships/hyperlink" Target="mailto:allejandra.fawceth@gmail.com" TargetMode="External"/><Relationship Id="rId1238" Type="http://schemas.openxmlformats.org/officeDocument/2006/relationships/hyperlink" Target="https://community.secop.gov.co/Public/Tendering/OpportunityDetail/Index?noticeUID=CO1.NTC.9869443" TargetMode="External"/><Relationship Id="rId1445" Type="http://schemas.openxmlformats.org/officeDocument/2006/relationships/hyperlink" Target="https://community.secop.gov.co/Public/Tendering/OpportunityDetail/Index?noticeUID=CO1.NTC.9920121&amp;isFromPublicArea=True&amp;isModal=False" TargetMode="External"/><Relationship Id="rId1652" Type="http://schemas.openxmlformats.org/officeDocument/2006/relationships/hyperlink" Target="mailto:mpl1555@gmail.com" TargetMode="External"/><Relationship Id="rId1000" Type="http://schemas.openxmlformats.org/officeDocument/2006/relationships/hyperlink" Target="mailto:jomamegu17@hotmail.com" TargetMode="External"/><Relationship Id="rId1305" Type="http://schemas.openxmlformats.org/officeDocument/2006/relationships/hyperlink" Target="mailto:milagrosriverosm@gmial.com" TargetMode="External"/><Relationship Id="rId1512" Type="http://schemas.openxmlformats.org/officeDocument/2006/relationships/hyperlink" Target="mailto:edervelaidez@gmail.com" TargetMode="External"/><Relationship Id="rId11" Type="http://schemas.openxmlformats.org/officeDocument/2006/relationships/hyperlink" Target="mailto:nmcabogada@gmailcom" TargetMode="External"/><Relationship Id="rId314" Type="http://schemas.openxmlformats.org/officeDocument/2006/relationships/hyperlink" Target="mailto:kellycastro811@gmail.com" TargetMode="External"/><Relationship Id="rId398" Type="http://schemas.openxmlformats.org/officeDocument/2006/relationships/hyperlink" Target="mailto:luisafernanda0299.lr@gmail.com" TargetMode="External"/><Relationship Id="rId521" Type="http://schemas.openxmlformats.org/officeDocument/2006/relationships/hyperlink" Target="mailto:mendivilhector65@gmail.com" TargetMode="External"/><Relationship Id="rId619" Type="http://schemas.openxmlformats.org/officeDocument/2006/relationships/hyperlink" Target="mailto:armandosalasemi@gmail.com" TargetMode="External"/><Relationship Id="rId1151" Type="http://schemas.openxmlformats.org/officeDocument/2006/relationships/hyperlink" Target="mailto:alanrene83@gmail.com" TargetMode="External"/><Relationship Id="rId1249" Type="http://schemas.openxmlformats.org/officeDocument/2006/relationships/hyperlink" Target="mailto:nvxiomy@hotmail.com" TargetMode="External"/><Relationship Id="rId95" Type="http://schemas.openxmlformats.org/officeDocument/2006/relationships/hyperlink" Target="https://community.secop.gov.co/Public/Tendering/OpportunityDetail/Index?noticeUID=CO1.NTC.9625430&amp;isFromPublicArea=True&amp;isModal=False" TargetMode="External"/><Relationship Id="rId160" Type="http://schemas.openxmlformats.org/officeDocument/2006/relationships/hyperlink" Target="https://community.secop.gov.co/Public/Tendering/OpportunityDetail/Index?noticeUID=CO1.NTC.9746777&amp;isFromPublicArea=True&amp;isModal=False" TargetMode="External"/><Relationship Id="rId826" Type="http://schemas.openxmlformats.org/officeDocument/2006/relationships/hyperlink" Target="mailto:alixcogra@hotmail.com" TargetMode="External"/><Relationship Id="rId1011" Type="http://schemas.openxmlformats.org/officeDocument/2006/relationships/hyperlink" Target="mailto:anmiledguz@gmail.com" TargetMode="External"/><Relationship Id="rId1109" Type="http://schemas.openxmlformats.org/officeDocument/2006/relationships/hyperlink" Target="mailto:jess.delahoz1299@gmail.com" TargetMode="External"/><Relationship Id="rId1456" Type="http://schemas.openxmlformats.org/officeDocument/2006/relationships/hyperlink" Target="mailto:maryjimenezc1@hotmail.com" TargetMode="External"/><Relationship Id="rId1663" Type="http://schemas.openxmlformats.org/officeDocument/2006/relationships/hyperlink" Target="mailto:valeria.manjarresr@gmail.com" TargetMode="External"/><Relationship Id="rId258" Type="http://schemas.openxmlformats.org/officeDocument/2006/relationships/hyperlink" Target="https://community.secop.gov.co/Public/Tendering/OpportunityDetail/Index?noticeUID=CO1.NTC.9879517&amp;isFromPublicArea=True&amp;isModal=False" TargetMode="External"/><Relationship Id="rId465" Type="http://schemas.openxmlformats.org/officeDocument/2006/relationships/hyperlink" Target="mailto:oscare69@hotmail.com" TargetMode="External"/><Relationship Id="rId672" Type="http://schemas.openxmlformats.org/officeDocument/2006/relationships/hyperlink" Target="mailto:herazotheran22@gmail.com" TargetMode="External"/><Relationship Id="rId1095" Type="http://schemas.openxmlformats.org/officeDocument/2006/relationships/hyperlink" Target="https://community.secop.gov.co/Public/Tendering/OpportunityDetail/Index?noticeUID=CO1.NTC.9840101&amp;isFromPublicArea=True&amp;isModal=False" TargetMode="External"/><Relationship Id="rId1316" Type="http://schemas.openxmlformats.org/officeDocument/2006/relationships/hyperlink" Target="mailto:contabilidad@asoarhuaco.org" TargetMode="External"/><Relationship Id="rId1523" Type="http://schemas.openxmlformats.org/officeDocument/2006/relationships/hyperlink" Target="https://community.secop.gov.co/Public/Tendering/OpportunityDetail/Index?noticeUID=CO1.NTC.9929747&amp;isFromPublicArea=True&amp;isModal=False" TargetMode="External"/><Relationship Id="rId1730" Type="http://schemas.openxmlformats.org/officeDocument/2006/relationships/hyperlink" Target="https://community.secop.gov.co/Public/Tendering/OpportunityDetail/Index?noticeUID=CO1.NTC.10206634&amp;isFromPublicArea=True&amp;isModal=False" TargetMode="External"/><Relationship Id="rId22" Type="http://schemas.openxmlformats.org/officeDocument/2006/relationships/hyperlink" Target="https://community.secop.gov.co/Public/Tendering/OpportunityDetail/Index?noticeUID=CO1.NTC.9432884&amp;isFromPublicArea=True&amp;isModal=False" TargetMode="External"/><Relationship Id="rId118" Type="http://schemas.openxmlformats.org/officeDocument/2006/relationships/hyperlink" Target="https://community.secop.gov.co/Public/Tendering/OpportunityDetail/Index?noticeUID=CO1.NTC.9705954&amp;isFromPublicArea=True&amp;isModal=False" TargetMode="External"/><Relationship Id="rId325" Type="http://schemas.openxmlformats.org/officeDocument/2006/relationships/hyperlink" Target="mailto:betocampo-18@hotmail.com" TargetMode="External"/><Relationship Id="rId532" Type="http://schemas.openxmlformats.org/officeDocument/2006/relationships/hyperlink" Target="mailto:hildavargas765@gmail.com" TargetMode="External"/><Relationship Id="rId977" Type="http://schemas.openxmlformats.org/officeDocument/2006/relationships/hyperlink" Target="https://community.secop.gov.co/Public/Tendering/OpportunityDetail/Index?noticeUID=CO1.NTC.9863725&amp;isFromPublicArea=True&amp;isModal=False" TargetMode="External"/><Relationship Id="rId1162" Type="http://schemas.openxmlformats.org/officeDocument/2006/relationships/hyperlink" Target="mailto:mirvelcar91@gmail.com" TargetMode="External"/><Relationship Id="rId171" Type="http://schemas.openxmlformats.org/officeDocument/2006/relationships/hyperlink" Target="https://community.secop.gov.co/Public/Tendering/OpportunityDetail/Index?noticeUID=CO1.NTC.9770764&amp;isFromPublicArea=True&amp;isModal=False" TargetMode="External"/><Relationship Id="rId837" Type="http://schemas.openxmlformats.org/officeDocument/2006/relationships/hyperlink" Target="mailto:kmargaritab97@gmail.com" TargetMode="External"/><Relationship Id="rId1022" Type="http://schemas.openxmlformats.org/officeDocument/2006/relationships/hyperlink" Target="https://community.secop.gov.co/Public/Tendering/OpportunityDetail/Index?noticeUID=CO1.NTC.9910095&amp;isFromPublicArea=True&amp;isModal=False" TargetMode="External"/><Relationship Id="rId1467" Type="http://schemas.openxmlformats.org/officeDocument/2006/relationships/hyperlink" Target="mailto:carlos.herrera88@yahoo.com" TargetMode="External"/><Relationship Id="rId1674" Type="http://schemas.openxmlformats.org/officeDocument/2006/relationships/hyperlink" Target="https://community.secop.gov.co/Public/Tendering/OpportunityDetail/Index?noticeUID=CO1.NTC.9757119&amp;isFromPublicArea=True&amp;isModal=False" TargetMode="External"/><Relationship Id="rId269" Type="http://schemas.openxmlformats.org/officeDocument/2006/relationships/hyperlink" Target="https://community.secop.gov.co/Public/Tendering/OpportunityDetail/Index?noticeUID=CO1.NTC.9890664&amp;isFromPublicArea=True&amp;isModal=False" TargetMode="External"/><Relationship Id="rId476" Type="http://schemas.openxmlformats.org/officeDocument/2006/relationships/hyperlink" Target="https://community.secop.gov.co/Public/Tendering/OpportunityDetail/Index?noticeUID=CO1.NTC.9755065&amp;isFromPublicArea=True&amp;isModal=False" TargetMode="External"/><Relationship Id="rId683" Type="http://schemas.openxmlformats.org/officeDocument/2006/relationships/hyperlink" Target="mailto:johanpertuzz@hotmail.com" TargetMode="External"/><Relationship Id="rId890" Type="http://schemas.openxmlformats.org/officeDocument/2006/relationships/hyperlink" Target="https://community.secop.gov.co/Public/Tendering/OpportunityDetail/Index?noticeUID=CO1.NTC.9794922&amp;isFromPublicArea=True&amp;isModal=False" TargetMode="External"/><Relationship Id="rId904" Type="http://schemas.openxmlformats.org/officeDocument/2006/relationships/hyperlink" Target="mailto:noguerakm86@gmail.com" TargetMode="External"/><Relationship Id="rId1327" Type="http://schemas.openxmlformats.org/officeDocument/2006/relationships/hyperlink" Target="https://community.secop.gov.co/Public/Tendering/OpportunityDetail/Index?noticeUID=CO1.NTC.9896917" TargetMode="External"/><Relationship Id="rId1534" Type="http://schemas.openxmlformats.org/officeDocument/2006/relationships/hyperlink" Target="mailto:luisfelipetroncoso1@gmail.com" TargetMode="External"/><Relationship Id="rId1741" Type="http://schemas.openxmlformats.org/officeDocument/2006/relationships/hyperlink" Target="mailto:yanelispertuzper@gmail.com" TargetMode="External"/><Relationship Id="rId33" Type="http://schemas.openxmlformats.org/officeDocument/2006/relationships/hyperlink" Target="mailto:jvanegas0993@gmail.com" TargetMode="External"/><Relationship Id="rId129" Type="http://schemas.openxmlformats.org/officeDocument/2006/relationships/hyperlink" Target="https://community.secop.gov.co/Public/Tendering/OpportunityDetail/Index?noticeUID=CO1.NTC.9692145&amp;isFromPublicArea=True&amp;isModal=False" TargetMode="External"/><Relationship Id="rId336" Type="http://schemas.openxmlformats.org/officeDocument/2006/relationships/hyperlink" Target="https://community.secop.gov.co/Public/Tendering/OpportunityDetail/Index?noticeUID=CO1.NTC.9346918&amp;isFromPublicArea=True&amp;isModal=False" TargetMode="External"/><Relationship Id="rId543" Type="http://schemas.openxmlformats.org/officeDocument/2006/relationships/hyperlink" Target="https://community.secop.gov.co/Public/Tendering/OpportunityDetail/Index?noticeUID=CO1.NTC.9772091&amp;isFromPublicArea=True&amp;isModal=False" TargetMode="External"/><Relationship Id="rId988" Type="http://schemas.openxmlformats.org/officeDocument/2006/relationships/hyperlink" Target="mailto:oscarromero1827@gmail.com" TargetMode="External"/><Relationship Id="rId1173" Type="http://schemas.openxmlformats.org/officeDocument/2006/relationships/hyperlink" Target="mailto:zuleynepaola@gmail.com" TargetMode="External"/><Relationship Id="rId1380" Type="http://schemas.openxmlformats.org/officeDocument/2006/relationships/hyperlink" Target="mailto:kellyana14@hotmail.com" TargetMode="External"/><Relationship Id="rId1601" Type="http://schemas.openxmlformats.org/officeDocument/2006/relationships/hyperlink" Target="mailto:capitalhumanodelcaribesas@yahoo.com" TargetMode="External"/><Relationship Id="rId182" Type="http://schemas.openxmlformats.org/officeDocument/2006/relationships/hyperlink" Target="https://community.secop.gov.co/Public/Tendering/OpportunityDetail/Index?noticeUID=CO1.NTC.9782539&amp;isFromPublicArea=True&amp;isModal=False" TargetMode="External"/><Relationship Id="rId403" Type="http://schemas.openxmlformats.org/officeDocument/2006/relationships/hyperlink" Target="mailto:marijo_0821@hotmail.com" TargetMode="External"/><Relationship Id="rId750" Type="http://schemas.openxmlformats.org/officeDocument/2006/relationships/hyperlink" Target="https://community.secop.gov.co/Public/Tendering/OpportunityDetail/Index?noticeUID=CO1.NTC.9770975&amp;isFromPublicArea=True&amp;isModal=False" TargetMode="External"/><Relationship Id="rId848" Type="http://schemas.openxmlformats.org/officeDocument/2006/relationships/hyperlink" Target="https://community.secop.gov.co/Public/Tendering/OpportunityDetail/Index?noticeUID=CO1.NTC.9786035&amp;isFromPublicArea=True&amp;isModal=False" TargetMode="External"/><Relationship Id="rId1033" Type="http://schemas.openxmlformats.org/officeDocument/2006/relationships/hyperlink" Target="mailto:gerencia@esehsh.gov.co" TargetMode="External"/><Relationship Id="rId1478" Type="http://schemas.openxmlformats.org/officeDocument/2006/relationships/hyperlink" Target="mailto:olfapalomino@gmail.com" TargetMode="External"/><Relationship Id="rId1685" Type="http://schemas.openxmlformats.org/officeDocument/2006/relationships/hyperlink" Target="https://community.secop.gov.co/Public/Tendering/OpportunityDetail/Index?noticeUID=CO1.NTC.10118928&amp;isFromPublicArea=True&amp;isModal=False" TargetMode="External"/><Relationship Id="rId487" Type="http://schemas.openxmlformats.org/officeDocument/2006/relationships/hyperlink" Target="mailto:gomezjaraba80@gmail.com" TargetMode="External"/><Relationship Id="rId610" Type="http://schemas.openxmlformats.org/officeDocument/2006/relationships/hyperlink" Target="https://community.secop.gov.co/Public/Tendering/OpportunityDetail/Index?noticeUID=CO1.NTC.9755977&amp;isFromPublicArea=True&amp;isModal=False0" TargetMode="External"/><Relationship Id="rId694" Type="http://schemas.openxmlformats.org/officeDocument/2006/relationships/hyperlink" Target="mailto:judithzubiriaperez@gmail.com" TargetMode="External"/><Relationship Id="rId708" Type="http://schemas.openxmlformats.org/officeDocument/2006/relationships/hyperlink" Target="https://community.secop.gov.co/Public/Tendering/OpportunityDetail/Index?noticeUID=CO1.NTC.9752003&amp;isFromPublicArea=True&amp;isModal=False" TargetMode="External"/><Relationship Id="rId915" Type="http://schemas.openxmlformats.org/officeDocument/2006/relationships/hyperlink" Target="mailto:maal14@hotmail.com" TargetMode="External"/><Relationship Id="rId1240" Type="http://schemas.openxmlformats.org/officeDocument/2006/relationships/hyperlink" Target="mailto:romabanru@hotmail.com" TargetMode="External"/><Relationship Id="rId1338" Type="http://schemas.openxmlformats.org/officeDocument/2006/relationships/hyperlink" Target="mailto:jennifermorganteran@gmail.com" TargetMode="External"/><Relationship Id="rId1545" Type="http://schemas.openxmlformats.org/officeDocument/2006/relationships/hyperlink" Target="mailto:juanbequis10@gmail.com" TargetMode="External"/><Relationship Id="rId347" Type="http://schemas.openxmlformats.org/officeDocument/2006/relationships/hyperlink" Target="mailto:romulojesua@gmail.com" TargetMode="External"/><Relationship Id="rId999" Type="http://schemas.openxmlformats.org/officeDocument/2006/relationships/hyperlink" Target="https://community.secop.gov.co/Public/Tendering/OpportunityDetail/Index?noticeUID=CO1.NTC.9879826" TargetMode="External"/><Relationship Id="rId1100" Type="http://schemas.openxmlformats.org/officeDocument/2006/relationships/hyperlink" Target="https://community.secop.gov.co/Public/Tendering/OpportunityDetail/Index?noticeUID=CO1.NTC.9843643&amp;isFromPublicArea=True&amp;isModal=False" TargetMode="External"/><Relationship Id="rId1184" Type="http://schemas.openxmlformats.org/officeDocument/2006/relationships/hyperlink" Target="mailto:sandyalmeida19@gmail.com" TargetMode="External"/><Relationship Id="rId1405" Type="http://schemas.openxmlformats.org/officeDocument/2006/relationships/hyperlink" Target="mailto:vargasguerrerograciela@gmail.com" TargetMode="External"/><Relationship Id="rId1752" Type="http://schemas.openxmlformats.org/officeDocument/2006/relationships/hyperlink" Target="mailto:yenifer.gonzalez.lopez93@gmail.com" TargetMode="External"/><Relationship Id="rId44" Type="http://schemas.openxmlformats.org/officeDocument/2006/relationships/hyperlink" Target="mailto:casimirodelahoz@hitmail.es" TargetMode="External"/><Relationship Id="rId554" Type="http://schemas.openxmlformats.org/officeDocument/2006/relationships/hyperlink" Target="mailto:eric.haag@aspsols.com" TargetMode="External"/><Relationship Id="rId761" Type="http://schemas.openxmlformats.org/officeDocument/2006/relationships/hyperlink" Target="mailto:andreshernancandelariorodrigue@gmail.com" TargetMode="External"/><Relationship Id="rId859" Type="http://schemas.openxmlformats.org/officeDocument/2006/relationships/hyperlink" Target="mailto:yulibaron_97@hotmail.com" TargetMode="External"/><Relationship Id="rId1391" Type="http://schemas.openxmlformats.org/officeDocument/2006/relationships/hyperlink" Target="mailto:andreazambrano2601@gmail.com" TargetMode="External"/><Relationship Id="rId1489" Type="http://schemas.openxmlformats.org/officeDocument/2006/relationships/hyperlink" Target="mailto:saracris.76@hotmail.com" TargetMode="External"/><Relationship Id="rId1612" Type="http://schemas.openxmlformats.org/officeDocument/2006/relationships/hyperlink" Target="https://community.secop.gov.co/Public/Tendering/OpportunityDetail/Index?noticeUID=CO1.NTC.9935363&amp;isFromPublicArea=True&amp;isModal=False" TargetMode="External"/><Relationship Id="rId1696" Type="http://schemas.openxmlformats.org/officeDocument/2006/relationships/hyperlink" Target="mailto:g.aseomantenimiento@lavianda.com" TargetMode="External"/><Relationship Id="rId193" Type="http://schemas.openxmlformats.org/officeDocument/2006/relationships/hyperlink" Target="https://community.secop.gov.co/Public/Tendering/OpportunityDetail/Index?noticeUID=CO1.NTC.9787325&amp;isFromPublicArea=True&amp;isModal=False" TargetMode="External"/><Relationship Id="rId207" Type="http://schemas.openxmlformats.org/officeDocument/2006/relationships/hyperlink" Target="https://community.secop.gov.co/Public/Tendering/OpportunityDetail/Index?noticeUID=CO1.NTC.9820915&amp;isFromPublicArea=True&amp;isModal=False" TargetMode="External"/><Relationship Id="rId414" Type="http://schemas.openxmlformats.org/officeDocument/2006/relationships/hyperlink" Target="mailto:keynavence@hotmail.com" TargetMode="External"/><Relationship Id="rId498" Type="http://schemas.openxmlformats.org/officeDocument/2006/relationships/hyperlink" Target="mailto:andresgutierrezda@unimagdalena,edu.co" TargetMode="External"/><Relationship Id="rId621" Type="http://schemas.openxmlformats.org/officeDocument/2006/relationships/hyperlink" Target="mailto:julianruizfrutos@hotmail.com" TargetMode="External"/><Relationship Id="rId1044" Type="http://schemas.openxmlformats.org/officeDocument/2006/relationships/hyperlink" Target="https://community.secop.gov.co/Public/Tendering/OpportunityDetail/Index?noticeUID=CO1.NTC.9837660&amp;isFromPublicArea=True&amp;isModal=False" TargetMode="External"/><Relationship Id="rId1251" Type="http://schemas.openxmlformats.org/officeDocument/2006/relationships/hyperlink" Target="mailto:katiana_0607@hotmail.com" TargetMode="External"/><Relationship Id="rId1349" Type="http://schemas.openxmlformats.org/officeDocument/2006/relationships/hyperlink" Target="https://community.secop.gov.co/Public/Tendering/OpportunityDetail/Index?noticeUID=CO1.NTC.9896932&amp;isFromPublicArea=True&amp;isModal=False" TargetMode="External"/><Relationship Id="rId260" Type="http://schemas.openxmlformats.org/officeDocument/2006/relationships/hyperlink" Target="https://community.secop.gov.co/Public/Tendering/OpportunityDetail/Index?noticeUID=CO1.NTC.9876462&amp;isFromPublicArea=True&amp;isModal=False" TargetMode="External"/><Relationship Id="rId719" Type="http://schemas.openxmlformats.org/officeDocument/2006/relationships/hyperlink" Target="mailto:diegopralta7@gmail.com" TargetMode="External"/><Relationship Id="rId926" Type="http://schemas.openxmlformats.org/officeDocument/2006/relationships/hyperlink" Target="mailto:kariza65@yahoo.com" TargetMode="External"/><Relationship Id="rId1111" Type="http://schemas.openxmlformats.org/officeDocument/2006/relationships/hyperlink" Target="mailto:mary27w@hotmail.com" TargetMode="External"/><Relationship Id="rId1556" Type="http://schemas.openxmlformats.org/officeDocument/2006/relationships/hyperlink" Target="https://community.secop.gov.co/Public/Tendering/OpportunityDetail/Index?noticeUID=CO1.NTC.9940818&amp;isFromPublicArea=True&amp;isModal=False" TargetMode="External"/><Relationship Id="rId1763" Type="http://schemas.openxmlformats.org/officeDocument/2006/relationships/hyperlink" Target="mailto:jupagrana63@gmail.com" TargetMode="External"/><Relationship Id="rId55" Type="http://schemas.openxmlformats.org/officeDocument/2006/relationships/hyperlink" Target="https://community.secop.gov.co/Public/Tendering/OpportunityDetail/Index?noticeUID=CO1.NTC.9448063&amp;isFromPublicArea=True&amp;isModal=False" TargetMode="External"/><Relationship Id="rId120" Type="http://schemas.openxmlformats.org/officeDocument/2006/relationships/hyperlink" Target="https://community.secop.gov.co/Public/Tendering/OpportunityDetail/Index?noticeUID=CO1.NTC.9677913&amp;isFromPublicArea=True&amp;isModal=False" TargetMode="External"/><Relationship Id="rId358" Type="http://schemas.openxmlformats.org/officeDocument/2006/relationships/hyperlink" Target="mailto:lineroamila@gmail.com" TargetMode="External"/><Relationship Id="rId565" Type="http://schemas.openxmlformats.org/officeDocument/2006/relationships/hyperlink" Target="mailto:davidrafaelp01@gmail.com" TargetMode="External"/><Relationship Id="rId772" Type="http://schemas.openxmlformats.org/officeDocument/2006/relationships/hyperlink" Target="mailto:valeriaorozcosanguino98@gmail.com" TargetMode="External"/><Relationship Id="rId1195" Type="http://schemas.openxmlformats.org/officeDocument/2006/relationships/hyperlink" Target="mailto:juansalinasespejo@gmail.com" TargetMode="External"/><Relationship Id="rId1209" Type="http://schemas.openxmlformats.org/officeDocument/2006/relationships/hyperlink" Target="mailto:carloscastellanosbg@gmail.com" TargetMode="External"/><Relationship Id="rId1416" Type="http://schemas.openxmlformats.org/officeDocument/2006/relationships/hyperlink" Target="mailto:chileguit@gmail.com" TargetMode="External"/><Relationship Id="rId1623" Type="http://schemas.openxmlformats.org/officeDocument/2006/relationships/hyperlink" Target="mailto:gustavocn3@hotmail.com" TargetMode="External"/><Relationship Id="rId218" Type="http://schemas.openxmlformats.org/officeDocument/2006/relationships/hyperlink" Target="https://community.secop.gov.co/Public/Tendering/OpportunityDetail/Index?noticeUID=CO1.NTC.9846374&amp;isFromPublicArea=True&amp;isModal=False" TargetMode="External"/><Relationship Id="rId425" Type="http://schemas.openxmlformats.org/officeDocument/2006/relationships/hyperlink" Target="mailto:quinterogng@gmail.com" TargetMode="External"/><Relationship Id="rId632" Type="http://schemas.openxmlformats.org/officeDocument/2006/relationships/hyperlink" Target="https://community.secop.gov.co/Public/Tendering/OpportunityDetail/Index?noticeUID=CO1.NTC.9758948&amp;isFromPublicArea=True&amp;isModal=False" TargetMode="External"/><Relationship Id="rId1055" Type="http://schemas.openxmlformats.org/officeDocument/2006/relationships/hyperlink" Target="mailto:freddyulloa061@gmail.com" TargetMode="External"/><Relationship Id="rId1262" Type="http://schemas.openxmlformats.org/officeDocument/2006/relationships/hyperlink" Target="mailto:navarromendezk@gmail.com" TargetMode="External"/><Relationship Id="rId271" Type="http://schemas.openxmlformats.org/officeDocument/2006/relationships/hyperlink" Target="https://community.secop.gov.co/Public/Tendering/OpportunityDetail/Index?noticeUID=CO1.NTC.9927815&amp;isFromPublicArea=True&amp;isModal=False" TargetMode="External"/><Relationship Id="rId937" Type="http://schemas.openxmlformats.org/officeDocument/2006/relationships/hyperlink" Target="mailto:dvge05@gmail.com" TargetMode="External"/><Relationship Id="rId1122" Type="http://schemas.openxmlformats.org/officeDocument/2006/relationships/hyperlink" Target="mailto:psicosepulveda@hotmail.com" TargetMode="External"/><Relationship Id="rId1567" Type="http://schemas.openxmlformats.org/officeDocument/2006/relationships/hyperlink" Target="mailto:zullypaternina@gmail.com" TargetMode="External"/><Relationship Id="rId1774" Type="http://schemas.openxmlformats.org/officeDocument/2006/relationships/hyperlink" Target="mailto:dianaserrano@hotmail.com" TargetMode="External"/><Relationship Id="rId66" Type="http://schemas.openxmlformats.org/officeDocument/2006/relationships/hyperlink" Target="mailto:yaripaba@gmail.com" TargetMode="External"/><Relationship Id="rId131" Type="http://schemas.openxmlformats.org/officeDocument/2006/relationships/hyperlink" Target="https://community.secop.gov.co/Public/Tendering/OpportunityDetail/Index?noticeUID=CO1.NTC.9729552&amp;isFromPublicArea=True&amp;isModal=False" TargetMode="External"/><Relationship Id="rId369" Type="http://schemas.openxmlformats.org/officeDocument/2006/relationships/hyperlink" Target="mailto:ana.lucia-04@hotmail.com" TargetMode="External"/><Relationship Id="rId576" Type="http://schemas.openxmlformats.org/officeDocument/2006/relationships/hyperlink" Target="mailto:lencho310881@hotmail.com" TargetMode="External"/><Relationship Id="rId783" Type="http://schemas.openxmlformats.org/officeDocument/2006/relationships/hyperlink" Target="mailto:ferreiramargarita27@gmail.com" TargetMode="External"/><Relationship Id="rId990" Type="http://schemas.openxmlformats.org/officeDocument/2006/relationships/hyperlink" Target="mailto:iselamercado08@gmail.com" TargetMode="External"/><Relationship Id="rId1427" Type="http://schemas.openxmlformats.org/officeDocument/2006/relationships/hyperlink" Target="mailto:yuranismejia13@gmail.com" TargetMode="External"/><Relationship Id="rId1634" Type="http://schemas.openxmlformats.org/officeDocument/2006/relationships/hyperlink" Target="https://community.secop.gov.co/Public/Tendering/OpportunityDetail/Index?noticeUID=CO1.NTC.9934849&amp;isFromPublicArea=True&amp;isModal=False" TargetMode="External"/><Relationship Id="rId229" Type="http://schemas.openxmlformats.org/officeDocument/2006/relationships/hyperlink" Target="https://community.secop.gov.co/Public/Tendering/OpportunityDetail/Index?noticeUID=CO1.NTC.9877550&amp;isFromPublicArea=True&amp;isModal=False" TargetMode="External"/><Relationship Id="rId436" Type="http://schemas.openxmlformats.org/officeDocument/2006/relationships/hyperlink" Target="mailto:anate22@hotmail.com" TargetMode="External"/><Relationship Id="rId643" Type="http://schemas.openxmlformats.org/officeDocument/2006/relationships/hyperlink" Target="https://community.secop.gov.co/Public/Tendering/OpportunityDetail/Index?noticeUID=CO1.NTC.9731119&amp;isFromPublicArea=True&amp;isModal=False" TargetMode="External"/><Relationship Id="rId1066" Type="http://schemas.openxmlformats.org/officeDocument/2006/relationships/hyperlink" Target="mailto:aortegaba@gmail.com" TargetMode="External"/><Relationship Id="rId1273" Type="http://schemas.openxmlformats.org/officeDocument/2006/relationships/hyperlink" Target="mailto:gkarol2722@gmail.com" TargetMode="External"/><Relationship Id="rId1480" Type="http://schemas.openxmlformats.org/officeDocument/2006/relationships/hyperlink" Target="https://community.secop.gov.co/Public/Tendering/OpportunityDetail/Index?noticeUID=CO1.NTC.9915676&amp;isFromPublicArea=True&amp;isModal=False" TargetMode="External"/><Relationship Id="rId850" Type="http://schemas.openxmlformats.org/officeDocument/2006/relationships/hyperlink" Target="https://community.secop.gov.co/Public/Tendering/OpportunityDetail/Index?noticeUID=CO1.NTC.9772808&amp;isFromPublicArea=True&amp;isModal=False" TargetMode="External"/><Relationship Id="rId948" Type="http://schemas.openxmlformats.org/officeDocument/2006/relationships/hyperlink" Target="https://community.secop.gov.co/Public/Tendering/OpportunityDetail/Index?noticeUID=CO1.NTC.9811614&amp;isFromPublicArea=True&amp;isModal=False" TargetMode="External"/><Relationship Id="rId1133" Type="http://schemas.openxmlformats.org/officeDocument/2006/relationships/hyperlink" Target="https://community.secop.gov.co/Public/Tendering/OpportunityDetail/Index?noticeUID=CO1.NTC.9858927" TargetMode="External"/><Relationship Id="rId1578" Type="http://schemas.openxmlformats.org/officeDocument/2006/relationships/hyperlink" Target="https://community.secop.gov.co/Public/Tendering/OpportunityDetail/Index?noticeUID=CO1.NTC.9931275&amp;isFromPublicArea=True&amp;isModal=False" TargetMode="External"/><Relationship Id="rId1701" Type="http://schemas.openxmlformats.org/officeDocument/2006/relationships/hyperlink" Target="https://community.secop.gov.co/Public/Tendering/OpportunityDetail/Index?noticeUID=CO1.NTC.10207834&amp;isFromPublicArea=True&amp;isModal=False" TargetMode="External"/><Relationship Id="rId1785" Type="http://schemas.openxmlformats.org/officeDocument/2006/relationships/hyperlink" Target="https://community.secop.gov.co/Public/Tendering/OpportunityDetail/Index?noticeUID=CO1.NTC.10318736&amp;isFromPublicArea=True&amp;isModal=False" TargetMode="External"/><Relationship Id="rId77" Type="http://schemas.openxmlformats.org/officeDocument/2006/relationships/hyperlink" Target="https://community.secop.gov.co/Public/Tendering/OpportunityDetail/Index?noticeUID=CO1.NTC.9566290&amp;isFromPublicArea=True&amp;isModal=False" TargetMode="External"/><Relationship Id="rId282" Type="http://schemas.openxmlformats.org/officeDocument/2006/relationships/hyperlink" Target="https://community.secop.gov.co/Public/Tendering/OpportunityDetail/Index?noticeUID=CO1.NTC.9927385&amp;isFromPublicArea=True&amp;isModal=False" TargetMode="External"/><Relationship Id="rId503" Type="http://schemas.openxmlformats.org/officeDocument/2006/relationships/hyperlink" Target="https://community.secop.gov.co/Public/Tendering/ContractNoticePhases/View?PPI=CO1.PPI.45334894&amp;isFromPublicArea=True&amp;isModal=False" TargetMode="External"/><Relationship Id="rId587" Type="http://schemas.openxmlformats.org/officeDocument/2006/relationships/hyperlink" Target="https://community.secop.gov.co/Public/Tendering/OpportunityDetail/Index?noticeUID=CO1.NTC.9721240&amp;isFromPublicArea=True&amp;isModal=False" TargetMode="External"/><Relationship Id="rId710" Type="http://schemas.openxmlformats.org/officeDocument/2006/relationships/hyperlink" Target="https://community.secop.gov.co/Public/Tendering/OpportunityDetail/Index?noticeUID=CO1.NTC.9757060&amp;isFromPublicArea=True&amp;isModal=False" TargetMode="External"/><Relationship Id="rId808" Type="http://schemas.openxmlformats.org/officeDocument/2006/relationships/hyperlink" Target="mailto:normaleds6@gmail.com" TargetMode="External"/><Relationship Id="rId1340" Type="http://schemas.openxmlformats.org/officeDocument/2006/relationships/hyperlink" Target="mailto:soporte@operacionexito.com.co" TargetMode="External"/><Relationship Id="rId1438" Type="http://schemas.openxmlformats.org/officeDocument/2006/relationships/hyperlink" Target="https://community.secop.gov.co/Public/Tendering/OpportunityDetail/Index?noticeUID=CO1.NTC.9913922&amp;isFromPublicArea=True&amp;isModal=False" TargetMode="External"/><Relationship Id="rId1645" Type="http://schemas.openxmlformats.org/officeDocument/2006/relationships/hyperlink" Target="https://community.secop.gov.co/Public/Tendering/OpportunityDetail/Index?noticeUID=CO1.NTC.9940854&amp;isFromPublicArea=True&amp;isModal=False" TargetMode="External"/><Relationship Id="rId8" Type="http://schemas.openxmlformats.org/officeDocument/2006/relationships/hyperlink" Target="mailto:arperez2310@gmail.com" TargetMode="External"/><Relationship Id="rId142" Type="http://schemas.openxmlformats.org/officeDocument/2006/relationships/hyperlink" Target="https://community.secop.gov.co/Public/Tendering/OpportunityDetail/Index?noticeUID=CO1.NTC.9725535&amp;isFromPublicArea=True&amp;isModal=False" TargetMode="External"/><Relationship Id="rId447" Type="http://schemas.openxmlformats.org/officeDocument/2006/relationships/hyperlink" Target="https://community.secop.gov.co/Public/Tendering/OpportunityDetail/Index?noticeUID=CO1.NTC.9755556&amp;isFromPublicArea=True&amp;isModal=False" TargetMode="External"/><Relationship Id="rId794" Type="http://schemas.openxmlformats.org/officeDocument/2006/relationships/hyperlink" Target="https://community.secop.gov.co/Public/Tendering/OpportunityDetail/Index?noticeUID=CO1.NTC.9814767&amp;isFromPublicArea=True&amp;isModal=False" TargetMode="External"/><Relationship Id="rId1077" Type="http://schemas.openxmlformats.org/officeDocument/2006/relationships/hyperlink" Target="mailto:contactenos@eseluisasantiaga-magdalena.gov.co" TargetMode="External"/><Relationship Id="rId1200" Type="http://schemas.openxmlformats.org/officeDocument/2006/relationships/hyperlink" Target="mailto:lindabc@hotmail.com" TargetMode="External"/><Relationship Id="rId654" Type="http://schemas.openxmlformats.org/officeDocument/2006/relationships/hyperlink" Target="https://community.secop.gov.co/Public/Tendering/OpportunityDetail/Index?noticeUID=CO1.NTC.9756461&amp;isFromPublicArea=True&amp;isModal=False" TargetMode="External"/><Relationship Id="rId861" Type="http://schemas.openxmlformats.org/officeDocument/2006/relationships/hyperlink" Target="mailto:gerardoantoniomonroydurango@gmail.com" TargetMode="External"/><Relationship Id="rId959" Type="http://schemas.openxmlformats.org/officeDocument/2006/relationships/hyperlink" Target="mailto:jaologo90@hotmail.com" TargetMode="External"/><Relationship Id="rId1284" Type="http://schemas.openxmlformats.org/officeDocument/2006/relationships/hyperlink" Target="mailto:camilaolartebarraza@gmail.com" TargetMode="External"/><Relationship Id="rId1491" Type="http://schemas.openxmlformats.org/officeDocument/2006/relationships/hyperlink" Target="mailto:karenlorenam22@gmail.com" TargetMode="External"/><Relationship Id="rId1505" Type="http://schemas.openxmlformats.org/officeDocument/2006/relationships/hyperlink" Target="https://community.secop.gov.co/Public/Tendering/OpportunityDetail/Index?noticeUID=CO1.NTC.9937113&amp;isFromPublicArea=True&amp;isModal=False" TargetMode="External"/><Relationship Id="rId1589" Type="http://schemas.openxmlformats.org/officeDocument/2006/relationships/hyperlink" Target="mailto:abogadojosequevedo@yahoo.com" TargetMode="External"/><Relationship Id="rId1712" Type="http://schemas.openxmlformats.org/officeDocument/2006/relationships/hyperlink" Target="https://community.secop.gov.co/Public/Tendering/OpportunityDetail/Index?noticeUID=CO1.NTC.9939927" TargetMode="External"/><Relationship Id="rId293" Type="http://schemas.openxmlformats.org/officeDocument/2006/relationships/hyperlink" Target="https://community.secop.gov.co/Public/Tendering/OpportunityDetail/Index?noticeUID=CO1.NTC.9853174&amp;isFromPublicArea=True&amp;isModal=False" TargetMode="External"/><Relationship Id="rId307" Type="http://schemas.openxmlformats.org/officeDocument/2006/relationships/hyperlink" Target="https://community.secop.gov.co/Public/Tendering/OpportunityDetail/Index?noticeUID=CO1.NTC.9870325&amp;isFromPublicArea=True&amp;isModal=False" TargetMode="External"/><Relationship Id="rId514" Type="http://schemas.openxmlformats.org/officeDocument/2006/relationships/hyperlink" Target="https://community.secop.gov.co/Public/Tendering/OpportunityDetail/Index?noticeUID=CO1.NTC.9652574&amp;isFromPublicArea=True&amp;isModal=False" TargetMode="External"/><Relationship Id="rId721" Type="http://schemas.openxmlformats.org/officeDocument/2006/relationships/hyperlink" Target="mailto:camilamaiguel12@gmail.com" TargetMode="External"/><Relationship Id="rId1144" Type="http://schemas.openxmlformats.org/officeDocument/2006/relationships/hyperlink" Target="mailto:felixsuarezplazas@gmail.com" TargetMode="External"/><Relationship Id="rId1351" Type="http://schemas.openxmlformats.org/officeDocument/2006/relationships/hyperlink" Target="mailto:ricardocaicedodelgado@hotmail.com" TargetMode="External"/><Relationship Id="rId1449" Type="http://schemas.openxmlformats.org/officeDocument/2006/relationships/hyperlink" Target="https://community.secop.gov.co/Public/Tendering/OpportunityDetail/Index?noticeUID=CO1.NTC.9905067&amp;isFromPublicArea=True&amp;isModal=False" TargetMode="External"/><Relationship Id="rId1796" Type="http://schemas.openxmlformats.org/officeDocument/2006/relationships/hyperlink" Target="https://community.secop.gov.co/Public/Tendering/OpportunityDetail/Index?noticeUID=CO1.NTC.10342272&amp;isFromPublicArea=True&amp;isModal=False" TargetMode="External"/><Relationship Id="rId88" Type="http://schemas.openxmlformats.org/officeDocument/2006/relationships/hyperlink" Target="https://community.secop.gov.co/Public/Tendering/OpportunityDetail/Index?noticeUID=CO1.NTC.9587867&amp;isFromPublicArea=True&amp;isModal=False" TargetMode="External"/><Relationship Id="rId153" Type="http://schemas.openxmlformats.org/officeDocument/2006/relationships/hyperlink" Target="https://community.secop.gov.co/Public/Tendering/OpportunityDetail/Index?noticeUID=CO1.NTC.9752625&amp;isFromPublicArea=True&amp;isModal=False" TargetMode="External"/><Relationship Id="rId360" Type="http://schemas.openxmlformats.org/officeDocument/2006/relationships/hyperlink" Target="mailto:gianninavanessa69@hotmail.com" TargetMode="External"/><Relationship Id="rId598" Type="http://schemas.openxmlformats.org/officeDocument/2006/relationships/hyperlink" Target="mailto:thaimys@outlook.com" TargetMode="External"/><Relationship Id="rId819" Type="http://schemas.openxmlformats.org/officeDocument/2006/relationships/hyperlink" Target="mailto:timmseduvis@gmail.com" TargetMode="External"/><Relationship Id="rId1004" Type="http://schemas.openxmlformats.org/officeDocument/2006/relationships/hyperlink" Target="mailto:maryclau687@gmail.com" TargetMode="External"/><Relationship Id="rId1211" Type="http://schemas.openxmlformats.org/officeDocument/2006/relationships/hyperlink" Target="mailto:penky20@gmail.com" TargetMode="External"/><Relationship Id="rId1656" Type="http://schemas.openxmlformats.org/officeDocument/2006/relationships/hyperlink" Target="mailto:josearmando_2714@hotmail.com" TargetMode="External"/><Relationship Id="rId220" Type="http://schemas.openxmlformats.org/officeDocument/2006/relationships/hyperlink" Target="https://community.secop.gov.co/Public/Tendering/OpportunityDetail/Index?noticeUID=CO1.NTC.9820681&amp;isFromPublicArea=True&amp;isModal=False" TargetMode="External"/><Relationship Id="rId458" Type="http://schemas.openxmlformats.org/officeDocument/2006/relationships/hyperlink" Target="https://community.secop.gov.co/Public/Tendering/OpportunityDetail/Index?noticeUID=CO1.NTC.9707290&amp;isFromPublicArea=True&amp;isModal=False" TargetMode="External"/><Relationship Id="rId665" Type="http://schemas.openxmlformats.org/officeDocument/2006/relationships/hyperlink" Target="mailto:luisfernando-gonzalez@hotmail.com" TargetMode="External"/><Relationship Id="rId872" Type="http://schemas.openxmlformats.org/officeDocument/2006/relationships/hyperlink" Target="https://community.secop.gov.co/Public/Tendering/OpportunityDetail/Index?noticeUID=CO1.NTC.9771175" TargetMode="External"/><Relationship Id="rId1088" Type="http://schemas.openxmlformats.org/officeDocument/2006/relationships/hyperlink" Target="https://community.secop.gov.co/Public/Tendering/OpportunityDetail/Index?noticeUID=CO1.NTC.9856444" TargetMode="External"/><Relationship Id="rId1295" Type="http://schemas.openxmlformats.org/officeDocument/2006/relationships/hyperlink" Target="mailto:gracielayg.0210@gmail.com" TargetMode="External"/><Relationship Id="rId1309" Type="http://schemas.openxmlformats.org/officeDocument/2006/relationships/hyperlink" Target="mailto:eusse74@gmail.com" TargetMode="External"/><Relationship Id="rId1516" Type="http://schemas.openxmlformats.org/officeDocument/2006/relationships/hyperlink" Target="https://community.secop.gov.co/Public/Tendering/OpportunityDetail/Index?noticeUID=CO1.NTC.9929646&amp;isFromPublicArea=True&amp;isModal=False" TargetMode="External"/><Relationship Id="rId1723" Type="http://schemas.openxmlformats.org/officeDocument/2006/relationships/hyperlink" Target="mailto:tributaria@previsora.gov.co" TargetMode="External"/><Relationship Id="rId15" Type="http://schemas.openxmlformats.org/officeDocument/2006/relationships/hyperlink" Target="https://community.secop.gov.co/Public/Tendering/OpportunityDetail/Index?noticeUID=CO1.NTC.9376850&amp;isFromPublicArea=True&amp;isModal=False" TargetMode="External"/><Relationship Id="rId318" Type="http://schemas.openxmlformats.org/officeDocument/2006/relationships/hyperlink" Target="mailto:radditqaqer@gmail.com" TargetMode="External"/><Relationship Id="rId525" Type="http://schemas.openxmlformats.org/officeDocument/2006/relationships/hyperlink" Target="mailto:smrc727@gmail.com" TargetMode="External"/><Relationship Id="rId732" Type="http://schemas.openxmlformats.org/officeDocument/2006/relationships/hyperlink" Target="mailto:jacksonarana10@gmail.com" TargetMode="External"/><Relationship Id="rId1155" Type="http://schemas.openxmlformats.org/officeDocument/2006/relationships/hyperlink" Target="https://community.secop.gov.co/Public/Tendering/OpportunityDetail/Index?noticeUID=CO1.NTC.9906337" TargetMode="External"/><Relationship Id="rId1362" Type="http://schemas.openxmlformats.org/officeDocument/2006/relationships/hyperlink" Target="mailto:reymadronerom@gmail.com" TargetMode="External"/><Relationship Id="rId99" Type="http://schemas.openxmlformats.org/officeDocument/2006/relationships/hyperlink" Target="https://community.secop.gov.co/Public/Tendering/OpportunityDetail/Index?noticeUID=CO1.NTC.9650427&amp;isFromPublicArea=True&amp;isModal=False" TargetMode="External"/><Relationship Id="rId164" Type="http://schemas.openxmlformats.org/officeDocument/2006/relationships/hyperlink" Target="https://community.secop.gov.co/Public/Tendering/OpportunityDetail/Index?noticeUID=CO1.NTC.9767984&amp;isFromPublicArea=True&amp;isModal=False" TargetMode="External"/><Relationship Id="rId371" Type="http://schemas.openxmlformats.org/officeDocument/2006/relationships/hyperlink" Target="https://community.secop.gov.co/Public/Tendering/OpportunityDetail/Index?noticeUID=CO1.NTC.9756746&amp;isFromPublicArea=True&amp;isModal=False" TargetMode="External"/><Relationship Id="rId1015" Type="http://schemas.openxmlformats.org/officeDocument/2006/relationships/hyperlink" Target="mailto:daniaorozco12@gmail.com" TargetMode="External"/><Relationship Id="rId1222" Type="http://schemas.openxmlformats.org/officeDocument/2006/relationships/hyperlink" Target="mailto:burgos9412@gmail.com" TargetMode="External"/><Relationship Id="rId1667" Type="http://schemas.openxmlformats.org/officeDocument/2006/relationships/hyperlink" Target="https://community.secop.gov.co/Public/Tendering/OpportunityDetail/Index?noticeUID=CO1.NTC.9940822&amp;isFromPublicArea=True&amp;isModal=False" TargetMode="External"/><Relationship Id="rId469" Type="http://schemas.openxmlformats.org/officeDocument/2006/relationships/hyperlink" Target="mailto:briajedrez@gmail.com" TargetMode="External"/><Relationship Id="rId676" Type="http://schemas.openxmlformats.org/officeDocument/2006/relationships/hyperlink" Target="mailto:zandramorales26@hotmail.com" TargetMode="External"/><Relationship Id="rId883" Type="http://schemas.openxmlformats.org/officeDocument/2006/relationships/hyperlink" Target="https://community.secop.gov.co/Public/Tendering/OpportunityDetail/Index?noticeUID=CO1.NTC.9793983&amp;isFromPublicArea=True&amp;isModal=False" TargetMode="External"/><Relationship Id="rId1099" Type="http://schemas.openxmlformats.org/officeDocument/2006/relationships/hyperlink" Target="https://community.secop.gov.co/Public/Tendering/OpportunityDetail/Index?noticeUID=CO1.NTC.9840999&amp;isFromPublicArea=True&amp;isModal=False" TargetMode="External"/><Relationship Id="rId1527" Type="http://schemas.openxmlformats.org/officeDocument/2006/relationships/hyperlink" Target="https://community.secop.gov.co/Public/Tendering/OpportunityDetail/Index?noticeUID=CO1.NTC.9938085&amp;isFromPublicArea=True&amp;isModal=False" TargetMode="External"/><Relationship Id="rId1734" Type="http://schemas.openxmlformats.org/officeDocument/2006/relationships/hyperlink" Target="mailto:carlos.rojas@empoespress.com" TargetMode="External"/><Relationship Id="rId26" Type="http://schemas.openxmlformats.org/officeDocument/2006/relationships/hyperlink" Target="https://community.secop.gov.co/Public/Tendering/OpportunityDetail/Index?noticeUID=CO1.NTC.9432376&amp;isFromPublicArea=True&amp;isModal=False" TargetMode="External"/><Relationship Id="rId231" Type="http://schemas.openxmlformats.org/officeDocument/2006/relationships/hyperlink" Target="https://community.secop.gov.co/Public/Tendering/OpportunityDetail/Index?noticeUID=CO1.NTC.9846884&amp;isFromPublicArea=True&amp;isModal=False" TargetMode="External"/><Relationship Id="rId329" Type="http://schemas.openxmlformats.org/officeDocument/2006/relationships/hyperlink" Target="mailto:espinosalucas2@gmail.com" TargetMode="External"/><Relationship Id="rId536" Type="http://schemas.openxmlformats.org/officeDocument/2006/relationships/hyperlink" Target="https://community.secop.gov.co/Public/Tendering/OpportunityDetail/Index?noticeUID=CO1.NTC.9693483&amp;isFromPublicArea=True&amp;isModal=False" TargetMode="External"/><Relationship Id="rId1166" Type="http://schemas.openxmlformats.org/officeDocument/2006/relationships/hyperlink" Target="mailto:mafe2179@hotmail.com" TargetMode="External"/><Relationship Id="rId1373" Type="http://schemas.openxmlformats.org/officeDocument/2006/relationships/hyperlink" Target="mailto:mendez3038@gmail.com" TargetMode="External"/><Relationship Id="rId175" Type="http://schemas.openxmlformats.org/officeDocument/2006/relationships/hyperlink" Target="https://community.secop.gov.co/Public/Tendering/OpportunityDetail/Index?noticeUID=CO1.NTC.9763740&amp;isFromPublicArea=True&amp;isModal=False" TargetMode="External"/><Relationship Id="rId743" Type="http://schemas.openxmlformats.org/officeDocument/2006/relationships/hyperlink" Target="https://community.secop.gov.co/Public/Tendering/OpportunityDetail/Index?noticeUID=CO1.NTC.9768912&amp;isFromPublicArea=True&amp;isModal=False" TargetMode="External"/><Relationship Id="rId950" Type="http://schemas.openxmlformats.org/officeDocument/2006/relationships/hyperlink" Target="https://community.secop.gov.co/Public/Tendering/OpportunityDetail/Index?noticeUID=CO1.NTC.9818916&amp;isFromPublicArea=True&amp;isModal=False" TargetMode="External"/><Relationship Id="rId1026" Type="http://schemas.openxmlformats.org/officeDocument/2006/relationships/hyperlink" Target="mailto:yeimarmoraherrera@gmail.com" TargetMode="External"/><Relationship Id="rId1580" Type="http://schemas.openxmlformats.org/officeDocument/2006/relationships/hyperlink" Target="https://community.secop.gov.co/Public/Tendering/OpportunityDetail/Index?noticeUID=CO1.NTC.9932317&amp;isFromPublicArea=True&amp;isModal=False" TargetMode="External"/><Relationship Id="rId1678" Type="http://schemas.openxmlformats.org/officeDocument/2006/relationships/hyperlink" Target="https://community.secop.gov.co/Public/Tendering/OpportunityDetail/Index?noticeUID=CO1.NTC.9821733&amp;isFromPublicArea=True&amp;isModal=False" TargetMode="External"/><Relationship Id="rId1801" Type="http://schemas.openxmlformats.org/officeDocument/2006/relationships/hyperlink" Target="mailto:soluredys@gmail.com" TargetMode="External"/><Relationship Id="rId382" Type="http://schemas.openxmlformats.org/officeDocument/2006/relationships/hyperlink" Target="https://community.secop.gov.co/Public/Tendering/OpportunityDetail/Index?noticeUID=CO1.NTC.9607064&amp;isFromPublicArea=True&amp;isModal=False" TargetMode="External"/><Relationship Id="rId603" Type="http://schemas.openxmlformats.org/officeDocument/2006/relationships/hyperlink" Target="mailto:brigidamilenapelaez@gmail.com" TargetMode="External"/><Relationship Id="rId687" Type="http://schemas.openxmlformats.org/officeDocument/2006/relationships/hyperlink" Target="mailto:bportill19@gmail.com" TargetMode="External"/><Relationship Id="rId810" Type="http://schemas.openxmlformats.org/officeDocument/2006/relationships/hyperlink" Target="mailto:anaceciliamendezgutierrez@gmail.com" TargetMode="External"/><Relationship Id="rId908" Type="http://schemas.openxmlformats.org/officeDocument/2006/relationships/hyperlink" Target="mailto:malejaariaslc@gmail.com" TargetMode="External"/><Relationship Id="rId1233" Type="http://schemas.openxmlformats.org/officeDocument/2006/relationships/hyperlink" Target="https://community.secop.gov.co/Public/Tendering/OpportunityDetail/Index?noticeUID=CO1.NTC.9880160" TargetMode="External"/><Relationship Id="rId1440" Type="http://schemas.openxmlformats.org/officeDocument/2006/relationships/hyperlink" Target="https://community.secop.gov.co/Public/Tendering/OpportunityDetail/Index?noticeUID=CO1.NTC.9932071&amp;isFromPublicArea=True&amp;isModal=False" TargetMode="External"/><Relationship Id="rId1538" Type="http://schemas.openxmlformats.org/officeDocument/2006/relationships/hyperlink" Target="mailto:nicolleabogadam@gmail.com" TargetMode="External"/><Relationship Id="rId242" Type="http://schemas.openxmlformats.org/officeDocument/2006/relationships/hyperlink" Target="https://community.secop.gov.co/Public/Tendering/OpportunityDetail/Index?noticeUID=CO1.NTC.9901741&amp;isFromPublicArea=True&amp;isModal=False" TargetMode="External"/><Relationship Id="rId894" Type="http://schemas.openxmlformats.org/officeDocument/2006/relationships/hyperlink" Target="https://community.secop.gov.co/Public/Tendering/OpportunityDetail/Index?noticeUID=CO1.NTC.9859942&amp;isFromPublicArea=True&amp;isModal=False" TargetMode="External"/><Relationship Id="rId1177" Type="http://schemas.openxmlformats.org/officeDocument/2006/relationships/hyperlink" Target="https://community.secop.gov.co/Public/Tendering/OpportunityDetail/Index?noticeUID=CO1.NTC.9903993" TargetMode="External"/><Relationship Id="rId1300" Type="http://schemas.openxmlformats.org/officeDocument/2006/relationships/hyperlink" Target="https://community.secop.gov.co/Public/Tendering/OpportunityDetail/Index?noticeUID=CO1.NTC.9908836" TargetMode="External"/><Relationship Id="rId1745" Type="http://schemas.openxmlformats.org/officeDocument/2006/relationships/hyperlink" Target="https://community.secop.gov.co/Public/Tendering/OpportunityDetail/Index?noticeUID=CO1.NTC.9739211&amp;isFromPublicArea=True&amp;isModal=False" TargetMode="External"/><Relationship Id="rId37" Type="http://schemas.openxmlformats.org/officeDocument/2006/relationships/hyperlink" Target="mailto:diegogomezb7@gmai.com" TargetMode="External"/><Relationship Id="rId102" Type="http://schemas.openxmlformats.org/officeDocument/2006/relationships/hyperlink" Target="https://community.secop.gov.co/Public/Tendering/OpportunityDetail/Index?noticeUID=CO1.NTC.9634588&amp;isFromPublicArea=True&amp;isModal=False" TargetMode="External"/><Relationship Id="rId547" Type="http://schemas.openxmlformats.org/officeDocument/2006/relationships/hyperlink" Target="mailto:hectormanuelcholes@gmail.com" TargetMode="External"/><Relationship Id="rId754" Type="http://schemas.openxmlformats.org/officeDocument/2006/relationships/hyperlink" Target="https://community.secop.gov.co/Public/Tendering/OpportunityDetail/Index?noticeUID=CO1.NTC.9770618&amp;isFromPublicArea=True&amp;isModal=False" TargetMode="External"/><Relationship Id="rId961" Type="http://schemas.openxmlformats.org/officeDocument/2006/relationships/hyperlink" Target="mailto:lili-v-02@live.com" TargetMode="External"/><Relationship Id="rId1384" Type="http://schemas.openxmlformats.org/officeDocument/2006/relationships/hyperlink" Target="https://community.secop.gov.co/Public/Tendering/OpportunityDetail/Index?noticeUID=CO1.NTC.9896022&amp;isFromPublicArea=True&amp;isModal=False" TargetMode="External"/><Relationship Id="rId1591" Type="http://schemas.openxmlformats.org/officeDocument/2006/relationships/hyperlink" Target="mailto:abogadooscartorres71@gmail.com" TargetMode="External"/><Relationship Id="rId1605" Type="http://schemas.openxmlformats.org/officeDocument/2006/relationships/hyperlink" Target="https://community.secop.gov.co/Public/Tendering/OpportunityDetail/Index?noticeUID=CO1.NTC.9931017&amp;isFromPublicArea=True&amp;isModal=False" TargetMode="External"/><Relationship Id="rId1689" Type="http://schemas.openxmlformats.org/officeDocument/2006/relationships/hyperlink" Target="https://community.secop.gov.co/Public/Tendering/OpportunityDetail/Index?noticeUID=CO1.NTC.10123696&amp;isFromPublicArea=True&amp;isModal=False" TargetMode="External"/><Relationship Id="rId90" Type="http://schemas.openxmlformats.org/officeDocument/2006/relationships/hyperlink" Target="https://community.secop.gov.co/Public/Tendering/OpportunityDetail/Index?noticeUID=CO1.NTC.9434029&amp;isFromPublicArea=True&amp;isModal=False" TargetMode="External"/><Relationship Id="rId186" Type="http://schemas.openxmlformats.org/officeDocument/2006/relationships/hyperlink" Target="https://community.secop.gov.co/Public/Tendering/OpportunityDetail/Index?noticeUID=CO1.NTC.9772570&amp;isFromPublicArea=True&amp;isModal=False" TargetMode="External"/><Relationship Id="rId393" Type="http://schemas.openxmlformats.org/officeDocument/2006/relationships/hyperlink" Target="mailto:alvaro.angarita13@gmail.com" TargetMode="External"/><Relationship Id="rId407" Type="http://schemas.openxmlformats.org/officeDocument/2006/relationships/hyperlink" Target="https://community.secop.gov.co/Public/Tendering/OpportunityDetail/Index?noticeUID=CO1.NTC.9929090" TargetMode="External"/><Relationship Id="rId614" Type="http://schemas.openxmlformats.org/officeDocument/2006/relationships/hyperlink" Target="mailto:andreacarolinajl@gmail.com" TargetMode="External"/><Relationship Id="rId821" Type="http://schemas.openxmlformats.org/officeDocument/2006/relationships/hyperlink" Target="mailto:yulinabarro26@hotmail.com" TargetMode="External"/><Relationship Id="rId1037" Type="http://schemas.openxmlformats.org/officeDocument/2006/relationships/hyperlink" Target="mailto:millerbautistanunez@gmail.com" TargetMode="External"/><Relationship Id="rId1244" Type="http://schemas.openxmlformats.org/officeDocument/2006/relationships/hyperlink" Target="https://community.secop.gov.co/Public/Tendering/OpportunityDetail/Index?noticeUID=CO1.NTC.9881634" TargetMode="External"/><Relationship Id="rId1451" Type="http://schemas.openxmlformats.org/officeDocument/2006/relationships/hyperlink" Target="https://community.secop.gov.co/Public/Tendering/OpportunityDetail/Index?noticeUID=CO1.NTC.9926298&amp;isFromPublicArea=True&amp;isModal=False" TargetMode="External"/><Relationship Id="rId253" Type="http://schemas.openxmlformats.org/officeDocument/2006/relationships/hyperlink" Target="https://community.secop.gov.co/Public/Tendering/OpportunityDetail/Index?noticeUID=CO1.NTC.9842590&amp;isFromPublicArea=True&amp;isModal=False" TargetMode="External"/><Relationship Id="rId460" Type="http://schemas.openxmlformats.org/officeDocument/2006/relationships/hyperlink" Target="mailto:josesanchezcastellar2018@mail.com" TargetMode="External"/><Relationship Id="rId698" Type="http://schemas.openxmlformats.org/officeDocument/2006/relationships/hyperlink" Target="https://community.secop.gov.co/Public/Tendering/OpportunityDetail/Index?noticeUID=CO1.NTC.9750308&amp;isFromPublicArea=True&amp;isModal=False" TargetMode="External"/><Relationship Id="rId919" Type="http://schemas.openxmlformats.org/officeDocument/2006/relationships/hyperlink" Target="https://community.secop.gov.co/Public/Tendering/OpportunityDetail/Index?noticeUID=CO1.NTC.9787723&amp;isFromPublicArea=True&amp;isModal=False" TargetMode="External"/><Relationship Id="rId1090" Type="http://schemas.openxmlformats.org/officeDocument/2006/relationships/hyperlink" Target="mailto:wendyes31@hotmail.com" TargetMode="External"/><Relationship Id="rId1104" Type="http://schemas.openxmlformats.org/officeDocument/2006/relationships/hyperlink" Target="mailto:monica09@hotmail.com" TargetMode="External"/><Relationship Id="rId1311" Type="http://schemas.openxmlformats.org/officeDocument/2006/relationships/hyperlink" Target="mailto:saraju-2024@hotmail.com" TargetMode="External"/><Relationship Id="rId1549" Type="http://schemas.openxmlformats.org/officeDocument/2006/relationships/hyperlink" Target="https://community.secop.gov.co/Public/Tendering/OpportunityDetail/Index?noticeUID=CO1.NTC.9920985&amp;isFromPublicArea=True&amp;isModal=False" TargetMode="External"/><Relationship Id="rId1756" Type="http://schemas.openxmlformats.org/officeDocument/2006/relationships/hyperlink" Target="mailto:gustavoterancotes@outlook.com" TargetMode="External"/><Relationship Id="rId48" Type="http://schemas.openxmlformats.org/officeDocument/2006/relationships/hyperlink" Target="https://community.secop.gov.co/Public/Tendering/OpportunityDetail/Index?noticeUID=CO1.NTC.9539259&amp;isFromPublicArea=True&amp;isModal=False" TargetMode="External"/><Relationship Id="rId113" Type="http://schemas.openxmlformats.org/officeDocument/2006/relationships/hyperlink" Target="https://community.secop.gov.co/Public/Tendering/OpportunityDetail/Index?noticeUID=CO1.NTC.9685647&amp;isFromPublicArea=True&amp;isModal=False" TargetMode="External"/><Relationship Id="rId320" Type="http://schemas.openxmlformats.org/officeDocument/2006/relationships/hyperlink" Target="mailto:maleavis@gmail.com" TargetMode="External"/><Relationship Id="rId558" Type="http://schemas.openxmlformats.org/officeDocument/2006/relationships/hyperlink" Target="https://community.secop.gov.co/Public/Tendering/OpportunityDetail/Index?noticeUID=CO1.NTC.9692023&amp;isFromPublicArea=True&amp;isModal=False" TargetMode="External"/><Relationship Id="rId765" Type="http://schemas.openxmlformats.org/officeDocument/2006/relationships/hyperlink" Target="mailto:jorgegonzo2011@gmail.com" TargetMode="External"/><Relationship Id="rId972" Type="http://schemas.openxmlformats.org/officeDocument/2006/relationships/hyperlink" Target="https://community.secop.gov.co/Public/Tendering/OpportunityDetail/Index?noticeUID=CO1.NTC.9817252&amp;isFromPublicArea=True&amp;isModal=False" TargetMode="External"/><Relationship Id="rId1188" Type="http://schemas.openxmlformats.org/officeDocument/2006/relationships/hyperlink" Target="mailto:contabilidad@magnificatcarmel.com" TargetMode="External"/><Relationship Id="rId1395" Type="http://schemas.openxmlformats.org/officeDocument/2006/relationships/hyperlink" Target="https://community.secop.gov.co/Public/Tendering/OpportunityDetail/Index?noticeUID=CO1.NTC.9896973&amp;isFromPublicArea=True&amp;isModal=False" TargetMode="External"/><Relationship Id="rId1409" Type="http://schemas.openxmlformats.org/officeDocument/2006/relationships/hyperlink" Target="mailto:ginna19_90@hotmail.com" TargetMode="External"/><Relationship Id="rId1616" Type="http://schemas.openxmlformats.org/officeDocument/2006/relationships/hyperlink" Target="mailto:laudith23@hotmail.com" TargetMode="External"/><Relationship Id="rId197" Type="http://schemas.openxmlformats.org/officeDocument/2006/relationships/hyperlink" Target="https://community.secop.gov.co/Public/Tendering/OpportunityDetail/Index?noticeUID=CO1.NTC.9814750&amp;isFromPublicArea=True&amp;isModal=False" TargetMode="External"/><Relationship Id="rId418" Type="http://schemas.openxmlformats.org/officeDocument/2006/relationships/hyperlink" Target="mailto:coordinacion@vaos.com.co" TargetMode="External"/><Relationship Id="rId625" Type="http://schemas.openxmlformats.org/officeDocument/2006/relationships/hyperlink" Target="mailto:lmaritza78@hotmail.com" TargetMode="External"/><Relationship Id="rId832" Type="http://schemas.openxmlformats.org/officeDocument/2006/relationships/hyperlink" Target="mailto:yese_estrada@hotmail.com" TargetMode="External"/><Relationship Id="rId1048" Type="http://schemas.openxmlformats.org/officeDocument/2006/relationships/hyperlink" Target="https://community.secop.gov.co/Public/Tendering/OpportunityDetail/Index?noticeUID=CO1.NTC.9923190&amp;isFromPublicArea=True&amp;isModal=False" TargetMode="External"/><Relationship Id="rId1255" Type="http://schemas.openxmlformats.org/officeDocument/2006/relationships/hyperlink" Target="mailto:juanjoseveneciatoloza@gmail.com" TargetMode="External"/><Relationship Id="rId1462" Type="http://schemas.openxmlformats.org/officeDocument/2006/relationships/hyperlink" Target="mailto:juiorflorez2013@gmail.com" TargetMode="External"/><Relationship Id="rId264" Type="http://schemas.openxmlformats.org/officeDocument/2006/relationships/hyperlink" Target="https://community.secop.gov.co/Public/Tendering/OpportunityDetail/Index?noticeUID=CO1.NTC.9880811&amp;isFromPublicArea=True&amp;isModal=False" TargetMode="External"/><Relationship Id="rId471" Type="http://schemas.openxmlformats.org/officeDocument/2006/relationships/hyperlink" Target="https://community.secop.gov.co/Public/Tendering/OpportunityDetail/Index?noticeUID=CO1.NTC.9642683&amp;isFromPublicArea=True&amp;isModal=False" TargetMode="External"/><Relationship Id="rId1115" Type="http://schemas.openxmlformats.org/officeDocument/2006/relationships/hyperlink" Target="mailto:gisselamoreno.2005@gmail.com" TargetMode="External"/><Relationship Id="rId1322" Type="http://schemas.openxmlformats.org/officeDocument/2006/relationships/hyperlink" Target="mailto:jojorote@gmail.com" TargetMode="External"/><Relationship Id="rId1767" Type="http://schemas.openxmlformats.org/officeDocument/2006/relationships/hyperlink" Target="mailto:jorgemariotoivr80@hotmail.com" TargetMode="External"/><Relationship Id="rId59" Type="http://schemas.openxmlformats.org/officeDocument/2006/relationships/hyperlink" Target="https://community.secop.gov.co/Public/Tendering/OpportunityDetail/Index?noticeUID=CO1.NTC.9448226&amp;isFromPublicArea=True&amp;isModal=False" TargetMode="External"/><Relationship Id="rId124" Type="http://schemas.openxmlformats.org/officeDocument/2006/relationships/hyperlink" Target="https://community.secop.gov.co/Public/Tendering/OpportunityDetail/Index?noticeUID=CO1.NTC.9709505&amp;isFromPublicArea=True&amp;isModal=False" TargetMode="External"/><Relationship Id="rId569" Type="http://schemas.openxmlformats.org/officeDocument/2006/relationships/hyperlink" Target="mailto:hernanribonramirez@gmail.com" TargetMode="External"/><Relationship Id="rId776" Type="http://schemas.openxmlformats.org/officeDocument/2006/relationships/hyperlink" Target="https://community.secop.gov.co/Public/Tendering/OpportunityDetail/Index?noticeUID=CO1.NTC.9769489&amp;isFromPublicArea=True&amp;isModal=False" TargetMode="External"/><Relationship Id="rId983" Type="http://schemas.openxmlformats.org/officeDocument/2006/relationships/hyperlink" Target="mailto:carlosrizov1996@gmail.com" TargetMode="External"/><Relationship Id="rId1199" Type="http://schemas.openxmlformats.org/officeDocument/2006/relationships/hyperlink" Target="mailto:fernandocastillo.abogado@gmail.com" TargetMode="External"/><Relationship Id="rId1627" Type="http://schemas.openxmlformats.org/officeDocument/2006/relationships/hyperlink" Target="https://community.secop.gov.co/Public/Tendering/OpportunityDetail/Index?noticeUID=CO1.NTC.9938731&amp;isFromPublicArea=True&amp;isModal=False" TargetMode="External"/><Relationship Id="rId331" Type="http://schemas.openxmlformats.org/officeDocument/2006/relationships/hyperlink" Target="mailto:danycabarcas@gmail.com" TargetMode="External"/><Relationship Id="rId429" Type="http://schemas.openxmlformats.org/officeDocument/2006/relationships/hyperlink" Target="mailto:kennydeleon048@gmail.com" TargetMode="External"/><Relationship Id="rId636" Type="http://schemas.openxmlformats.org/officeDocument/2006/relationships/hyperlink" Target="mailto:stefannyfills@outlook.com" TargetMode="External"/><Relationship Id="rId1059" Type="http://schemas.openxmlformats.org/officeDocument/2006/relationships/hyperlink" Target="mailto:nainzp@gmail.com" TargetMode="External"/><Relationship Id="rId1266" Type="http://schemas.openxmlformats.org/officeDocument/2006/relationships/hyperlink" Target="mailto:footgrafiacarloscontreras@gmail.com" TargetMode="External"/><Relationship Id="rId1473" Type="http://schemas.openxmlformats.org/officeDocument/2006/relationships/hyperlink" Target="https://community.secop.gov.co/Public/Tendering/OpportunityDetail/Index?noticeUID=CO1.NTC.9935845" TargetMode="External"/><Relationship Id="rId843" Type="http://schemas.openxmlformats.org/officeDocument/2006/relationships/hyperlink" Target="mailto:helmerpolo1202@gmail.com" TargetMode="External"/><Relationship Id="rId1126" Type="http://schemas.openxmlformats.org/officeDocument/2006/relationships/hyperlink" Target="https://community.secop.gov.co/Public/Tendering/OpportunityDetail/Index?noticeUID=CO1.NTC.9850723" TargetMode="External"/><Relationship Id="rId1680" Type="http://schemas.openxmlformats.org/officeDocument/2006/relationships/hyperlink" Target="https://community.secop.gov.co/Public/Tendering/OpportunityDetail/Index?noticeUID=CO1.NTC.10090038&amp;isFromPublicArea=True&amp;isModal=False" TargetMode="External"/><Relationship Id="rId1778" Type="http://schemas.openxmlformats.org/officeDocument/2006/relationships/hyperlink" Target="mailto:paola19854@hotmail.com" TargetMode="External"/><Relationship Id="rId275" Type="http://schemas.openxmlformats.org/officeDocument/2006/relationships/hyperlink" Target="https://community.secop.gov.co/Public/Tendering/OpportunityDetail/Index?noticeUID=CO1.NTC.9930880&amp;isFromPublicArea=True&amp;isModal=False" TargetMode="External"/><Relationship Id="rId482" Type="http://schemas.openxmlformats.org/officeDocument/2006/relationships/hyperlink" Target="https://community.secop.gov.co/Public/Tendering/OpportunityDetail/Index?noticeUID=CO1.NTC.9622618&amp;isFromPublicArea=True&amp;isModal=False" TargetMode="External"/><Relationship Id="rId703" Type="http://schemas.openxmlformats.org/officeDocument/2006/relationships/hyperlink" Target="https://community.secop.gov.co/Public/Tendering/OpportunityDetail/Index?noticeUID=CO1.NTC.9744945&amp;isFromPublicArea=True&amp;isModal=False" TargetMode="External"/><Relationship Id="rId910" Type="http://schemas.openxmlformats.org/officeDocument/2006/relationships/hyperlink" Target="mailto:ramosortegajamer@gmail.com" TargetMode="External"/><Relationship Id="rId1333" Type="http://schemas.openxmlformats.org/officeDocument/2006/relationships/hyperlink" Target="mailto:nedomo1@gmail.com" TargetMode="External"/><Relationship Id="rId1540" Type="http://schemas.openxmlformats.org/officeDocument/2006/relationships/hyperlink" Target="mailto:jorgesarmiento1982@hotmail.com" TargetMode="External"/><Relationship Id="rId1638" Type="http://schemas.openxmlformats.org/officeDocument/2006/relationships/hyperlink" Target="https://community.secop.gov.co/Public/Tendering/OpportunityDetail/Index?noticeUID=CO1.NTC.9940992&amp;isFromPublicArea=True&amp;isModal=False" TargetMode="External"/><Relationship Id="rId135" Type="http://schemas.openxmlformats.org/officeDocument/2006/relationships/hyperlink" Target="https://community.secop.gov.co/Public/Tendering/OpportunityDetail/Index?noticeUID=CO1.NTC.9692560&amp;isFromPublicArea=True&amp;isModal=False" TargetMode="External"/><Relationship Id="rId342" Type="http://schemas.openxmlformats.org/officeDocument/2006/relationships/hyperlink" Target="mailto:glencedime75@gmail.com" TargetMode="External"/><Relationship Id="rId787" Type="http://schemas.openxmlformats.org/officeDocument/2006/relationships/hyperlink" Target="https://community.secop.gov.co/Public/Tendering/OpportunityDetail/Index?noticeUID=CO1.NTC.9770971&amp;isFromPublicArea=True&amp;isModal=False" TargetMode="External"/><Relationship Id="rId994" Type="http://schemas.openxmlformats.org/officeDocument/2006/relationships/hyperlink" Target="mailto:milenasaumet@gmail.com" TargetMode="External"/><Relationship Id="rId1400" Type="http://schemas.openxmlformats.org/officeDocument/2006/relationships/hyperlink" Target="mailto:josellanesaosta@gmail.com" TargetMode="External"/><Relationship Id="rId202" Type="http://schemas.openxmlformats.org/officeDocument/2006/relationships/hyperlink" Target="https://community.secop.gov.co/Public/Tendering/OpportunityDetail/Index?noticeUID=CO1.NTC.9814521&amp;isFromPublicArea=True&amp;isModal=False" TargetMode="External"/><Relationship Id="rId647" Type="http://schemas.openxmlformats.org/officeDocument/2006/relationships/hyperlink" Target="https://community.secop.gov.co/Public/Tendering/OpportunityDetail/Index?noticeUID=CO1.NTC.9734185&amp;isFromPublicArea=True&amp;isModal=False" TargetMode="External"/><Relationship Id="rId854" Type="http://schemas.openxmlformats.org/officeDocument/2006/relationships/hyperlink" Target="mailto:sindyorozco2438@gmail.com" TargetMode="External"/><Relationship Id="rId1277" Type="http://schemas.openxmlformats.org/officeDocument/2006/relationships/hyperlink" Target="mailto:jusseth_mg@hitmail.es" TargetMode="External"/><Relationship Id="rId1484" Type="http://schemas.openxmlformats.org/officeDocument/2006/relationships/hyperlink" Target="https://community.secop.gov.co/Public/Tendering/OpportunityDetail/Index?noticeUID=CO1.NTC.9917547&amp;isFromPublicArea=True&amp;isModal=False" TargetMode="External"/><Relationship Id="rId1691" Type="http://schemas.openxmlformats.org/officeDocument/2006/relationships/hyperlink" Target="mailto:carlospiro5738@gmail.com" TargetMode="External"/><Relationship Id="rId1705" Type="http://schemas.openxmlformats.org/officeDocument/2006/relationships/hyperlink" Target="https://community.secop.gov.co/Public/Tendering/OpportunityDetail/Index?noticeUID=CO1.NTC.9928877" TargetMode="External"/><Relationship Id="rId286" Type="http://schemas.openxmlformats.org/officeDocument/2006/relationships/hyperlink" Target="https://community.secop.gov.co/Public/Tendering/OpportunityDetail/Index?noticeUID=CO1.NTC.9904634&amp;isFromPublicArea=True&amp;isModal=False" TargetMode="External"/><Relationship Id="rId493" Type="http://schemas.openxmlformats.org/officeDocument/2006/relationships/hyperlink" Target="https://communitysecopgovco/Public/Tendering/OpportunityDetail/Index?noticeUID=CO1NTC9647985&amp;isFromPublicArea=True&amp;isModal=False" TargetMode="External"/><Relationship Id="rId507" Type="http://schemas.openxmlformats.org/officeDocument/2006/relationships/hyperlink" Target="mailto:mariadelpilar.almarales@gmail.com" TargetMode="External"/><Relationship Id="rId714" Type="http://schemas.openxmlformats.org/officeDocument/2006/relationships/hyperlink" Target="https://communitysecopgovco/Public/Tendering/OpportunityDetail/Index?noticeUID=CO1NTC9797015&amp;isFromPublicArea=True&amp;isModal=False" TargetMode="External"/><Relationship Id="rId921" Type="http://schemas.openxmlformats.org/officeDocument/2006/relationships/hyperlink" Target="https://community.secop.gov.co/Public/Tendering/OpportunityDetail/Index?noticeUID=CO1.NTC.9787520&amp;isFromPublicArea=True&amp;isModal=False" TargetMode="External"/><Relationship Id="rId1137" Type="http://schemas.openxmlformats.org/officeDocument/2006/relationships/hyperlink" Target="mailto:imaya94@hotmail.com" TargetMode="External"/><Relationship Id="rId1344" Type="http://schemas.openxmlformats.org/officeDocument/2006/relationships/hyperlink" Target="mailto:kevin20rbp@gmail.com" TargetMode="External"/><Relationship Id="rId1551" Type="http://schemas.openxmlformats.org/officeDocument/2006/relationships/hyperlink" Target="https://community.secop.gov.co/Public/Tendering/OpportunityDetail/Index?noticeUID=CO1.NTC.9925368&amp;isFromPublicArea=True&amp;isModal=False" TargetMode="External"/><Relationship Id="rId1789" Type="http://schemas.openxmlformats.org/officeDocument/2006/relationships/hyperlink" Target="mailto:delcaribeproyectos@gmail.com" TargetMode="External"/><Relationship Id="rId50" Type="http://schemas.openxmlformats.org/officeDocument/2006/relationships/hyperlink" Target="mailto:jesusaortizf99@gmail.com" TargetMode="External"/><Relationship Id="rId146" Type="http://schemas.openxmlformats.org/officeDocument/2006/relationships/hyperlink" Target="https://community.secop.gov.co/Public/Tendering/OpportunityDetail/Index?noticeUID=CO1.NTC.9720821&amp;isFromPublicArea=True&amp;isModal=False" TargetMode="External"/><Relationship Id="rId353" Type="http://schemas.openxmlformats.org/officeDocument/2006/relationships/hyperlink" Target="mailto:laupe867@gmail.com" TargetMode="External"/><Relationship Id="rId560" Type="http://schemas.openxmlformats.org/officeDocument/2006/relationships/hyperlink" Target="https://community.secop.gov.co/Public/Tendering/OpportunityDetail/Index?noticeUID=CO1.NTC.9694046&amp;isFromPublicArea=True&amp;isModal=False" TargetMode="External"/><Relationship Id="rId798" Type="http://schemas.openxmlformats.org/officeDocument/2006/relationships/hyperlink" Target="mailto:jecojorge8@gmail.com" TargetMode="External"/><Relationship Id="rId1190" Type="http://schemas.openxmlformats.org/officeDocument/2006/relationships/hyperlink" Target="mailto:nicolashernnadez.20@hotmail.com" TargetMode="External"/><Relationship Id="rId1204" Type="http://schemas.openxmlformats.org/officeDocument/2006/relationships/hyperlink" Target="mailto:dollys210668@hotmail.com" TargetMode="External"/><Relationship Id="rId1411" Type="http://schemas.openxmlformats.org/officeDocument/2006/relationships/hyperlink" Target="https://community.secop.gov.co/Public/Tendering/OpportunityDetail/Index?noticeUID=CO1.NTC.9936217&amp;isFromPublicArea=True&amp;isModal=False" TargetMode="External"/><Relationship Id="rId1649" Type="http://schemas.openxmlformats.org/officeDocument/2006/relationships/hyperlink" Target="mailto:edingon1985@gmail.com" TargetMode="External"/><Relationship Id="rId213" Type="http://schemas.openxmlformats.org/officeDocument/2006/relationships/hyperlink" Target="https://community.secop.gov.co/Public/Tendering/OpportunityDetail/Index?noticeUID=CO1.NTC.9692481&amp;isFromPublicArea=True&amp;isModal=False" TargetMode="External"/><Relationship Id="rId420" Type="http://schemas.openxmlformats.org/officeDocument/2006/relationships/hyperlink" Target="mailto:contadorjuanbau@hotmail.com" TargetMode="External"/><Relationship Id="rId658" Type="http://schemas.openxmlformats.org/officeDocument/2006/relationships/hyperlink" Target="https://community.secop.gov.co/Public/Tendering/OpportunityDetail/Index?noticeUID=CO1.NTC.9770455&amp;isFromPublicArea=True&amp;isModal=False" TargetMode="External"/><Relationship Id="rId865" Type="http://schemas.openxmlformats.org/officeDocument/2006/relationships/hyperlink" Target="mailto:johaninave777@hotmail.com" TargetMode="External"/><Relationship Id="rId1050" Type="http://schemas.openxmlformats.org/officeDocument/2006/relationships/hyperlink" Target="https://community.secop.gov.co/Public/Tendering/OpportunityDetail/Index?noticeUID=CO1.NTC.9882265&amp;isFromPublicArea=True&amp;isModal=False" TargetMode="External"/><Relationship Id="rId1288" Type="http://schemas.openxmlformats.org/officeDocument/2006/relationships/hyperlink" Target="mailto:claver74@hotmail.com" TargetMode="External"/><Relationship Id="rId1495" Type="http://schemas.openxmlformats.org/officeDocument/2006/relationships/hyperlink" Target="mailto:itala0513@hotmail.com" TargetMode="External"/><Relationship Id="rId1509" Type="http://schemas.openxmlformats.org/officeDocument/2006/relationships/hyperlink" Target="mailto:carla.medina@gmail.com" TargetMode="External"/><Relationship Id="rId1716" Type="http://schemas.openxmlformats.org/officeDocument/2006/relationships/hyperlink" Target="https://community.secop.gov.co/Public/Tendering/OpportunityDetail/Index?noticeUID=CO1.NTC.10181783&amp;isFromPublicArea=True&amp;isModal=False" TargetMode="External"/><Relationship Id="rId297" Type="http://schemas.openxmlformats.org/officeDocument/2006/relationships/hyperlink" Target="https://community.secop.gov.co/Public/Tendering/OpportunityDetail/Index?noticeUID=CO1.NTC.9898563&amp;isFromPublicArea=True&amp;isModal=False" TargetMode="External"/><Relationship Id="rId518" Type="http://schemas.openxmlformats.org/officeDocument/2006/relationships/hyperlink" Target="https://community.secop.gov.co/Public/Tendering/OpportunityDetail/Index?noticeUID=CO1.NTC.9673118&amp;isFromPublicArea=True&amp;isModal=False" TargetMode="External"/><Relationship Id="rId725" Type="http://schemas.openxmlformats.org/officeDocument/2006/relationships/hyperlink" Target="mailto:jcpb331@hotmail.com" TargetMode="External"/><Relationship Id="rId932" Type="http://schemas.openxmlformats.org/officeDocument/2006/relationships/hyperlink" Target="mailto:yeilisdaniela15@gmail.com" TargetMode="External"/><Relationship Id="rId1148" Type="http://schemas.openxmlformats.org/officeDocument/2006/relationships/hyperlink" Target="mailto:karlareyes0.96@gmail.com" TargetMode="External"/><Relationship Id="rId1355" Type="http://schemas.openxmlformats.org/officeDocument/2006/relationships/hyperlink" Target="https://community.secop.gov.co/Public/Tendering/OpportunityDetail/Index?noticeUID=CO1.NTC.9922581" TargetMode="External"/><Relationship Id="rId1562" Type="http://schemas.openxmlformats.org/officeDocument/2006/relationships/hyperlink" Target="mailto:hellendj10@gmail.com" TargetMode="External"/><Relationship Id="rId157" Type="http://schemas.openxmlformats.org/officeDocument/2006/relationships/hyperlink" Target="https://community.secop.gov.co/Public/Tendering/OpportunityDetail/Index?noticeUID=CO1.NTC.9759739&amp;isFromPublicArea=True&amp;isModal=False" TargetMode="External"/><Relationship Id="rId364" Type="http://schemas.openxmlformats.org/officeDocument/2006/relationships/hyperlink" Target="https://community.secop.gov.co/Public/Tendering/OpportunityDetail/Index?noticeUID=CO1.NTC.9581279&amp;isFromPublicArea=True&amp;isModal=False" TargetMode="External"/><Relationship Id="rId1008" Type="http://schemas.openxmlformats.org/officeDocument/2006/relationships/hyperlink" Target="https://community.secop.gov.co/Public/Tendering/OpportunityDetail/Index?noticeUID=CO1.NTC.9880858" TargetMode="External"/><Relationship Id="rId1215" Type="http://schemas.openxmlformats.org/officeDocument/2006/relationships/hyperlink" Target="https://community.secop.gov.co/Public/Tendering/OpportunityDetail/Index?noticeUID=CO1.NTC.9872683&amp;isFromPublicArea=True&amp;isModal=False" TargetMode="External"/><Relationship Id="rId1422" Type="http://schemas.openxmlformats.org/officeDocument/2006/relationships/hyperlink" Target="https://community.secop.gov.co/Public/Tendering/OpportunityDetail/Index?noticeUID=CO1.NTC.9919001&amp;isFromPublicArea=True&amp;isModal=False" TargetMode="External"/><Relationship Id="rId61" Type="http://schemas.openxmlformats.org/officeDocument/2006/relationships/hyperlink" Target="https://community.secop.gov.co/Public/Tendering/OpportunityDetail/Index?noticeUID=CO1.NTC.9447682&amp;isFromPublicArea=True&amp;isModal=False" TargetMode="External"/><Relationship Id="rId571" Type="http://schemas.openxmlformats.org/officeDocument/2006/relationships/hyperlink" Target="mailto:amgs0805@hotmail.com" TargetMode="External"/><Relationship Id="rId669" Type="http://schemas.openxmlformats.org/officeDocument/2006/relationships/hyperlink" Target="mailto:daylithmariajose@hotmail.com" TargetMode="External"/><Relationship Id="rId876" Type="http://schemas.openxmlformats.org/officeDocument/2006/relationships/hyperlink" Target="https://community.secop.gov.co/Public/Tendering/OpportunityDetail/Index?noticeUID=CO1.NTC.9771176&amp;isFromPublicArea=True&amp;isModal=False" TargetMode="External"/><Relationship Id="rId1299" Type="http://schemas.openxmlformats.org/officeDocument/2006/relationships/hyperlink" Target="mailto:kellybact183@hotmail.com" TargetMode="External"/><Relationship Id="rId1727" Type="http://schemas.openxmlformats.org/officeDocument/2006/relationships/hyperlink" Target="https://community.secop.gov.co/Public/Tendering/OpportunityDetail/Index?noticeUID=CO1.NTC.10218826&amp;isFromPublicArea=True&amp;isModal=False" TargetMode="External"/><Relationship Id="rId19" Type="http://schemas.openxmlformats.org/officeDocument/2006/relationships/hyperlink" Target="https://community.secop.gov.co/Public/Tendering/OpportunityDetail/Index?noticeUID=CO1.NTC.9433260&amp;isFromPublicArea=True&amp;isModal=False" TargetMode="External"/><Relationship Id="rId224" Type="http://schemas.openxmlformats.org/officeDocument/2006/relationships/hyperlink" Target="https://community.secop.gov.co/Public/Tendering/OpportunityDetail/Index?noticeUID=CO1.NTC.9841648&amp;isFromPublicArea=True&amp;isModal=False" TargetMode="External"/><Relationship Id="rId431" Type="http://schemas.openxmlformats.org/officeDocument/2006/relationships/hyperlink" Target="mailto:camilovasuqeznavas22@gmail.com" TargetMode="External"/><Relationship Id="rId529" Type="http://schemas.openxmlformats.org/officeDocument/2006/relationships/hyperlink" Target="https://community.secop.gov.co/Public/Tendering/OpportunityDetail/Index?noticeUID=CO1.NTC.9691773&amp;isFromPublicArea=True&amp;isModal=False" TargetMode="External"/><Relationship Id="rId736" Type="http://schemas.openxmlformats.org/officeDocument/2006/relationships/hyperlink" Target="mailto:contabilidadliderinversiones@gmail.com" TargetMode="External"/><Relationship Id="rId1061" Type="http://schemas.openxmlformats.org/officeDocument/2006/relationships/hyperlink" Target="mailto:jbettermusic@gmail.com" TargetMode="External"/><Relationship Id="rId1159" Type="http://schemas.openxmlformats.org/officeDocument/2006/relationships/hyperlink" Target="mailto:dianazagarpa07@gmail.com" TargetMode="External"/><Relationship Id="rId1366" Type="http://schemas.openxmlformats.org/officeDocument/2006/relationships/hyperlink" Target="mailto:wendypetuzdelacruz@hotmail.com" TargetMode="External"/><Relationship Id="rId168" Type="http://schemas.openxmlformats.org/officeDocument/2006/relationships/hyperlink" Target="https://community.secop.gov.co/Public/Tendering/OpportunityDetail/Index?noticeUID=CO1.NTC.9758244&amp;isFromPublicArea=True&amp;isModal=False" TargetMode="External"/><Relationship Id="rId943" Type="http://schemas.openxmlformats.org/officeDocument/2006/relationships/hyperlink" Target="mailto:figoochavez@hotmail.com" TargetMode="External"/><Relationship Id="rId1019" Type="http://schemas.openxmlformats.org/officeDocument/2006/relationships/hyperlink" Target="mailto:pjromero29@gmail.com" TargetMode="External"/><Relationship Id="rId1573" Type="http://schemas.openxmlformats.org/officeDocument/2006/relationships/hyperlink" Target="https://community.secop.gov.co/Public/Tendering/OpportunityDetail/Index?noticeUID=CO1.NTC.9905911&amp;isFromPublicArea=True&amp;isModal=False" TargetMode="External"/><Relationship Id="rId1780" Type="http://schemas.openxmlformats.org/officeDocument/2006/relationships/hyperlink" Target="https://community.secop.gov.co/Public/Tendering/OpportunityDetail/Index?noticeUID=CO1.NTC.9904788" TargetMode="External"/><Relationship Id="rId72" Type="http://schemas.openxmlformats.org/officeDocument/2006/relationships/hyperlink" Target="mailto:almafredo19@gmail.com" TargetMode="External"/><Relationship Id="rId375" Type="http://schemas.openxmlformats.org/officeDocument/2006/relationships/hyperlink" Target="https://community.secop.gov.co/Public/Tendering/OpportunityDetail/Index?noticeUID=CO1.NTC.9596325&amp;isFromPublicArea=True&amp;isModal=False" TargetMode="External"/><Relationship Id="rId582" Type="http://schemas.openxmlformats.org/officeDocument/2006/relationships/hyperlink" Target="https://community.secop.gov.co/Public/Tendering/OpportunityDetail/Index?noticeUID=CO1.NTC.9698124&amp;isFromPublicArea=True&amp;isModal=False" TargetMode="External"/><Relationship Id="rId803" Type="http://schemas.openxmlformats.org/officeDocument/2006/relationships/hyperlink" Target="mailto:micaelcotesr@gmail.com" TargetMode="External"/><Relationship Id="rId1226" Type="http://schemas.openxmlformats.org/officeDocument/2006/relationships/hyperlink" Target="mailto:mariafatimadominguez1999@gmail.com" TargetMode="External"/><Relationship Id="rId1433" Type="http://schemas.openxmlformats.org/officeDocument/2006/relationships/hyperlink" Target="mailto:aguasfernando121@gmail.com" TargetMode="External"/><Relationship Id="rId1640" Type="http://schemas.openxmlformats.org/officeDocument/2006/relationships/hyperlink" Target="https://community.secop.gov.co/Public/Tendering/OpportunityDetail/Index?noticeUID=CO1.NTC.9939865&amp;isFromPublicArea=True&amp;isModal=False" TargetMode="External"/><Relationship Id="rId1738" Type="http://schemas.openxmlformats.org/officeDocument/2006/relationships/hyperlink" Target="https://community.secop.gov.co/Public/Tendering/OpportunityDetail/Index?noticeUID=CO1.NTC.10291045&amp;isFromPublicArea=True&amp;isModal=False" TargetMode="External"/><Relationship Id="rId3" Type="http://schemas.openxmlformats.org/officeDocument/2006/relationships/hyperlink" Target="https://community.secop.gov.co/Public/Tendering/OpportunityDetail/Index?noticeUID=CO1.NTC.9370593&amp;isFromPublicArea=True&amp;isModal=False" TargetMode="External"/><Relationship Id="rId235" Type="http://schemas.openxmlformats.org/officeDocument/2006/relationships/hyperlink" Target="https://community.secop.gov.co/Public/Tendering/OpportunityDetail/Index?noticeUID=CO1.NTC.9885043&amp;isFromPublicArea=True&amp;isModal=False" TargetMode="External"/><Relationship Id="rId442" Type="http://schemas.openxmlformats.org/officeDocument/2006/relationships/hyperlink" Target="mailto:pedrojavierp@hotmail.com" TargetMode="External"/><Relationship Id="rId887" Type="http://schemas.openxmlformats.org/officeDocument/2006/relationships/hyperlink" Target="https://community.secop.gov.co/Public/Tendering/OpportunityDetail/Index?noticeUID=CO1.NTC.9776707&amp;isFromPublicArea=True&amp;isModal=False" TargetMode="External"/><Relationship Id="rId1072" Type="http://schemas.openxmlformats.org/officeDocument/2006/relationships/hyperlink" Target="https://community.secop.gov.co/Public/Tendering/OpportunityDetail/Index?noticeUID=CO1.NTC.9906228" TargetMode="External"/><Relationship Id="rId1500" Type="http://schemas.openxmlformats.org/officeDocument/2006/relationships/hyperlink" Target="https://community.secop.gov.co/Public/Tendering/OpportunityDetail/Index?noticeUID=CO1.NTC.9927084&amp;isFromPublicArea=True&amp;isModal=False" TargetMode="External"/><Relationship Id="rId302" Type="http://schemas.openxmlformats.org/officeDocument/2006/relationships/hyperlink" Target="https://community.secop.gov.co/Public/Tendering/OpportunityDetail/Index?noticeUID=CO1.NTC.9938211&amp;isFromPublicArea=True&amp;isModal=False" TargetMode="External"/><Relationship Id="rId747" Type="http://schemas.openxmlformats.org/officeDocument/2006/relationships/hyperlink" Target="https://community.secop.gov.co/Public/Tendering/ContractNoticePhases/View?PPI=CO1.PPI.45337187&amp;isFromPublicArea=True&amp;isModal=False" TargetMode="External"/><Relationship Id="rId954" Type="http://schemas.openxmlformats.org/officeDocument/2006/relationships/hyperlink" Target="mailto:albete23@hotmail.com" TargetMode="External"/><Relationship Id="rId1377" Type="http://schemas.openxmlformats.org/officeDocument/2006/relationships/hyperlink" Target="https://community.secop.gov.co/Public/Tendering/OpportunityDetail/Index?noticeUID=CO1.NTC.9912603" TargetMode="External"/><Relationship Id="rId1584" Type="http://schemas.openxmlformats.org/officeDocument/2006/relationships/hyperlink" Target="https://community.secop.gov.co/Public/Tendering/OpportunityDetail/Index?noticeUID=CO1.NTC.9937137&amp;isFromPublicArea=True&amp;isModal=False" TargetMode="External"/><Relationship Id="rId1791" Type="http://schemas.openxmlformats.org/officeDocument/2006/relationships/hyperlink" Target="mailto:elevatechcomercial@gmail.com" TargetMode="External"/><Relationship Id="rId1805" Type="http://schemas.openxmlformats.org/officeDocument/2006/relationships/hyperlink" Target="https://community.secop.gov.co/Public/Tendering/OpportunityDetail/Index?noticeUID=CO1.NTC.10336220&amp;isFromPublicArea=True&amp;isModal=False" TargetMode="External"/><Relationship Id="rId83" Type="http://schemas.openxmlformats.org/officeDocument/2006/relationships/hyperlink" Target="https://community.secop.gov.co/Public/Tendering/OpportunityDetail/Index?noticeUID=CO1.NTC.9584080&amp;isFromPublicArea=True&amp;isModal=False" TargetMode="External"/><Relationship Id="rId179" Type="http://schemas.openxmlformats.org/officeDocument/2006/relationships/hyperlink" Target="https://community.secop.gov.co/Public/Tendering/OpportunityDetail/Index?noticeUID=CO1.NTC.9772345&amp;isFromPublicArea=True&amp;isModal=False" TargetMode="External"/><Relationship Id="rId386" Type="http://schemas.openxmlformats.org/officeDocument/2006/relationships/hyperlink" Target="https://community.secop.gov.co/Public/Tendering/OpportunityDetail/Index?noticeUID=CO1.NTC.9615870&amp;isFromPublicArea=True&amp;isModal=False" TargetMode="External"/><Relationship Id="rId593" Type="http://schemas.openxmlformats.org/officeDocument/2006/relationships/hyperlink" Target="https://community.secop.gov.co/Public/Tendering/OpportunityDetail/Index?noticeUID=CO1.NTC.9729051&amp;isFromPublicArea=True&amp;isModal=False" TargetMode="External"/><Relationship Id="rId607" Type="http://schemas.openxmlformats.org/officeDocument/2006/relationships/hyperlink" Target="mailto:josejaraba8@gmail.com" TargetMode="External"/><Relationship Id="rId814" Type="http://schemas.openxmlformats.org/officeDocument/2006/relationships/hyperlink" Target="mailto:hernando1019@hotmail.com" TargetMode="External"/><Relationship Id="rId1237" Type="http://schemas.openxmlformats.org/officeDocument/2006/relationships/hyperlink" Target="https://community.secop.gov.co/Public/Tendering/OpportunityDetail/Index?noticeUID=CO1.NTC.9869515" TargetMode="External"/><Relationship Id="rId1444" Type="http://schemas.openxmlformats.org/officeDocument/2006/relationships/hyperlink" Target="mailto:odontomariam@gmail.com" TargetMode="External"/><Relationship Id="rId1651" Type="http://schemas.openxmlformats.org/officeDocument/2006/relationships/hyperlink" Target="mailto:ing.jorgearmando@hotmail.com" TargetMode="External"/><Relationship Id="rId246" Type="http://schemas.openxmlformats.org/officeDocument/2006/relationships/hyperlink" Target="https://community.secop.gov.co/Public/Tendering/OpportunityDetail/Index?noticeUID=CO1.NTC.9876019&amp;isFromPublicArea=True&amp;isModal=False" TargetMode="External"/><Relationship Id="rId453" Type="http://schemas.openxmlformats.org/officeDocument/2006/relationships/hyperlink" Target="mailto:edog2008@hotmail.com" TargetMode="External"/><Relationship Id="rId660" Type="http://schemas.openxmlformats.org/officeDocument/2006/relationships/hyperlink" Target="https://community.secop.gov.co/Public/Tendering/OpportunityDetail/Index?noticeUID=CO1.NTC.9771327&amp;isFromPublicArea=True&amp;isModal=False" TargetMode="External"/><Relationship Id="rId898" Type="http://schemas.openxmlformats.org/officeDocument/2006/relationships/hyperlink" Target="mailto:vbossarosado@gmail.com" TargetMode="External"/><Relationship Id="rId1083" Type="http://schemas.openxmlformats.org/officeDocument/2006/relationships/hyperlink" Target="https://community.secop.gov.co/Public/Tendering/OpportunityDetail/Index?noticeUID=CO1.NTC.9850044" TargetMode="External"/><Relationship Id="rId1290" Type="http://schemas.openxmlformats.org/officeDocument/2006/relationships/hyperlink" Target="mailto:dayannaesmeral@gmail.com" TargetMode="External"/><Relationship Id="rId1304" Type="http://schemas.openxmlformats.org/officeDocument/2006/relationships/hyperlink" Target="https://community.secop.gov.co/Public/Tendering/OpportunityDetail/Index?noticeUID=CO1.NTC.9894575" TargetMode="External"/><Relationship Id="rId1511" Type="http://schemas.openxmlformats.org/officeDocument/2006/relationships/hyperlink" Target="mailto:sebastianmanuelcovilla@gmail.com" TargetMode="External"/><Relationship Id="rId1749" Type="http://schemas.openxmlformats.org/officeDocument/2006/relationships/hyperlink" Target="https://community.secop.gov.co/Public/Tendering/OpportunityDetail/Index?noticeUID=CO1.NTC.9487713&amp;isFromPublicArea=True&amp;isModal=False" TargetMode="External"/><Relationship Id="rId106" Type="http://schemas.openxmlformats.org/officeDocument/2006/relationships/hyperlink" Target="https://community.secop.gov.co/Public/Tendering/OpportunityDetail/Index?noticeUID=CO1.NTC.9672497&amp;isFromPublicArea=True&amp;isModal=False" TargetMode="External"/><Relationship Id="rId313" Type="http://schemas.openxmlformats.org/officeDocument/2006/relationships/hyperlink" Target="https://community.secop.gov.co/Public/Tendering/OpportunityDetail/Index?noticeUID=CO1.NTC.9523569&amp;isFromPublicArea=True&amp;isModal=False" TargetMode="External"/><Relationship Id="rId758" Type="http://schemas.openxmlformats.org/officeDocument/2006/relationships/hyperlink" Target="mailto:mkandy1912@gmail.com" TargetMode="External"/><Relationship Id="rId965" Type="http://schemas.openxmlformats.org/officeDocument/2006/relationships/hyperlink" Target="mailto:mapaularobles@gmail.com" TargetMode="External"/><Relationship Id="rId1150" Type="http://schemas.openxmlformats.org/officeDocument/2006/relationships/hyperlink" Target="mailto:dmartinez2793@gmail.com" TargetMode="External"/><Relationship Id="rId1388" Type="http://schemas.openxmlformats.org/officeDocument/2006/relationships/hyperlink" Target="mailto:adelapad123@gmail.com" TargetMode="External"/><Relationship Id="rId1595" Type="http://schemas.openxmlformats.org/officeDocument/2006/relationships/hyperlink" Target="mailto:katheacch@gmail.com" TargetMode="External"/><Relationship Id="rId1609" Type="http://schemas.openxmlformats.org/officeDocument/2006/relationships/hyperlink" Target="https://community.secop.gov.co/Public/Tendering/OpportunityDetail/Index?noticeUID=CO1.NTC.9934981&amp;isFromPublicArea=True&amp;isModal=False" TargetMode="External"/><Relationship Id="rId10" Type="http://schemas.openxmlformats.org/officeDocument/2006/relationships/hyperlink" Target="mailto:jgomezvillalba96@gmail.com" TargetMode="External"/><Relationship Id="rId94" Type="http://schemas.openxmlformats.org/officeDocument/2006/relationships/hyperlink" Target="https://community.secop.gov.co/Public/Tendering/OpportunityDetail/Index?noticeUID=CO1.NTC.9616707&amp;isFromPublicArea=True&amp;isModal=False" TargetMode="External"/><Relationship Id="rId397" Type="http://schemas.openxmlformats.org/officeDocument/2006/relationships/hyperlink" Target="mailto:garciaherminia37@gmail.com" TargetMode="External"/><Relationship Id="rId520" Type="http://schemas.openxmlformats.org/officeDocument/2006/relationships/hyperlink" Target="https://community.secop.gov.co/Public/Tendering/OpportunityDetail/Index?noticeUID=CO1.NTC.9689330&amp;isFromPublicArea=True&amp;isModal=False" TargetMode="External"/><Relationship Id="rId618" Type="http://schemas.openxmlformats.org/officeDocument/2006/relationships/hyperlink" Target="mailto:danicm0412@hotmail.com" TargetMode="External"/><Relationship Id="rId825" Type="http://schemas.openxmlformats.org/officeDocument/2006/relationships/hyperlink" Target="mailto:verushka2016@gmail.com" TargetMode="External"/><Relationship Id="rId1248" Type="http://schemas.openxmlformats.org/officeDocument/2006/relationships/hyperlink" Target="mailto:sebascastilla1018@gmail.com" TargetMode="External"/><Relationship Id="rId1455" Type="http://schemas.openxmlformats.org/officeDocument/2006/relationships/hyperlink" Target="mailto:luisatete1999@gmail.com" TargetMode="External"/><Relationship Id="rId1662" Type="http://schemas.openxmlformats.org/officeDocument/2006/relationships/hyperlink" Target="mailto:abogadatizzianafonseca@gmail.com" TargetMode="External"/><Relationship Id="rId257" Type="http://schemas.openxmlformats.org/officeDocument/2006/relationships/hyperlink" Target="https://community.secop.gov.co/Public/Tendering/OpportunityDetail/Index?noticeUID=CO1.NTC.9925977&amp;isFromPublicArea=True&amp;isModal=False" TargetMode="External"/><Relationship Id="rId464" Type="http://schemas.openxmlformats.org/officeDocument/2006/relationships/hyperlink" Target="mailto:jor_sierra@hotmail.com" TargetMode="External"/><Relationship Id="rId1010" Type="http://schemas.openxmlformats.org/officeDocument/2006/relationships/hyperlink" Target="https://community.secop.gov.co/Public/Tendering/OpportunityDetail/Index?noticeUID=CO1.NTC.9886763" TargetMode="External"/><Relationship Id="rId1094" Type="http://schemas.openxmlformats.org/officeDocument/2006/relationships/hyperlink" Target="https://community.secop.gov.co/Public/Tendering/OpportunityDetail/Index?noticeUID=CO1.NTC.9827717&amp;isFromPublicArea=True&amp;isModal=False" TargetMode="External"/><Relationship Id="rId1108" Type="http://schemas.openxmlformats.org/officeDocument/2006/relationships/hyperlink" Target="mailto:polocamargoshania@gmail.com" TargetMode="External"/><Relationship Id="rId1315" Type="http://schemas.openxmlformats.org/officeDocument/2006/relationships/hyperlink" Target="https://community.secop.gov.co/Public/Tendering/OpportunityDetail/Index?noticeUID=CO1.NTC.9896686" TargetMode="External"/><Relationship Id="rId117" Type="http://schemas.openxmlformats.org/officeDocument/2006/relationships/hyperlink" Target="https://community.secop.gov.co/Public/Tendering/OpportunityDetail/Index?noticeUID=CO1.NTC.9689727&amp;isFromPublicArea=True&amp;isModal=False" TargetMode="External"/><Relationship Id="rId671" Type="http://schemas.openxmlformats.org/officeDocument/2006/relationships/hyperlink" Target="mailto:rositamaiguel93@gmail.com" TargetMode="External"/><Relationship Id="rId769" Type="http://schemas.openxmlformats.org/officeDocument/2006/relationships/hyperlink" Target="mailto:lilialopezdelarosa@gmail.com" TargetMode="External"/><Relationship Id="rId976" Type="http://schemas.openxmlformats.org/officeDocument/2006/relationships/hyperlink" Target="https://community.secop.gov.co/Public/Tendering/OpportunityDetail/Index?noticeUID=CO1.NTC.9831127&amp;isFromPublicArea=True&amp;isModal=False" TargetMode="External"/><Relationship Id="rId1399" Type="http://schemas.openxmlformats.org/officeDocument/2006/relationships/hyperlink" Target="mailto:ceidyrubio@gmail.com" TargetMode="External"/><Relationship Id="rId324" Type="http://schemas.openxmlformats.org/officeDocument/2006/relationships/hyperlink" Target="https://community.secop.gov.co/Public/Tendering/OpportunityDetail/Index?noticeUID=CO1.NTC.9586557&amp;isFromPublicArea=True&amp;isModal=False" TargetMode="External"/><Relationship Id="rId531" Type="http://schemas.openxmlformats.org/officeDocument/2006/relationships/hyperlink" Target="mailto:josedamuelrivas@gmailcom" TargetMode="External"/><Relationship Id="rId629" Type="http://schemas.openxmlformats.org/officeDocument/2006/relationships/hyperlink" Target="mailto:aliginu2214@gmail.com" TargetMode="External"/><Relationship Id="rId1161" Type="http://schemas.openxmlformats.org/officeDocument/2006/relationships/hyperlink" Target="mailto:milenahh.1130@gmail.com" TargetMode="External"/><Relationship Id="rId1259" Type="http://schemas.openxmlformats.org/officeDocument/2006/relationships/hyperlink" Target="mailto:dejesusp2333@gmail.com" TargetMode="External"/><Relationship Id="rId1466" Type="http://schemas.openxmlformats.org/officeDocument/2006/relationships/hyperlink" Target="https://community.secop.gov.co/Public/Tendering/OpportunityDetail/Index?noticeUID=CO1.NTC.9937288" TargetMode="External"/><Relationship Id="rId836" Type="http://schemas.openxmlformats.org/officeDocument/2006/relationships/hyperlink" Target="mailto:martinezdayla13@gmail.com" TargetMode="External"/><Relationship Id="rId1021" Type="http://schemas.openxmlformats.org/officeDocument/2006/relationships/hyperlink" Target="https://community.secop.gov.co/Public/Tendering/OpportunityDetail/Index?noticeUID=CO1.NTC.9868565&amp;isFromPublicArea=True&amp;isModal=False" TargetMode="External"/><Relationship Id="rId1119" Type="http://schemas.openxmlformats.org/officeDocument/2006/relationships/hyperlink" Target="mailto:husierra@gmail.com" TargetMode="External"/><Relationship Id="rId1673" Type="http://schemas.openxmlformats.org/officeDocument/2006/relationships/hyperlink" Target="mailto:hildamanjarresm@gmail.com" TargetMode="External"/><Relationship Id="rId903" Type="http://schemas.openxmlformats.org/officeDocument/2006/relationships/hyperlink" Target="mailto:luis_caicedo19@yahoo.com" TargetMode="External"/><Relationship Id="rId1326" Type="http://schemas.openxmlformats.org/officeDocument/2006/relationships/hyperlink" Target="mailto:luiguifernnada12345@gmail.com" TargetMode="External"/><Relationship Id="rId1533" Type="http://schemas.openxmlformats.org/officeDocument/2006/relationships/hyperlink" Target="mailto:adrianapatymer@gmail.com" TargetMode="External"/><Relationship Id="rId1740" Type="http://schemas.openxmlformats.org/officeDocument/2006/relationships/hyperlink" Target="mailto:jacquelinevives@gmail.com" TargetMode="External"/><Relationship Id="rId32" Type="http://schemas.openxmlformats.org/officeDocument/2006/relationships/hyperlink" Target="mailto:luis.suarez.manjarres@gmail.com" TargetMode="External"/><Relationship Id="rId1600" Type="http://schemas.openxmlformats.org/officeDocument/2006/relationships/hyperlink" Target="https://community.secop.gov.co/Public/Tendering/OpportunityDetail/Index?noticeUID=CO1.NTC.9940043&amp;isFromPublicArea=True&amp;isModal=False" TargetMode="External"/><Relationship Id="rId181" Type="http://schemas.openxmlformats.org/officeDocument/2006/relationships/hyperlink" Target="https://community.secop.gov.co/Public/Tendering/OpportunityDetail/Index?noticeUID=CO1.NTC.9783011&amp;isFromPublicArea=True&amp;isModal=False" TargetMode="External"/><Relationship Id="rId279" Type="http://schemas.openxmlformats.org/officeDocument/2006/relationships/hyperlink" Target="https://community.secop.gov.co/Public/Tendering/OpportunityDetail/Index?noticeUID=CO1.NTC.9870354&amp;isFromPublicArea=True&amp;isModal=False" TargetMode="External"/><Relationship Id="rId486" Type="http://schemas.openxmlformats.org/officeDocument/2006/relationships/hyperlink" Target="mailto:cesar.angulo.vargas@gmail.com" TargetMode="External"/><Relationship Id="rId693" Type="http://schemas.openxmlformats.org/officeDocument/2006/relationships/hyperlink" Target="mailto:edgardcervantesramirez@gmail.com" TargetMode="External"/><Relationship Id="rId139" Type="http://schemas.openxmlformats.org/officeDocument/2006/relationships/hyperlink" Target="https://community.secop.gov.co/Public/Tendering/OpportunityDetail/Index?noticeUID=CO1.NTC.9732078&amp;isFromPublicArea=True&amp;isModal=False" TargetMode="External"/><Relationship Id="rId346" Type="http://schemas.openxmlformats.org/officeDocument/2006/relationships/hyperlink" Target="mailto:camilopertuzballesteros@hotmail.com" TargetMode="External"/><Relationship Id="rId553" Type="http://schemas.openxmlformats.org/officeDocument/2006/relationships/hyperlink" Target="mailto:hugoldh12@hotmail.com" TargetMode="External"/><Relationship Id="rId760" Type="http://schemas.openxmlformats.org/officeDocument/2006/relationships/hyperlink" Target="mailto:alvarobruges@gmail.com" TargetMode="External"/><Relationship Id="rId998" Type="http://schemas.openxmlformats.org/officeDocument/2006/relationships/hyperlink" Target="https://community.secop.gov.co/Public/Tendering/OpportunityDetail/Index?noticeUID=CO1.NTC.9800152&amp;isFromPublicArea=True&amp;isModal=False" TargetMode="External"/><Relationship Id="rId1183" Type="http://schemas.openxmlformats.org/officeDocument/2006/relationships/hyperlink" Target="mailto:andrearoeneslt@gmail.com" TargetMode="External"/><Relationship Id="rId1390" Type="http://schemas.openxmlformats.org/officeDocument/2006/relationships/hyperlink" Target="mailto:carlos_salas5@hotmail.com" TargetMode="External"/><Relationship Id="rId206" Type="http://schemas.openxmlformats.org/officeDocument/2006/relationships/hyperlink" Target="https://community.secop.gov.co/Public/Tendering/OpportunityDetail/Index?noticeUID=CO1.NTC.9818138&amp;isFromPublicArea=True&amp;isModal=False" TargetMode="External"/><Relationship Id="rId413" Type="http://schemas.openxmlformats.org/officeDocument/2006/relationships/hyperlink" Target="mailto:mariaarias1909@hotmail.com" TargetMode="External"/><Relationship Id="rId858" Type="http://schemas.openxmlformats.org/officeDocument/2006/relationships/hyperlink" Target="mailto:luisospino33@hotmail.com" TargetMode="External"/><Relationship Id="rId1043" Type="http://schemas.openxmlformats.org/officeDocument/2006/relationships/hyperlink" Target="https://community.secop.gov.co/Public/Tendering/OpportunityDetail/Index?noticeUID=CO1.NTC.9849729&amp;isFromPublicArea=True&amp;isModal=False" TargetMode="External"/><Relationship Id="rId1488" Type="http://schemas.openxmlformats.org/officeDocument/2006/relationships/hyperlink" Target="https://community.secop.gov.co/Public/Tendering/OpportunityDetail/Index?noticeUID=CO1.NTC.9929662&amp;isFromPublicArea=True&amp;isModal=False" TargetMode="External"/><Relationship Id="rId1695" Type="http://schemas.openxmlformats.org/officeDocument/2006/relationships/hyperlink" Target="mailto:businesscpgsas@gmail.com" TargetMode="External"/><Relationship Id="rId620" Type="http://schemas.openxmlformats.org/officeDocument/2006/relationships/hyperlink" Target="mailto:anateranvillarreal@gmail.com" TargetMode="External"/><Relationship Id="rId718" Type="http://schemas.openxmlformats.org/officeDocument/2006/relationships/hyperlink" Target="mailto:andrealanao_06@hotmail.com" TargetMode="External"/><Relationship Id="rId925" Type="http://schemas.openxmlformats.org/officeDocument/2006/relationships/hyperlink" Target="https://community.secop.gov.co/Public/Tendering/OpportunityDetail/Index?noticeUID=CO1.NTC.9810364&amp;isFromPublicArea=True&amp;isModal=False" TargetMode="External"/><Relationship Id="rId1250" Type="http://schemas.openxmlformats.org/officeDocument/2006/relationships/hyperlink" Target="mailto:yunis.solano15@gmail.com" TargetMode="External"/><Relationship Id="rId1348" Type="http://schemas.openxmlformats.org/officeDocument/2006/relationships/hyperlink" Target="https://community.secop.gov.co/Public/Tendering/OpportunityDetail/Index?noticeUID=CO1.NTC.9892200&amp;isFromPublicArea=True&amp;isModal=False" TargetMode="External"/><Relationship Id="rId1555" Type="http://schemas.openxmlformats.org/officeDocument/2006/relationships/hyperlink" Target="https://community.secop.gov.co/Public/Tendering/OpportunityDetail/Index?noticeUID=CO1.NTC.9937870&amp;isFromPublicArea=True&amp;isModal=False" TargetMode="External"/><Relationship Id="rId1762" Type="http://schemas.openxmlformats.org/officeDocument/2006/relationships/hyperlink" Target="https://community.secop.gov.co/Public/Tendering/OpportunityDetail/Index?noticeUID=CO1.NTC.9906153&amp;isFromPublicArea=True&amp;isModal=False" TargetMode="External"/><Relationship Id="rId1110" Type="http://schemas.openxmlformats.org/officeDocument/2006/relationships/hyperlink" Target="mailto:anyipaolavillerobermudez@gmail.com" TargetMode="External"/><Relationship Id="rId1208" Type="http://schemas.openxmlformats.org/officeDocument/2006/relationships/hyperlink" Target="https://community.secop.gov.co/Public/Tendering/OpportunityDetail/Index?noticeUID=CO1.NTC.9906080&amp;isFromPublicArea=True&amp;isModal=False" TargetMode="External"/><Relationship Id="rId1415" Type="http://schemas.openxmlformats.org/officeDocument/2006/relationships/hyperlink" Target="https://community.secop.gov.co/Public/Tendering/OpportunityDetail/Index?noticeUID=CO1.NTC.9936777" TargetMode="External"/><Relationship Id="rId54" Type="http://schemas.openxmlformats.org/officeDocument/2006/relationships/hyperlink" Target="mailto:dannasandovalo@gmail.com" TargetMode="External"/><Relationship Id="rId1622" Type="http://schemas.openxmlformats.org/officeDocument/2006/relationships/hyperlink" Target="mailto:alessa_500@hotmail.com" TargetMode="External"/><Relationship Id="rId270" Type="http://schemas.openxmlformats.org/officeDocument/2006/relationships/hyperlink" Target="https://community.secop.gov.co/Public/Tendering/OpportunityDetail/Index?noticeUID=CO1.NTC.9916427&amp;isFromPublicArea=True&amp;isModal=False" TargetMode="External"/><Relationship Id="rId130" Type="http://schemas.openxmlformats.org/officeDocument/2006/relationships/hyperlink" Target="https://community.secop.gov.co/Public/Tendering/OpportunityDetail/Index?noticeUID=CO1.NTC.9729312&amp;isFromPublicArea=True&amp;isModal=False" TargetMode="External"/><Relationship Id="rId368" Type="http://schemas.openxmlformats.org/officeDocument/2006/relationships/hyperlink" Target="mailto:vivianamaduro15@gmail.com" TargetMode="External"/><Relationship Id="rId575" Type="http://schemas.openxmlformats.org/officeDocument/2006/relationships/hyperlink" Target="mailto:marinaejimenezt@gmail.com" TargetMode="External"/><Relationship Id="rId782" Type="http://schemas.openxmlformats.org/officeDocument/2006/relationships/hyperlink" Target="mailto:orlandovelezpadilla@gmail.com" TargetMode="External"/><Relationship Id="rId228" Type="http://schemas.openxmlformats.org/officeDocument/2006/relationships/hyperlink" Target="https://community.secop.gov.co/Public/Tendering/OpportunityDetail/Index?noticeUID=CO1.NTC.9846733&amp;isFromPublicArea=True&amp;isModal=False" TargetMode="External"/><Relationship Id="rId435" Type="http://schemas.openxmlformats.org/officeDocument/2006/relationships/hyperlink" Target="https://community.secop.gov.co/Public/Tendering/OpportunityDetail/Index?noticeUID=CO1.NTC.9665602&amp;isFromPublicArea=True&amp;isModal=False" TargetMode="External"/><Relationship Id="rId642" Type="http://schemas.openxmlformats.org/officeDocument/2006/relationships/hyperlink" Target="mailto:ronaldo_ramirezm@hotmail.com" TargetMode="External"/><Relationship Id="rId1065" Type="http://schemas.openxmlformats.org/officeDocument/2006/relationships/hyperlink" Target="mailto:wisanzarate@hotmail.com" TargetMode="External"/><Relationship Id="rId1272" Type="http://schemas.openxmlformats.org/officeDocument/2006/relationships/hyperlink" Target="mailto:fjbet92@gmail.com" TargetMode="External"/><Relationship Id="rId502" Type="http://schemas.openxmlformats.org/officeDocument/2006/relationships/hyperlink" Target="https://community.secop.gov.co/Public/Tendering/OpportunityDetail/Index?noticeUID=CO1.NTC.9673605&amp;isFromPublicArea=True&amp;isModal=False" TargetMode="External"/><Relationship Id="rId947" Type="http://schemas.openxmlformats.org/officeDocument/2006/relationships/hyperlink" Target="https://community.secop.gov.co/Public/Tendering/OpportunityDetail/Index?noticeUID=CO1.NTC.9789491&amp;isFromPublicArea=True&amp;isModal=False" TargetMode="External"/><Relationship Id="rId1132" Type="http://schemas.openxmlformats.org/officeDocument/2006/relationships/hyperlink" Target="mailto:escorciamiguelangel@gmail.com" TargetMode="External"/><Relationship Id="rId1577" Type="http://schemas.openxmlformats.org/officeDocument/2006/relationships/hyperlink" Target="https://community.secop.gov.co/Public/Tendering/OpportunityDetail/Index?noticeUID=CO1.NTC.9940372&amp;isFromPublicArea=True&amp;isModal=False" TargetMode="External"/><Relationship Id="rId1784" Type="http://schemas.openxmlformats.org/officeDocument/2006/relationships/hyperlink" Target="mailto:yulianvelez@hotmail.com" TargetMode="External"/><Relationship Id="rId76" Type="http://schemas.openxmlformats.org/officeDocument/2006/relationships/hyperlink" Target="https://community.secop.gov.co/Public/Tendering/OpportunityDetail/Index?noticeUID=CO1.NTC.9562861&amp;isFromPublicArea=True&amp;isModal=False" TargetMode="External"/><Relationship Id="rId807" Type="http://schemas.openxmlformats.org/officeDocument/2006/relationships/hyperlink" Target="mailto:kelle1gsn@gmail.com" TargetMode="External"/><Relationship Id="rId1437" Type="http://schemas.openxmlformats.org/officeDocument/2006/relationships/hyperlink" Target="https://community.secop.gov.co/Public/Tendering/OpportunityDetail/Index?noticeUID=CO1.NTC.9909727&amp;isFromPublicArea=True&amp;isModal=False" TargetMode="External"/><Relationship Id="rId1644" Type="http://schemas.openxmlformats.org/officeDocument/2006/relationships/hyperlink" Target="https://community.secop.gov.co/Public/Tendering/OpportunityDetail/Index?noticeUID=CO1.NTC.9939719&amp;isFromPublicArea=True&amp;isModal=False" TargetMode="External"/><Relationship Id="rId1504" Type="http://schemas.openxmlformats.org/officeDocument/2006/relationships/hyperlink" Target="https://community.secop.gov.co/Public/Tendering/ContractNoticePhases/View?PPI=CO1.PPI.45756720&amp;isFromPublicArea=True&amp;isModal=False" TargetMode="External"/><Relationship Id="rId1711" Type="http://schemas.openxmlformats.org/officeDocument/2006/relationships/hyperlink" Target="https://community.secop.gov.co/Public/Tendering/OpportunityDetail/Index?noticeUID=CO1.NTC.9942128" TargetMode="External"/><Relationship Id="rId292" Type="http://schemas.openxmlformats.org/officeDocument/2006/relationships/hyperlink" Target="https://community.secop.gov.co/Public/Tendering/OpportunityDetail/Index?noticeUID=CO1.NTC.9851381&amp;isFromPublicArea=True&amp;isModal=False" TargetMode="External"/><Relationship Id="rId597" Type="http://schemas.openxmlformats.org/officeDocument/2006/relationships/hyperlink" Target="mailto:valentinacera098@gmail.com" TargetMode="External"/><Relationship Id="rId152" Type="http://schemas.openxmlformats.org/officeDocument/2006/relationships/hyperlink" Target="https://community.secop.gov.co/Public/Tendering/OpportunityDetail/Index?noticeUID=CO1.NTC.9730104&amp;isFromPublicArea=True&amp;isModal=False" TargetMode="External"/><Relationship Id="rId457" Type="http://schemas.openxmlformats.org/officeDocument/2006/relationships/hyperlink" Target="https://community.secop.gov.co/Public/Tendering/OpportunityDetail/Index?noticeUID=CO1.NTC.9708547&amp;isFromPublicArea=True&amp;isModal=False" TargetMode="External"/><Relationship Id="rId1087" Type="http://schemas.openxmlformats.org/officeDocument/2006/relationships/hyperlink" Target="mailto:roygarcia7306@gmail.com" TargetMode="External"/><Relationship Id="rId1294" Type="http://schemas.openxmlformats.org/officeDocument/2006/relationships/hyperlink" Target="https://community.secop.gov.co/Public/Tendering/OpportunityDetail/Index?noticeUID=CO1.NTC.9908466" TargetMode="External"/><Relationship Id="rId664" Type="http://schemas.openxmlformats.org/officeDocument/2006/relationships/hyperlink" Target="mailto:juandavidzx@gmail.com" TargetMode="External"/><Relationship Id="rId871" Type="http://schemas.openxmlformats.org/officeDocument/2006/relationships/hyperlink" Target="https://community.secop.gov.co/Public/Tendering/OpportunityDetail/Index?noticeUID=CO1.NTC.9790573" TargetMode="External"/><Relationship Id="rId969" Type="http://schemas.openxmlformats.org/officeDocument/2006/relationships/hyperlink" Target="https://community.secop.gov.co/Public/Tendering/OpportunityDetail/Index?noticeUID=CO1.NTC.9793805&amp;isFromPublicArea=True&amp;isModal=False" TargetMode="External"/><Relationship Id="rId1599" Type="http://schemas.openxmlformats.org/officeDocument/2006/relationships/hyperlink" Target="https://community.secop.gov.co/Public/Tendering/OpportunityDetail/Index?noticeUID=CO1.NTC.9925899" TargetMode="External"/><Relationship Id="rId317" Type="http://schemas.openxmlformats.org/officeDocument/2006/relationships/hyperlink" Target="https://community.secop.gov.co/Public/Tendering/OpportunityDetail/Index?noticeUID=CO1.NTC.9582317&amp;isFromPublicArea=True&amp;isModal=False" TargetMode="External"/><Relationship Id="rId524" Type="http://schemas.openxmlformats.org/officeDocument/2006/relationships/hyperlink" Target="https://community.secop.gov.co/Public/Tendering/OpportunityDetail/Index?noticeUID=CO1.NTC.9785214&amp;isFromPublicArea=True&amp;isModal=False" TargetMode="External"/><Relationship Id="rId731" Type="http://schemas.openxmlformats.org/officeDocument/2006/relationships/hyperlink" Target="mailto:dollys210688@hotmail.com" TargetMode="External"/><Relationship Id="rId1154" Type="http://schemas.openxmlformats.org/officeDocument/2006/relationships/hyperlink" Target="https://community.secop.gov.co/Public/Tendering/OpportunityDetail/Index?noticeUID=CO1.NTC.9837786&amp;isFromPublicArea=True&amp;isModal=False" TargetMode="External"/><Relationship Id="rId1361" Type="http://schemas.openxmlformats.org/officeDocument/2006/relationships/hyperlink" Target="mailto:jdiazdiaz694@gmail.com" TargetMode="External"/><Relationship Id="rId1459" Type="http://schemas.openxmlformats.org/officeDocument/2006/relationships/hyperlink" Target="mailto:dpolopinzon@gmail.com" TargetMode="External"/><Relationship Id="rId98" Type="http://schemas.openxmlformats.org/officeDocument/2006/relationships/hyperlink" Target="https://community.secop.gov.co/Public/Tendering/OpportunityDetail/Index?noticeUID=CO1.NTC.9583101&amp;isFromPublicArea=True&amp;isModal=False" TargetMode="External"/><Relationship Id="rId829" Type="http://schemas.openxmlformats.org/officeDocument/2006/relationships/hyperlink" Target="mailto:hernansst7@hotmail.com" TargetMode="External"/><Relationship Id="rId1014" Type="http://schemas.openxmlformats.org/officeDocument/2006/relationships/hyperlink" Target="mailto:reportmercado13@gmail.com" TargetMode="External"/><Relationship Id="rId1221" Type="http://schemas.openxmlformats.org/officeDocument/2006/relationships/hyperlink" Target="mailto:dolo_nurse@yahoo.es" TargetMode="External"/><Relationship Id="rId1666" Type="http://schemas.openxmlformats.org/officeDocument/2006/relationships/hyperlink" Target="mailto:financiera@socialdev,com.co" TargetMode="External"/><Relationship Id="rId1319" Type="http://schemas.openxmlformats.org/officeDocument/2006/relationships/hyperlink" Target="https://community.secop.gov.co/Public/Tendering/OpportunityDetail/Index?noticeUID=CO1.NTC.9856766&amp;isFromPublicArea=True&amp;isModal=False" TargetMode="External"/><Relationship Id="rId1526" Type="http://schemas.openxmlformats.org/officeDocument/2006/relationships/hyperlink" Target="https://community.secop.gov.co/Public/Tendering/OpportunityDetail/Index?noticeUID=CO1.NTC.9932877&amp;isFromPublicArea=True&amp;isModal=False" TargetMode="External"/><Relationship Id="rId1733" Type="http://schemas.openxmlformats.org/officeDocument/2006/relationships/hyperlink" Target="https://community.secop.gov.co/Public/Tendering/OpportunityDetail/Index?noticeUID=CO1.NTC.10239189&amp;isFromPublicArea=True&amp;isModal=False" TargetMode="External"/><Relationship Id="rId25" Type="http://schemas.openxmlformats.org/officeDocument/2006/relationships/hyperlink" Target="https://community.secop.gov.co/Public/Tendering/OpportunityDetail/Index?noticeUID=CO1.NTC.9435511&amp;isFromPublicArea=True&amp;isModal=False" TargetMode="External"/><Relationship Id="rId1800" Type="http://schemas.openxmlformats.org/officeDocument/2006/relationships/hyperlink" Target="https://community.secop.gov.co/Public/Tendering/OpportunityDetail/Index?noticeUID=CO1.NTC.10370067&amp;isFromPublicArea=True&amp;isModal=False" TargetMode="External"/><Relationship Id="rId174" Type="http://schemas.openxmlformats.org/officeDocument/2006/relationships/hyperlink" Target="https://community.secop.gov.co/Public/Tendering/OpportunityDetail/Index?noticeUID=CO1.NTC.9778747&amp;isFromPublicArea=True&amp;isModal=False" TargetMode="External"/><Relationship Id="rId381" Type="http://schemas.openxmlformats.org/officeDocument/2006/relationships/hyperlink" Target="https://community.secop.gov.co/Public/Tendering/OpportunityDetail/Index?noticeUID=CO1.NTC.9616227&amp;isFromPublicArea=True&amp;isModal=False" TargetMode="External"/><Relationship Id="rId241" Type="http://schemas.openxmlformats.org/officeDocument/2006/relationships/hyperlink" Target="https://community.secop.gov.co/Public/Tendering/OpportunityDetail/Index?noticeUID=CO1.NTC.9878654&amp;isFromPublicArea=True&amp;isModal=False" TargetMode="External"/><Relationship Id="rId479" Type="http://schemas.openxmlformats.org/officeDocument/2006/relationships/hyperlink" Target="mailto:restrepobryan1995@gmail.com" TargetMode="External"/><Relationship Id="rId686" Type="http://schemas.openxmlformats.org/officeDocument/2006/relationships/hyperlink" Target="mailto:mafesantiz1094@gmail.com" TargetMode="External"/><Relationship Id="rId893" Type="http://schemas.openxmlformats.org/officeDocument/2006/relationships/hyperlink" Target="https://community.secop.gov.co/Public/Tendering/OpportunityDetail/Index?noticeUID=CO1.NTC.9790927&amp;isFromPublicArea=True&amp;isModal=False" TargetMode="External"/><Relationship Id="rId339" Type="http://schemas.openxmlformats.org/officeDocument/2006/relationships/hyperlink" Target="https://community.secop.gov.co/Public/Tendering/OpportunityDetail/Index?noticeUID=CO1.NTC.9846994" TargetMode="External"/><Relationship Id="rId546" Type="http://schemas.openxmlformats.org/officeDocument/2006/relationships/hyperlink" Target="mailto:damasoanaya5@hotmail.com" TargetMode="External"/><Relationship Id="rId753" Type="http://schemas.openxmlformats.org/officeDocument/2006/relationships/hyperlink" Target="https://community.secop.gov.co/Public/Tendering/OpportunityDetail/Index?noticeUID=CO1.NTC.9768606&amp;isFromPublicArea=True&amp;isModal=False" TargetMode="External"/><Relationship Id="rId1176" Type="http://schemas.openxmlformats.org/officeDocument/2006/relationships/hyperlink" Target="https://community.secop.gov.co/Public/Tendering/OpportunityDetail/Index?noticeUID=CO1.NTC.9893822" TargetMode="External"/><Relationship Id="rId1383" Type="http://schemas.openxmlformats.org/officeDocument/2006/relationships/hyperlink" Target="https://community.secop.gov.co/Public/Tendering/OpportunityDetail/Index?noticeUID=CO1.NTC.9893658&amp;isFromPublicArea=True&amp;isModal=False" TargetMode="External"/><Relationship Id="rId101" Type="http://schemas.openxmlformats.org/officeDocument/2006/relationships/hyperlink" Target="https://community.secop.gov.co/Public/Tendering/OpportunityDetail/Index?noticeUID=CO1.NTC.9607126&amp;isFromPublicArea=True&amp;isModal=False" TargetMode="External"/><Relationship Id="rId406" Type="http://schemas.openxmlformats.org/officeDocument/2006/relationships/hyperlink" Target="mailto:tercoye@gmail.com" TargetMode="External"/><Relationship Id="rId960" Type="http://schemas.openxmlformats.org/officeDocument/2006/relationships/hyperlink" Target="mailto:kochoacosta@gmail.com" TargetMode="External"/><Relationship Id="rId1036" Type="http://schemas.openxmlformats.org/officeDocument/2006/relationships/hyperlink" Target="mailto:borysjr.womanizer@gmail.com" TargetMode="External"/><Relationship Id="rId1243" Type="http://schemas.openxmlformats.org/officeDocument/2006/relationships/hyperlink" Target="https://community.secop.gov.co/Public/Tendering/OpportunityDetail/Index?noticeUID=CO1.NTC.9871887" TargetMode="External"/><Relationship Id="rId1590" Type="http://schemas.openxmlformats.org/officeDocument/2006/relationships/hyperlink" Target="mailto:neleyvizcaino1089@gmail.com" TargetMode="External"/><Relationship Id="rId1688" Type="http://schemas.openxmlformats.org/officeDocument/2006/relationships/hyperlink" Target="https://community.secop.gov.co/Public/Tendering/OpportunityDetail/Index?noticeUID=CO1.NTC.10094586&amp;isFromPublicArea=True&amp;isModal=False" TargetMode="External"/><Relationship Id="rId613" Type="http://schemas.openxmlformats.org/officeDocument/2006/relationships/hyperlink" Target="https://community.secop.gov.co/Public/Tendering/OpportunityDetail/Index?noticeUID=CO1.NTC.9774733&amp;isFromPublicArea=True&amp;isModal=False" TargetMode="External"/><Relationship Id="rId820" Type="http://schemas.openxmlformats.org/officeDocument/2006/relationships/hyperlink" Target="mailto:zamiracampo18@gmail.com" TargetMode="External"/><Relationship Id="rId918" Type="http://schemas.openxmlformats.org/officeDocument/2006/relationships/hyperlink" Target="https://community.secop.gov.co/Public/Tendering/OpportunityDetail/Index?noticeUID=CO1.NTC.9789037&amp;isFromPublicArea=True&amp;isModal=False" TargetMode="External"/><Relationship Id="rId1450" Type="http://schemas.openxmlformats.org/officeDocument/2006/relationships/hyperlink" Target="https://community.secop.gov.co/Public/Tendering/OpportunityDetail/Index?noticeUID=CO1.NTC.9924580&amp;isFromPublicArea=True&amp;isModal=False" TargetMode="External"/><Relationship Id="rId1548" Type="http://schemas.openxmlformats.org/officeDocument/2006/relationships/hyperlink" Target="https://community.secop.gov.co/Public/Tendering/OpportunityDetail/Index?noticeUID=CO1.NTC.9921806&amp;isFromPublicArea=True&amp;isModal=False" TargetMode="External"/><Relationship Id="rId1755" Type="http://schemas.openxmlformats.org/officeDocument/2006/relationships/hyperlink" Target="https://community.secop.gov.co/Public/Tendering/OpportunityDetail/Index?noticeUID=CO1.NTC.9774859&amp;isFromPublicArea=True&amp;isModal=False" TargetMode="External"/><Relationship Id="rId1103" Type="http://schemas.openxmlformats.org/officeDocument/2006/relationships/hyperlink" Target="https://community.secop.gov.co/Public/Tendering/OpportunityDetail/Index?noticeUID=CO1.NTC.9890573&amp;isFromPublicArea=True&amp;isModal=False" TargetMode="External"/><Relationship Id="rId1310" Type="http://schemas.openxmlformats.org/officeDocument/2006/relationships/hyperlink" Target="https://community.secop.gov.co/Public/Tendering/OpportunityDetail/Index?noticeUID=CO1.NTC.9913072" TargetMode="External"/><Relationship Id="rId1408" Type="http://schemas.openxmlformats.org/officeDocument/2006/relationships/hyperlink" Target="mailto:tatylins_09@hotmail.com" TargetMode="External"/><Relationship Id="rId47" Type="http://schemas.openxmlformats.org/officeDocument/2006/relationships/hyperlink" Target="https://community.secop.gov.co/Public/Tendering/OpportunityDetail/Index?noticeUID=CO1.NTC.9538926&amp;isFromPublicArea=True&amp;isModal=False" TargetMode="External"/><Relationship Id="rId1615" Type="http://schemas.openxmlformats.org/officeDocument/2006/relationships/hyperlink" Target="mailto:ritaelenadeoro@gmail.com" TargetMode="External"/><Relationship Id="rId196" Type="http://schemas.openxmlformats.org/officeDocument/2006/relationships/hyperlink" Target="https://community.secop.gov.co/Public/Tendering/OpportunityDetail/Index?noticeUID=CO1.NTC.9370594&amp;isFromPublicArea=True&amp;isModal=False--" TargetMode="External"/><Relationship Id="rId263" Type="http://schemas.openxmlformats.org/officeDocument/2006/relationships/hyperlink" Target="https://community.secop.gov.co/Public/Tendering/OpportunityDetail/Index?noticeUID=CO1.NTC.9897113&amp;isFromPublicArea=True&amp;isModal=False" TargetMode="External"/><Relationship Id="rId470" Type="http://schemas.openxmlformats.org/officeDocument/2006/relationships/hyperlink" Target="https://community.secop.gov.co/Public/Tendering/OpportunityDetail/Index?noticeUID=CO1.NTC.9651353&amp;isFromPublicArea=True&amp;isModal=False" TargetMode="External"/><Relationship Id="rId123" Type="http://schemas.openxmlformats.org/officeDocument/2006/relationships/hyperlink" Target="https://community.secop.gov.co/Public/Tendering/OpportunityDetail/Index?noticeUID=CO1.NTC.9692744&amp;isFromPublicArea=True&amp;isModal=False" TargetMode="External"/><Relationship Id="rId330" Type="http://schemas.openxmlformats.org/officeDocument/2006/relationships/hyperlink" Target="mailto:mantelesycristales@gmail.com" TargetMode="External"/><Relationship Id="rId568" Type="http://schemas.openxmlformats.org/officeDocument/2006/relationships/hyperlink" Target="mailto:farleyjinete16@gmail.com" TargetMode="External"/><Relationship Id="rId775" Type="http://schemas.openxmlformats.org/officeDocument/2006/relationships/hyperlink" Target="https://community.secop.gov.co/Public/Tendering/OpportunityDetail/Index?noticeUID=CO1.NTC.9765596&amp;isFromPublicArea=True&amp;isModal=False" TargetMode="External"/><Relationship Id="rId982" Type="http://schemas.openxmlformats.org/officeDocument/2006/relationships/hyperlink" Target="mailto:alexcharris77@hotmail.com" TargetMode="External"/><Relationship Id="rId1198" Type="http://schemas.openxmlformats.org/officeDocument/2006/relationships/hyperlink" Target="mailto:mafeglezescobar@gmail.com" TargetMode="External"/><Relationship Id="rId428" Type="http://schemas.openxmlformats.org/officeDocument/2006/relationships/hyperlink" Target="mailto:pava1935@gmail.com" TargetMode="External"/><Relationship Id="rId635" Type="http://schemas.openxmlformats.org/officeDocument/2006/relationships/hyperlink" Target="mailto:fernanezmoreno@gmail.com" TargetMode="External"/><Relationship Id="rId842" Type="http://schemas.openxmlformats.org/officeDocument/2006/relationships/hyperlink" Target="mailto:nataliarosadom@gmail.com" TargetMode="External"/><Relationship Id="rId1058" Type="http://schemas.openxmlformats.org/officeDocument/2006/relationships/hyperlink" Target="mailto:lorendarma28@hotmail.com" TargetMode="External"/><Relationship Id="rId1265" Type="http://schemas.openxmlformats.org/officeDocument/2006/relationships/hyperlink" Target="mailto:clinicafundacionips@gmail.com" TargetMode="External"/><Relationship Id="rId1472" Type="http://schemas.openxmlformats.org/officeDocument/2006/relationships/hyperlink" Target="mailto:araujoanaya77@gmail.com" TargetMode="External"/><Relationship Id="rId702" Type="http://schemas.openxmlformats.org/officeDocument/2006/relationships/hyperlink" Target="https://community.secop.gov.co/Public/Tendering/OpportunityDetail/Index?noticeUID=CO1.NTC.9751187&amp;isFromPublicArea=True&amp;isModal=False" TargetMode="External"/><Relationship Id="rId1125" Type="http://schemas.openxmlformats.org/officeDocument/2006/relationships/hyperlink" Target="https://community.secop.gov.co/Public/Tendering/OpportunityDetail/Index?noticeUID=CO1.NTC.9867752" TargetMode="External"/><Relationship Id="rId1332" Type="http://schemas.openxmlformats.org/officeDocument/2006/relationships/hyperlink" Target="mailto:irlanmontoya3@gmail.com" TargetMode="External"/><Relationship Id="rId1777" Type="http://schemas.openxmlformats.org/officeDocument/2006/relationships/hyperlink" Target="https://community.secop.gov.co/Public/Tendering/OpportunityDetail/Index?noticeUID=CO1.NTC.9936689&amp;isFromPublicArea=True&amp;isModal=False" TargetMode="External"/><Relationship Id="rId69" Type="http://schemas.openxmlformats.org/officeDocument/2006/relationships/hyperlink" Target="mailto:duban_humberto@hotmail.com" TargetMode="External"/><Relationship Id="rId1637" Type="http://schemas.openxmlformats.org/officeDocument/2006/relationships/hyperlink" Target="mailto:allidrianda371@gmail.com" TargetMode="External"/><Relationship Id="rId1704" Type="http://schemas.openxmlformats.org/officeDocument/2006/relationships/hyperlink" Target="https://community.secop.gov.co/Public/Tendering/OpportunityDetail/Index?noticeUID=CO1.NTC.9934802" TargetMode="External"/><Relationship Id="rId285" Type="http://schemas.openxmlformats.org/officeDocument/2006/relationships/hyperlink" Target="https://community.secop.gov.co/Public/Tendering/OpportunityDetail/Index?noticeUID=CO1.NTC.9902680&amp;isFromPublicArea=True&amp;isModal=False" TargetMode="External"/><Relationship Id="rId492" Type="http://schemas.openxmlformats.org/officeDocument/2006/relationships/hyperlink" Target="mailto:dey.kary.896@gmail.com" TargetMode="External"/><Relationship Id="rId797" Type="http://schemas.openxmlformats.org/officeDocument/2006/relationships/hyperlink" Target="https://community.secop.gov.co/Public/Tendering/OpportunityDetail/Index?noticeUID=CO1.NTC.9815143&amp;isFromPublicArea=True&amp;isModal=False" TargetMode="External"/><Relationship Id="rId145" Type="http://schemas.openxmlformats.org/officeDocument/2006/relationships/hyperlink" Target="https://community.secop.gov.co/Public/Tendering/OpportunityDetail/Index?noticeUID=CO1.NTC.9743481&amp;isFromPublicArea=True&amp;isModal=False" TargetMode="External"/><Relationship Id="rId352" Type="http://schemas.openxmlformats.org/officeDocument/2006/relationships/hyperlink" Target="https://community.secop.gov.co/Public/Tendering/OpportunityDetail/Index?noticeUID=CO1.NTC.9563209&amp;isFromPublicArea=True&amp;isModal=False" TargetMode="External"/><Relationship Id="rId1287" Type="http://schemas.openxmlformats.org/officeDocument/2006/relationships/hyperlink" Target="mailto:c.chirobles@gmail.com" TargetMode="External"/><Relationship Id="rId212" Type="http://schemas.openxmlformats.org/officeDocument/2006/relationships/hyperlink" Target="https://community.secop.gov.co/Public/Tendering/OpportunityDetail/Index?noticeUID=CO1.NTC.9817709&amp;isFromPublicArea=True&amp;isModal=False" TargetMode="External"/><Relationship Id="rId657" Type="http://schemas.openxmlformats.org/officeDocument/2006/relationships/hyperlink" Target="https://community.secop.gov.co/Public/Tendering/OpportunityDetail/Index?noticeUID=CO1.NTC.9774898&amp;isFromPublicArea=True&amp;isModal=False" TargetMode="External"/><Relationship Id="rId864" Type="http://schemas.openxmlformats.org/officeDocument/2006/relationships/hyperlink" Target="mailto:danielcastilla1995@hotmail.com" TargetMode="External"/><Relationship Id="rId1494" Type="http://schemas.openxmlformats.org/officeDocument/2006/relationships/hyperlink" Target="mailto:kellyrestrepo07@hotmail.com" TargetMode="External"/><Relationship Id="rId1799" Type="http://schemas.openxmlformats.org/officeDocument/2006/relationships/hyperlink" Target="mailto:facturacion@eurema.com" TargetMode="External"/><Relationship Id="rId517" Type="http://schemas.openxmlformats.org/officeDocument/2006/relationships/hyperlink" Target="mailto:jsilva48@uaneduco" TargetMode="External"/><Relationship Id="rId724" Type="http://schemas.openxmlformats.org/officeDocument/2006/relationships/hyperlink" Target="mailto:karinaisabelhernandezm@gmail.com" TargetMode="External"/><Relationship Id="rId931" Type="http://schemas.openxmlformats.org/officeDocument/2006/relationships/hyperlink" Target="mailto:elvakbana@gmail.com" TargetMode="External"/><Relationship Id="rId1147" Type="http://schemas.openxmlformats.org/officeDocument/2006/relationships/hyperlink" Target="mailto:javierblancomarenco@hotmail.com" TargetMode="External"/><Relationship Id="rId1354" Type="http://schemas.openxmlformats.org/officeDocument/2006/relationships/hyperlink" Target="mailto:kandylabella@hotmail.com" TargetMode="External"/><Relationship Id="rId1561" Type="http://schemas.openxmlformats.org/officeDocument/2006/relationships/hyperlink" Target="mailto:infolegal@rcnradio.com" TargetMode="External"/><Relationship Id="rId60" Type="http://schemas.openxmlformats.org/officeDocument/2006/relationships/hyperlink" Target="mailto:jaderja2@hotmail.com" TargetMode="External"/><Relationship Id="rId1007" Type="http://schemas.openxmlformats.org/officeDocument/2006/relationships/hyperlink" Target="mailto:michelaparrieta@gmail.com" TargetMode="External"/><Relationship Id="rId1214" Type="http://schemas.openxmlformats.org/officeDocument/2006/relationships/hyperlink" Target="https://community.secop.gov.co/Public/Tendering/OpportunityDetail/Index?noticeUID=CO1.NTC.9874522&amp;isFromPublicArea=True&amp;isModal=False" TargetMode="External"/><Relationship Id="rId1421" Type="http://schemas.openxmlformats.org/officeDocument/2006/relationships/hyperlink" Target="https://community.secop.gov.co/Public/Tendering/OpportunityDetail/Index?noticeUID=CO1.NTC.9913317&amp;isFromPublicArea=True&amp;isModal=False" TargetMode="External"/><Relationship Id="rId1659" Type="http://schemas.openxmlformats.org/officeDocument/2006/relationships/hyperlink" Target="mailto:ramebro@hotmail.com" TargetMode="External"/><Relationship Id="rId1519" Type="http://schemas.openxmlformats.org/officeDocument/2006/relationships/hyperlink" Target="mailto:leonjimenezmarianela85@gmail.com" TargetMode="External"/><Relationship Id="rId1726" Type="http://schemas.openxmlformats.org/officeDocument/2006/relationships/hyperlink" Target="https://community.secop.gov.co/Public/Tendering/OpportunityDetail/Index?noticeUID=CO1.NTC.10150247&amp;isFromPublicArea=True&amp;isModal=False" TargetMode="External"/><Relationship Id="rId18" Type="http://schemas.openxmlformats.org/officeDocument/2006/relationships/hyperlink" Target="https://community.secop.gov.co/Public/Tendering/OpportunityDetail/Index?noticeUID=CO1.NTC.9437530&amp;isFromPublicArea=True&amp;isModal=False" TargetMode="External"/><Relationship Id="rId167" Type="http://schemas.openxmlformats.org/officeDocument/2006/relationships/hyperlink" Target="https://community.secop.gov.co/Public/Tendering/ContractNoticePhases/View?PPI=CO1.PPI.45332948&amp;isFromPublicArea=True&amp;isModal=False" TargetMode="External"/><Relationship Id="rId374" Type="http://schemas.openxmlformats.org/officeDocument/2006/relationships/hyperlink" Target="mailto:cagd119@gmail.com" TargetMode="External"/><Relationship Id="rId581" Type="http://schemas.openxmlformats.org/officeDocument/2006/relationships/hyperlink" Target="https://community.secop.gov.co/Public/Tendering/OpportunityDetail/Index?noticeUID=CO1.NTC.9693620&amp;isFromPublicArea=True&amp;isModal=False" TargetMode="External"/><Relationship Id="rId234" Type="http://schemas.openxmlformats.org/officeDocument/2006/relationships/hyperlink" Target="https://community.secop.gov.co/Public/Tendering/OpportunityDetail/Index?noticeUID=CO1.NTC.9884933&amp;isFromPublicArea=True&amp;isModal=False" TargetMode="External"/><Relationship Id="rId679" Type="http://schemas.openxmlformats.org/officeDocument/2006/relationships/hyperlink" Target="mailto:info@sitiapp.com" TargetMode="External"/><Relationship Id="rId886" Type="http://schemas.openxmlformats.org/officeDocument/2006/relationships/hyperlink" Target="https://community.secop.gov.co/Public/Tendering/OpportunityDetail/Index?noticeUID=CO1.NTC.9780160&amp;isFromPublicArea=True&amp;isModal=False" TargetMode="External"/><Relationship Id="rId2" Type="http://schemas.openxmlformats.org/officeDocument/2006/relationships/hyperlink" Target="https://community.secop.gov.co/Public/Tendering/OpportunityDetail/Index?noticeUID=CO1.NTC.9371120&amp;isFromPublicArea=True&amp;isModal=False" TargetMode="External"/><Relationship Id="rId441" Type="http://schemas.openxmlformats.org/officeDocument/2006/relationships/hyperlink" Target="https://community.secop.gov.co/Public/Tendering/OpportunityDetail/Index?noticeUID=CO1.NTC.9641876&amp;isFromPublicArea=True&amp;isModal=False" TargetMode="External"/><Relationship Id="rId539" Type="http://schemas.openxmlformats.org/officeDocument/2006/relationships/hyperlink" Target="https://community.secop.gov.co/Public/Tendering/OpportunityDetail/Index?noticeUID=CO1.NTC.9722291&amp;isFromPublicArea=True&amp;isModal=False" TargetMode="External"/><Relationship Id="rId746" Type="http://schemas.openxmlformats.org/officeDocument/2006/relationships/hyperlink" Target="https://community.secop.gov.co/Public/Tendering/ContractNoticePhases/View?PPI=CO1.PPI.45336960&amp;isFromPublicArea=True&amp;isModal=False" TargetMode="External"/><Relationship Id="rId1071" Type="http://schemas.openxmlformats.org/officeDocument/2006/relationships/hyperlink" Target="https://community.secop.gov.co/Public/Tendering/OpportunityDetail/Index?noticeUID=CO1.NTC.9906482" TargetMode="External"/><Relationship Id="rId1169" Type="http://schemas.openxmlformats.org/officeDocument/2006/relationships/hyperlink" Target="https://community.secop.gov.co/Public/Tendering/OpportunityDetail/Index?noticeUID=CO1.NTC.9887903&amp;isFromPublicArea=True&amp;isModal=False" TargetMode="External"/><Relationship Id="rId1376" Type="http://schemas.openxmlformats.org/officeDocument/2006/relationships/hyperlink" Target="mailto:aixaayala2@gmail.com" TargetMode="External"/><Relationship Id="rId1583" Type="http://schemas.openxmlformats.org/officeDocument/2006/relationships/hyperlink" Target="https://community.secop.gov.co/Public/Tendering/OpportunityDetail/Index?noticeUID=CO1.NTC.9939279&amp;isFromPublicArea=True&amp;isModal=False" TargetMode="External"/><Relationship Id="rId301" Type="http://schemas.openxmlformats.org/officeDocument/2006/relationships/hyperlink" Target="https://community.secop.gov.co/Public/Tendering/OpportunityDetail/Index?noticeUID=CO1.NTC.9919220&amp;isFromPublicArea=True&amp;isModal=False" TargetMode="External"/><Relationship Id="rId953" Type="http://schemas.openxmlformats.org/officeDocument/2006/relationships/hyperlink" Target="mailto:mquirozrois@gmail.com" TargetMode="External"/><Relationship Id="rId1029" Type="http://schemas.openxmlformats.org/officeDocument/2006/relationships/hyperlink" Target="mailto:gerencia@esehopsitallocalnuevagranadamagdalena.gov.co" TargetMode="External"/><Relationship Id="rId1236" Type="http://schemas.openxmlformats.org/officeDocument/2006/relationships/hyperlink" Target="https://community.secop.gov.co/Public/Tendering/OpportunityDetail/Index?noticeUID=CO1.NTC.9869239" TargetMode="External"/><Relationship Id="rId1790" Type="http://schemas.openxmlformats.org/officeDocument/2006/relationships/hyperlink" Target="https://community.secop.gov.co/Public/Tendering/OpportunityDetail/Index?noticeUID=CO1.NTC.10290688&amp;isFromPublicArea=True&amp;isModal=False" TargetMode="External"/><Relationship Id="rId82" Type="http://schemas.openxmlformats.org/officeDocument/2006/relationships/hyperlink" Target="https://community.secop.gov.co/Public/Tendering/OpportunityDetail/Index?noticeUID=CO1.NTC.9583858&amp;isFromPublicArea=True&amp;isModal=False" TargetMode="External"/><Relationship Id="rId606" Type="http://schemas.openxmlformats.org/officeDocument/2006/relationships/hyperlink" Target="mailto:jasthervargas17@gmail.com" TargetMode="External"/><Relationship Id="rId813" Type="http://schemas.openxmlformats.org/officeDocument/2006/relationships/hyperlink" Target="mailto:urielesfela@gmail.com" TargetMode="External"/><Relationship Id="rId1443" Type="http://schemas.openxmlformats.org/officeDocument/2006/relationships/hyperlink" Target="mailto:majovilovilla@hotmail.com" TargetMode="External"/><Relationship Id="rId1650" Type="http://schemas.openxmlformats.org/officeDocument/2006/relationships/hyperlink" Target="mailto:jorgecamilocastilla.jc@gmail.com" TargetMode="External"/><Relationship Id="rId1748" Type="http://schemas.openxmlformats.org/officeDocument/2006/relationships/hyperlink" Target="mailto:mpenaranapchoa@gmail.com" TargetMode="External"/><Relationship Id="rId1303" Type="http://schemas.openxmlformats.org/officeDocument/2006/relationships/hyperlink" Target="mailto:marthatrout86@gmail.com" TargetMode="External"/><Relationship Id="rId1510" Type="http://schemas.openxmlformats.org/officeDocument/2006/relationships/hyperlink" Target="mailto:leon.daniela.1192@gmail.com" TargetMode="External"/><Relationship Id="rId1608" Type="http://schemas.openxmlformats.org/officeDocument/2006/relationships/hyperlink" Target="https://community.secop.gov.co/Public/Tendering/OpportunityDetail/Index?noticeUID=CO1.NTC.9939718&amp;isFromPublicArea=True&amp;isModal=False" TargetMode="External"/><Relationship Id="rId189" Type="http://schemas.openxmlformats.org/officeDocument/2006/relationships/hyperlink" Target="https://community.secop.gov.co/Public/Tendering/OpportunityDetail/Index?noticeUID=CO1.NTC.9812415&amp;isFromPublicArea=True&amp;isModal=False" TargetMode="External"/><Relationship Id="rId396" Type="http://schemas.openxmlformats.org/officeDocument/2006/relationships/hyperlink" Target="mailto:albritt@hotmail.com" TargetMode="External"/><Relationship Id="rId256" Type="http://schemas.openxmlformats.org/officeDocument/2006/relationships/hyperlink" Target="https://community.secop.gov.co/Public/Tendering/OpportunityDetail/Index?noticeUID=CO1.NTC.9842906&amp;isFromPublicArea=True&amp;isModal=False" TargetMode="External"/><Relationship Id="rId463" Type="http://schemas.openxmlformats.org/officeDocument/2006/relationships/hyperlink" Target="https://community.secop.gov.co/Public/Tendering/OpportunityDetail/Index?noticeUID=CO1.NTC.9622081&amp;isFromPublicArea=True&amp;isModal=False" TargetMode="External"/><Relationship Id="rId670" Type="http://schemas.openxmlformats.org/officeDocument/2006/relationships/hyperlink" Target="mailto:luisabeatris19@gmail.com" TargetMode="External"/><Relationship Id="rId1093" Type="http://schemas.openxmlformats.org/officeDocument/2006/relationships/hyperlink" Target="https://community.secop.gov.co/Public/Tendering/OpportunityDetail/Index?noticeUID=CO1.NTC.9821094&amp;isFromPublicArea=True&amp;isModal=False" TargetMode="External"/><Relationship Id="rId116" Type="http://schemas.openxmlformats.org/officeDocument/2006/relationships/hyperlink" Target="https://community.secop.gov.co/Public/Tendering/OpportunityDetail/Index?noticeUID=CO1.NTC.9700176&amp;isFromPublicArea=True&amp;isModal=False" TargetMode="External"/><Relationship Id="rId323" Type="http://schemas.openxmlformats.org/officeDocument/2006/relationships/hyperlink" Target="mailto:nataliamattoscantillo@gmail.com" TargetMode="External"/><Relationship Id="rId530" Type="http://schemas.openxmlformats.org/officeDocument/2006/relationships/hyperlink" Target="mailto:mari_aven@hotmail.es" TargetMode="External"/><Relationship Id="rId768" Type="http://schemas.openxmlformats.org/officeDocument/2006/relationships/hyperlink" Target="mailto:johadavidgonzalez@gmail.com" TargetMode="External"/><Relationship Id="rId975" Type="http://schemas.openxmlformats.org/officeDocument/2006/relationships/hyperlink" Target="https://community.secop.gov.co/Public/Tendering/OpportunityDetail/Index?noticeUID=CO1.NTC.9808477&amp;isFromPublicArea=True&amp;isModal=False" TargetMode="External"/><Relationship Id="rId1160" Type="http://schemas.openxmlformats.org/officeDocument/2006/relationships/hyperlink" Target="mailto:lmurillo102122@hotmail.com" TargetMode="External"/><Relationship Id="rId1398" Type="http://schemas.openxmlformats.org/officeDocument/2006/relationships/hyperlink" Target="mailto:berena.meza@hotmail.com" TargetMode="External"/><Relationship Id="rId628" Type="http://schemas.openxmlformats.org/officeDocument/2006/relationships/hyperlink" Target="mailto:yamipi17@hotmail.com" TargetMode="External"/><Relationship Id="rId835" Type="http://schemas.openxmlformats.org/officeDocument/2006/relationships/hyperlink" Target="mailto:gemeba1964@yahoo.es" TargetMode="External"/><Relationship Id="rId1258" Type="http://schemas.openxmlformats.org/officeDocument/2006/relationships/hyperlink" Target="mailto:marynarvaezr97@gmail.com" TargetMode="External"/><Relationship Id="rId1465" Type="http://schemas.openxmlformats.org/officeDocument/2006/relationships/hyperlink" Target="mailto:angelicamarialopezfuentes7@gmail.com" TargetMode="External"/><Relationship Id="rId1672" Type="http://schemas.openxmlformats.org/officeDocument/2006/relationships/hyperlink" Target="mailto:raul.espinosam@hotmail.com" TargetMode="External"/><Relationship Id="rId1020" Type="http://schemas.openxmlformats.org/officeDocument/2006/relationships/hyperlink" Target="mailto:jairoalbertomntenegroperea@gmail.com" TargetMode="External"/><Relationship Id="rId1118" Type="http://schemas.openxmlformats.org/officeDocument/2006/relationships/hyperlink" Target="mailto:cmbc29@hotmail.com" TargetMode="External"/><Relationship Id="rId1325" Type="http://schemas.openxmlformats.org/officeDocument/2006/relationships/hyperlink" Target="https://community.secop.gov.co/Public/Tendering/OpportunityDetail/Index?noticeUID=CO1.NTC.9898137" TargetMode="External"/><Relationship Id="rId1532" Type="http://schemas.openxmlformats.org/officeDocument/2006/relationships/hyperlink" Target="https://community.secop.gov.co/Public/Tendering/OpportunityDetail/Index?noticeUID=CO1.NTC.9920231&amp;isFromPublicArea=True&amp;isModal=False" TargetMode="External"/><Relationship Id="rId902" Type="http://schemas.openxmlformats.org/officeDocument/2006/relationships/hyperlink" Target="mailto:rafacharris9@outlook.com" TargetMode="External"/><Relationship Id="rId31" Type="http://schemas.openxmlformats.org/officeDocument/2006/relationships/hyperlink" Target="mailto:asesorias.especializada.adm@gmail.com" TargetMode="External"/><Relationship Id="rId180" Type="http://schemas.openxmlformats.org/officeDocument/2006/relationships/hyperlink" Target="https://community.secop.gov.co/Public/Tendering/OpportunityDetail/Index?noticeUID=CO1.NTC.9786167&amp;isFromPublicArea=True&amp;isModal=False" TargetMode="External"/><Relationship Id="rId278" Type="http://schemas.openxmlformats.org/officeDocument/2006/relationships/hyperlink" Target="https://communitysecopgovco/Public/Tendering/OpportunityDetail/Index?noticeUID=CO1NTC9870767&amp;isFromPublicArea=True&amp;isModal=False" TargetMode="External"/><Relationship Id="rId485" Type="http://schemas.openxmlformats.org/officeDocument/2006/relationships/hyperlink" Target="mailto:juanfchduran22@gmail.com" TargetMode="External"/><Relationship Id="rId692" Type="http://schemas.openxmlformats.org/officeDocument/2006/relationships/hyperlink" Target="mailto:sanjuaneloeyleen@gmail.com" TargetMode="External"/><Relationship Id="rId138" Type="http://schemas.openxmlformats.org/officeDocument/2006/relationships/hyperlink" Target="https://community.secop.gov.co/Public/Tendering/OpportunityDetail/Index?noticeUID=CO1.NTC.9746102&amp;isFromPublicArea=True&amp;isModal=False" TargetMode="External"/><Relationship Id="rId345" Type="http://schemas.openxmlformats.org/officeDocument/2006/relationships/hyperlink" Target="https://community.secop.gov.co/Public/Tendering/OpportunityDetail/Index?noticeUID=CO1.NTC.9564753&amp;isFromPublicArea=True&amp;isModal=False" TargetMode="External"/><Relationship Id="rId552" Type="http://schemas.openxmlformats.org/officeDocument/2006/relationships/hyperlink" Target="mailto:yeru7@hotmail.com" TargetMode="External"/><Relationship Id="rId997" Type="http://schemas.openxmlformats.org/officeDocument/2006/relationships/hyperlink" Target="https://community.secop.gov.co/Public/Tendering/OpportunityDetail/Index?noticeUID=CO1.NTC.9864087&amp;isFromPublicArea=True&amp;isModal=False" TargetMode="External"/><Relationship Id="rId1182" Type="http://schemas.openxmlformats.org/officeDocument/2006/relationships/hyperlink" Target="mailto:anitatejera5@gmail.com" TargetMode="External"/><Relationship Id="rId205" Type="http://schemas.openxmlformats.org/officeDocument/2006/relationships/hyperlink" Target="https://community.secop.gov.co/Public/Tendering/OpportunityDetail/Index?noticeUID=CO1.NTC.9810834&amp;isFromPublicArea=True&amp;isModal=False" TargetMode="External"/><Relationship Id="rId412" Type="http://schemas.openxmlformats.org/officeDocument/2006/relationships/hyperlink" Target="mailto:gerencia@fvo.com.co" TargetMode="External"/><Relationship Id="rId857" Type="http://schemas.openxmlformats.org/officeDocument/2006/relationships/hyperlink" Target="mailto:katyvives21@hotmail.com" TargetMode="External"/><Relationship Id="rId1042" Type="http://schemas.openxmlformats.org/officeDocument/2006/relationships/hyperlink" Target="https://community.secop.gov.co/Public/Tendering/OpportunityDetail/Index?noticeUID=CO1.NTC.9836725&amp;isFromPublicArea=True&amp;isModal=False" TargetMode="External"/><Relationship Id="rId1487" Type="http://schemas.openxmlformats.org/officeDocument/2006/relationships/hyperlink" Target="https://community.secop.gov.co/Public/Tendering/OpportunityDetail/Index?noticeUID=CO1.NTC.9922907&amp;isFromPublicArea=True&amp;isModal=False" TargetMode="External"/><Relationship Id="rId1694" Type="http://schemas.openxmlformats.org/officeDocument/2006/relationships/hyperlink" Target="mailto:utbicisdelaalegria@gmail.com" TargetMode="External"/><Relationship Id="rId717" Type="http://schemas.openxmlformats.org/officeDocument/2006/relationships/hyperlink" Target="mailto:fillsrichard@gmail.com" TargetMode="External"/><Relationship Id="rId924" Type="http://schemas.openxmlformats.org/officeDocument/2006/relationships/hyperlink" Target="https://community.secop.gov.co/Public/Tendering/OpportunityDetail/Index?noticeUID=CO1.NTC.9812774&amp;isFromPublicArea=True&amp;isModal=False" TargetMode="External"/><Relationship Id="rId1347" Type="http://schemas.openxmlformats.org/officeDocument/2006/relationships/hyperlink" Target="https://community.secop.gov.co/Public/Tendering/OpportunityDetail/Index?noticeUID=CO1.NTC.9885655&amp;isFromPublicArea=True&amp;isModal=False" TargetMode="External"/><Relationship Id="rId1554" Type="http://schemas.openxmlformats.org/officeDocument/2006/relationships/hyperlink" Target="https://community.secop.gov.co/Public/Tendering/OpportunityDetail/Index?noticeUID=CO1.NTC.9930463&amp;isFromPublicArea=True&amp;isModal=False" TargetMode="External"/><Relationship Id="rId1761" Type="http://schemas.openxmlformats.org/officeDocument/2006/relationships/hyperlink" Target="mailto:onelys35@gmail.com" TargetMode="External"/><Relationship Id="rId53" Type="http://schemas.openxmlformats.org/officeDocument/2006/relationships/hyperlink" Target="https://community.secop.gov.co/Public/Tendering/OpportunityDetail/Index?noticeUID=CO1.NTC.9448063&amp;isFromPublicArea=True&amp;isModal=False" TargetMode="External"/><Relationship Id="rId1207" Type="http://schemas.openxmlformats.org/officeDocument/2006/relationships/hyperlink" Target="https://community.secop.gov.co/Public/Tendering/OpportunityDetail/Index?noticeUID=CO1.NTC.9855812&amp;isFromPublicArea=True&amp;isModal=False" TargetMode="External"/><Relationship Id="rId1414" Type="http://schemas.openxmlformats.org/officeDocument/2006/relationships/hyperlink" Target="https://community.secop.gov.co/Public/Tendering/OpportunityDetail/Index?noticeUID=CO1.NTC.9931662" TargetMode="External"/><Relationship Id="rId1621" Type="http://schemas.openxmlformats.org/officeDocument/2006/relationships/hyperlink" Target="mailto:danielamr_123@hotmail.com" TargetMode="External"/><Relationship Id="rId1719" Type="http://schemas.openxmlformats.org/officeDocument/2006/relationships/hyperlink" Target="https://community.secop.gov.co/Public/Tendering/OpportunityDetail/Index?noticeUID=CO1.NTC.10152857&amp;isFromPublicArea=True&amp;isModal=False" TargetMode="External"/><Relationship Id="rId367" Type="http://schemas.openxmlformats.org/officeDocument/2006/relationships/hyperlink" Target="mailto:m.davilarodriguez@hotmail.com" TargetMode="External"/><Relationship Id="rId574" Type="http://schemas.openxmlformats.org/officeDocument/2006/relationships/hyperlink" Target="mailto:migueljimenezolmos@gmial.com" TargetMode="External"/><Relationship Id="rId227" Type="http://schemas.openxmlformats.org/officeDocument/2006/relationships/hyperlink" Target="https://community.secop.gov.co/Public/Tendering/OpportunityDetail/Index?noticeUID=CO1.NTC.9853117&amp;isFromPublicArea=True&amp;isModal=False" TargetMode="External"/><Relationship Id="rId781" Type="http://schemas.openxmlformats.org/officeDocument/2006/relationships/hyperlink" Target="mailto:ena.castillo30@gmail.com" TargetMode="External"/><Relationship Id="rId879" Type="http://schemas.openxmlformats.org/officeDocument/2006/relationships/hyperlink" Target="https://community.secop.gov.co/Public/Tendering/OpportunityDetail/Index?noticeUID=CO1.NTC.9787906&amp;isFromPublicArea=True&amp;isModal=False" TargetMode="External"/><Relationship Id="rId434" Type="http://schemas.openxmlformats.org/officeDocument/2006/relationships/hyperlink" Target="mailto:pedro.luis.chef@gmail.com" TargetMode="External"/><Relationship Id="rId641" Type="http://schemas.openxmlformats.org/officeDocument/2006/relationships/hyperlink" Target="https://community.secop.gov.co/Public/Tendering/OpportunityDetail/Index?noticeUID=CO1.NTC.9771158&amp;isFromPublicArea=True&amp;isModal=False" TargetMode="External"/><Relationship Id="rId739" Type="http://schemas.openxmlformats.org/officeDocument/2006/relationships/hyperlink" Target="https://community.secop.gov.co/Public/Tendering/OpportunityDetail/Index?noticeUID=CO1.NTC.9746150&amp;isFromPublicArea=True&amp;isModal=False" TargetMode="External"/><Relationship Id="rId1064" Type="http://schemas.openxmlformats.org/officeDocument/2006/relationships/hyperlink" Target="mailto:vdeangelismuegues@gmail.com" TargetMode="External"/><Relationship Id="rId1271" Type="http://schemas.openxmlformats.org/officeDocument/2006/relationships/hyperlink" Target="mailto:maripedrazaac@gmail.com" TargetMode="External"/><Relationship Id="rId1369" Type="http://schemas.openxmlformats.org/officeDocument/2006/relationships/hyperlink" Target="mailto:jdr2495@gmail.com" TargetMode="External"/><Relationship Id="rId1576" Type="http://schemas.openxmlformats.org/officeDocument/2006/relationships/hyperlink" Target="https://community.secop.gov.co/Public/Tendering/OpportunityDetail/Index?noticeUID=CO1.NTC.9938984&amp;isFromPublicArea=True&amp;isModal=False" TargetMode="External"/><Relationship Id="rId501" Type="http://schemas.openxmlformats.org/officeDocument/2006/relationships/hyperlink" Target="https://community.secop.gov.co/Public/Tendering/OpportunityDetail/Index?noticeUID=CO1.NTC.9687870&amp;isFromPublicArea=True&amp;isModal=False" TargetMode="External"/><Relationship Id="rId946" Type="http://schemas.openxmlformats.org/officeDocument/2006/relationships/hyperlink" Target="https://community.secop.gov.co/Public/Tendering/OpportunityDetail/Index?noticeUID=CO1.NTC.9788585&amp;isFromPublicArea=True&amp;isModal=False" TargetMode="External"/><Relationship Id="rId1131" Type="http://schemas.openxmlformats.org/officeDocument/2006/relationships/hyperlink" Target="https://community.secop.gov.co/Public/Tendering/OpportunityDetail/Index?noticeUID=CO1.NTC.9870785" TargetMode="External"/><Relationship Id="rId1229" Type="http://schemas.openxmlformats.org/officeDocument/2006/relationships/hyperlink" Target="https://community.secop.gov.co/Public/Tendering/OpportunityDetail/Index?noticeUID=CO1.NTC.9933362" TargetMode="External"/><Relationship Id="rId1783" Type="http://schemas.openxmlformats.org/officeDocument/2006/relationships/hyperlink" Target="https://community.secop.gov.co/Public/Tendering/OpportunityDetail/Index?noticeUID=CO1.NTC.9672609&amp;isFromPublicArea=True&amp;isModal=False" TargetMode="External"/><Relationship Id="rId75" Type="http://schemas.openxmlformats.org/officeDocument/2006/relationships/hyperlink" Target="mailto:miriama139@hotmail.com" TargetMode="External"/><Relationship Id="rId806" Type="http://schemas.openxmlformats.org/officeDocument/2006/relationships/hyperlink" Target="mailto:elizabethnaterase@gmail.com" TargetMode="External"/><Relationship Id="rId1436" Type="http://schemas.openxmlformats.org/officeDocument/2006/relationships/hyperlink" Target="https://community.secop.gov.co/Public/Tendering/OpportunityDetail/Index?noticeUID=CO1.NTC.9904668" TargetMode="External"/><Relationship Id="rId1643" Type="http://schemas.openxmlformats.org/officeDocument/2006/relationships/hyperlink" Target="https://community.secop.gov.co/Public/Tendering/OpportunityDetail/Index?noticeUID=CO1.NTC.9938801&amp;isFromPublicArea=True&amp;isModal=False" TargetMode="External"/><Relationship Id="rId1503" Type="http://schemas.openxmlformats.org/officeDocument/2006/relationships/hyperlink" Target="https://community.secop.gov.co/Public/Tendering/ContractNoticePhases/View?PPI=CO1.PPI.45751917&amp;isFromPublicArea=True&amp;isModal=False" TargetMode="External"/><Relationship Id="rId1710" Type="http://schemas.openxmlformats.org/officeDocument/2006/relationships/hyperlink" Target="https://community.secop.gov.co/Public/Tendering/OpportunityDetail/Index?noticeUID=CO1.NTC.9924603" TargetMode="External"/><Relationship Id="rId291" Type="http://schemas.openxmlformats.org/officeDocument/2006/relationships/hyperlink" Target="https://community.secop.gov.co/Public/Tendering/OpportunityDetail/Index?noticeUID=CO1.NTC.9850162&amp;isFromPublicArea=True&amp;isModal=False" TargetMode="External"/><Relationship Id="rId151" Type="http://schemas.openxmlformats.org/officeDocument/2006/relationships/hyperlink" Target="https://community.secop.gov.co/Public/Tendering/OpportunityDetail/Index?noticeUID=CO1.NTC.9721278&amp;isFromPublicArea=True&amp;isModal=False" TargetMode="External"/><Relationship Id="rId389" Type="http://schemas.openxmlformats.org/officeDocument/2006/relationships/hyperlink" Target="mailto:statusmaduro@hotmail.com" TargetMode="External"/><Relationship Id="rId596" Type="http://schemas.openxmlformats.org/officeDocument/2006/relationships/hyperlink" Target="mailto:camilommunox@gmail.com" TargetMode="External"/><Relationship Id="rId249" Type="http://schemas.openxmlformats.org/officeDocument/2006/relationships/hyperlink" Target="https://community.secop.gov.co/Public/Tendering/OpportunityDetail/Index?noticeUID=CO1.NTC.9885545&amp;isFromPublicArea=True&amp;isModal=False" TargetMode="External"/><Relationship Id="rId456" Type="http://schemas.openxmlformats.org/officeDocument/2006/relationships/hyperlink" Target="https://community.secop.gov.co/Public/Tendering/OpportunityDetail/Index?noticeUID=CO1.NTC.9703225&amp;isFromPublicArea=True&amp;isModal=False" TargetMode="External"/><Relationship Id="rId663" Type="http://schemas.openxmlformats.org/officeDocument/2006/relationships/hyperlink" Target="mailto:dannasandolvalo@gmail.com" TargetMode="External"/><Relationship Id="rId870" Type="http://schemas.openxmlformats.org/officeDocument/2006/relationships/hyperlink" Target="mailto:sindry.4@hotmail.com" TargetMode="External"/><Relationship Id="rId1086" Type="http://schemas.openxmlformats.org/officeDocument/2006/relationships/hyperlink" Target="https://community.secop.gov.co/Public/Tendering/OpportunityDetail/Index?noticeUID=CO1.NTC.9874977" TargetMode="External"/><Relationship Id="rId1293" Type="http://schemas.openxmlformats.org/officeDocument/2006/relationships/hyperlink" Target="https://community.secop.gov.co/Public/Tendering/OpportunityDetail/Index?noticeUID=CO1.NTC.9902872" TargetMode="External"/><Relationship Id="rId109" Type="http://schemas.openxmlformats.org/officeDocument/2006/relationships/hyperlink" Target="https://community.secop.gov.co/Public/Tendering/OpportunityDetail/Index?noticeUID=CO1.NTC.9639706&amp;isFromPublicArea=True&amp;isModal=False" TargetMode="External"/><Relationship Id="rId316" Type="http://schemas.openxmlformats.org/officeDocument/2006/relationships/hyperlink" Target="mailto:jumaxer1602@gmail.com" TargetMode="External"/><Relationship Id="rId523" Type="http://schemas.openxmlformats.org/officeDocument/2006/relationships/hyperlink" Target="mailto:danielperalta1226@gmail.com" TargetMode="External"/><Relationship Id="rId968" Type="http://schemas.openxmlformats.org/officeDocument/2006/relationships/hyperlink" Target="https://community.secop.gov.co/Public/Tendering/OpportunityDetail/Index?noticeUID=CO1.NTC.9815025&amp;isFromPublicArea=True&amp;isModal=False" TargetMode="External"/><Relationship Id="rId1153" Type="http://schemas.openxmlformats.org/officeDocument/2006/relationships/hyperlink" Target="https://community.secop.gov.co/Public/Tendering/OpportunityDetail/Index?noticeUID=CO1.NTC.9842703&amp;isFromPublicArea=True&amp;isModal=False" TargetMode="External"/><Relationship Id="rId1598" Type="http://schemas.openxmlformats.org/officeDocument/2006/relationships/hyperlink" Target="mailto:capitalhumanodelcaribesas@yahoo.com" TargetMode="External"/><Relationship Id="rId97" Type="http://schemas.openxmlformats.org/officeDocument/2006/relationships/hyperlink" Target="https://community.secop.gov.co/Public/Tendering/OpportunityDetail/Index?noticeUID=CO1.NTC.9646491&amp;isFromPublicArea=True&amp;isModal=False" TargetMode="External"/><Relationship Id="rId730" Type="http://schemas.openxmlformats.org/officeDocument/2006/relationships/hyperlink" Target="mailto:carolinaausique@gmail.com" TargetMode="External"/><Relationship Id="rId828" Type="http://schemas.openxmlformats.org/officeDocument/2006/relationships/hyperlink" Target="mailto:gabimejia29@yahoo.es" TargetMode="External"/><Relationship Id="rId1013" Type="http://schemas.openxmlformats.org/officeDocument/2006/relationships/hyperlink" Target="mailto:ypadilla3108@gmail.com" TargetMode="External"/><Relationship Id="rId1360" Type="http://schemas.openxmlformats.org/officeDocument/2006/relationships/hyperlink" Target="mailto:jogope1@gmail.com" TargetMode="External"/><Relationship Id="rId1458" Type="http://schemas.openxmlformats.org/officeDocument/2006/relationships/hyperlink" Target="mailto:brando.santa2001@gmail.com" TargetMode="External"/><Relationship Id="rId1665" Type="http://schemas.openxmlformats.org/officeDocument/2006/relationships/hyperlink" Target="https://community.secop.gov.co/Public/Tendering/OpportunityDetail/Index?noticeUID=CO1.NTC.9941148&amp;isFromPublicArea=True&amp;isModal=False" TargetMode="External"/><Relationship Id="rId1220" Type="http://schemas.openxmlformats.org/officeDocument/2006/relationships/hyperlink" Target="mailto:juan_ricardo68@hotmail.com" TargetMode="External"/><Relationship Id="rId1318" Type="http://schemas.openxmlformats.org/officeDocument/2006/relationships/hyperlink" Target="https://community.secop.gov.co/Public/Tendering/OpportunityDetail/Index?noticeUID=CO1.NTC.9866811&amp;isFromPublicArea=True&amp;isModal=False" TargetMode="External"/><Relationship Id="rId1525" Type="http://schemas.openxmlformats.org/officeDocument/2006/relationships/hyperlink" Target="https://community.secop.gov.co/Public/Tendering/OpportunityDetail/Index?noticeUID=CO1.NTC.9931688&amp;isFromPublicArea=True&amp;isModal=False" TargetMode="External"/><Relationship Id="rId1732" Type="http://schemas.openxmlformats.org/officeDocument/2006/relationships/hyperlink" Target="https://community.secop.gov.co/Public/Tendering/OpportunityDetail/Index?noticeUID=CO1.NTC.10248831&amp;isFromPublicArea=True&amp;isModal=False" TargetMode="External"/><Relationship Id="rId24" Type="http://schemas.openxmlformats.org/officeDocument/2006/relationships/hyperlink" Target="https://community.secop.gov.co/Public/Tendering/OpportunityDetail/Index?noticeUID=CO1.NTC.9432916&amp;isFromPublicArea=True&amp;isModal=False" TargetMode="External"/><Relationship Id="rId173" Type="http://schemas.openxmlformats.org/officeDocument/2006/relationships/hyperlink" Target="https://community.secop.gov.co/Public/Tendering/OpportunityDetail/Index?noticeUID=CO1.NTC.9771653&amp;isFromPublicArea=True&amp;isModal=False" TargetMode="External"/><Relationship Id="rId380" Type="http://schemas.openxmlformats.org/officeDocument/2006/relationships/hyperlink" Target="https://community.secop.gov.co/Public/Tendering/OpportunityDetail/Index?noticeUID=CO1.NTC.9629818&amp;isFromPublicArea=True&amp;isModal=False" TargetMode="External"/><Relationship Id="rId240" Type="http://schemas.openxmlformats.org/officeDocument/2006/relationships/hyperlink" Target="https://community.secop.gov.co/Public/Tendering/OpportunityDetail/Index?noticeUID=CO1.NTC.9881524&amp;isFromPublicArea=True&amp;isModal=False" TargetMode="External"/><Relationship Id="rId478" Type="http://schemas.openxmlformats.org/officeDocument/2006/relationships/hyperlink" Target="https://community.secop.gov.co/Public/Tendering/OpportunityDetail/Index?noticeUID=CO1.NTC.9622677&amp;isFromPublicArea=True&amp;isModal=False--" TargetMode="External"/><Relationship Id="rId685" Type="http://schemas.openxmlformats.org/officeDocument/2006/relationships/hyperlink" Target="mailto:anafelazuleta@gmail.com" TargetMode="External"/><Relationship Id="rId892" Type="http://schemas.openxmlformats.org/officeDocument/2006/relationships/hyperlink" Target="https://communitysecopgovco/Public/Tendering/OpportunityDetail/Index?noticeUID=CO1NTC9916125&amp;isFromPublicArea=True&amp;isModal=False" TargetMode="External"/><Relationship Id="rId100" Type="http://schemas.openxmlformats.org/officeDocument/2006/relationships/hyperlink" Target="https://community.secop.gov.co/Public/Tendering/OpportunityDetail/Index?noticeUID=CO1.NTC.9609503&amp;isFromPublicArea=True&amp;isModal=False" TargetMode="External"/><Relationship Id="rId338" Type="http://schemas.openxmlformats.org/officeDocument/2006/relationships/hyperlink" Target="https://community.secop.gov.co/Public/Tendering/OpportunityDetail/Index?noticeUID=CO1.NTC.9877572" TargetMode="External"/><Relationship Id="rId545" Type="http://schemas.openxmlformats.org/officeDocument/2006/relationships/hyperlink" Target="mailto:npesqueam@gmail.com" TargetMode="External"/><Relationship Id="rId752" Type="http://schemas.openxmlformats.org/officeDocument/2006/relationships/hyperlink" Target="https://community.secop.gov.co/Public/Tendering/OpportunityDetail/Index?noticeUID=CO1.NTC.9768619&amp;isFromPublicArea=True&amp;isModal=False" TargetMode="External"/><Relationship Id="rId1175" Type="http://schemas.openxmlformats.org/officeDocument/2006/relationships/hyperlink" Target="https://community.secop.gov.co/Public/Tendering/OpportunityDetail/Index?noticeUID=CO1.NTC.9903921" TargetMode="External"/><Relationship Id="rId1382" Type="http://schemas.openxmlformats.org/officeDocument/2006/relationships/hyperlink" Target="mailto:linamiranda21@gmail.com" TargetMode="External"/><Relationship Id="rId405" Type="http://schemas.openxmlformats.org/officeDocument/2006/relationships/hyperlink" Target="mailto:aylinnecervantes@gmail.com" TargetMode="External"/><Relationship Id="rId612" Type="http://schemas.openxmlformats.org/officeDocument/2006/relationships/hyperlink" Target="https://community.secop.gov.co/Public/Tendering/OpportunityDetail/Index?noticeUID=CO1.NTC.9773809&amp;isFromPublicArea=True&amp;isModal=False" TargetMode="External"/><Relationship Id="rId1035" Type="http://schemas.openxmlformats.org/officeDocument/2006/relationships/hyperlink" Target="mailto:angelitoflo@hotmail.com" TargetMode="External"/><Relationship Id="rId1242" Type="http://schemas.openxmlformats.org/officeDocument/2006/relationships/hyperlink" Target="https://community.secop.gov.co/Public/Tendering/OpportunityDetail/Index?noticeUID=CO1.NTC.9870146" TargetMode="External"/><Relationship Id="rId1687" Type="http://schemas.openxmlformats.org/officeDocument/2006/relationships/hyperlink" Target="https://community.secop.gov.co/Public/Tendering/OpportunityDetail/Index?noticeUID=CO1.NTC.10087101&amp;isFromPublicArea=True&amp;isModal=False" TargetMode="External"/><Relationship Id="rId917" Type="http://schemas.openxmlformats.org/officeDocument/2006/relationships/hyperlink" Target="mailto:gerencia@esehospitalsancristobalcienaga.gov.co" TargetMode="External"/><Relationship Id="rId1102" Type="http://schemas.openxmlformats.org/officeDocument/2006/relationships/hyperlink" Target="https://community.secop.gov.co/Public/Tendering/OpportunityDetail/Index?noticeUID=CO1.NTC.9865907&amp;isFromPublicArea=True&amp;isModal=False" TargetMode="External"/><Relationship Id="rId1547" Type="http://schemas.openxmlformats.org/officeDocument/2006/relationships/hyperlink" Target="https://community.secop.gov.co/Public/Tendering/OpportunityDetail/Index?noticeUID=CO1.NTC.9929325&amp;isFromPublicArea=True&amp;isModal=False" TargetMode="External"/><Relationship Id="rId1754" Type="http://schemas.openxmlformats.org/officeDocument/2006/relationships/hyperlink" Target="mailto:cheocptz@gmail.com" TargetMode="External"/><Relationship Id="rId46" Type="http://schemas.openxmlformats.org/officeDocument/2006/relationships/hyperlink" Target="https://community.secop.gov.co/Public/Tendering/OpportunityDetail/Index?noticeUID=CO1.NTC.9506616&amp;isFromPublicArea=True&amp;isModal=False" TargetMode="External"/><Relationship Id="rId1407" Type="http://schemas.openxmlformats.org/officeDocument/2006/relationships/hyperlink" Target="mailto:acostalarry@hotmail.com" TargetMode="External"/><Relationship Id="rId1614" Type="http://schemas.openxmlformats.org/officeDocument/2006/relationships/hyperlink" Target="mailto:ismaelseveriche@yahoo.com" TargetMode="External"/><Relationship Id="rId195" Type="http://schemas.openxmlformats.org/officeDocument/2006/relationships/hyperlink" Target="https://community.secop.gov.co/Public/Tendering/OpportunityDetail/Index?noticeUID=CO1.NTC.9799687&amp;isFromPublicArea=True&amp;isModal=False" TargetMode="External"/><Relationship Id="rId262" Type="http://schemas.openxmlformats.org/officeDocument/2006/relationships/hyperlink" Target="https://community.secop.gov.co/Public/Tendering/OpportunityDetail/Index?noticeUID=CO1.NTC.9936458&amp;isFromPublicArea=True&amp;isModal=False" TargetMode="External"/><Relationship Id="rId567" Type="http://schemas.openxmlformats.org/officeDocument/2006/relationships/hyperlink" Target="mailto:granadosarmando29@gmail.com" TargetMode="External"/><Relationship Id="rId1197" Type="http://schemas.openxmlformats.org/officeDocument/2006/relationships/hyperlink" Target="mailto:jpolomaiguel@gmail.com" TargetMode="External"/><Relationship Id="rId122" Type="http://schemas.openxmlformats.org/officeDocument/2006/relationships/hyperlink" Target="https://community.secop.gov.co/Public/Tendering/OpportunityDetail/Index?noticeUID=CO1.NTC.9688773&amp;isFromPublicArea=True&amp;isModal=False" TargetMode="External"/><Relationship Id="rId774" Type="http://schemas.openxmlformats.org/officeDocument/2006/relationships/hyperlink" Target="https://community.secop.gov.co/Public/Tendering/OpportunityDetail/Index?noticeUID=CO1.NTC.9769340&amp;isFromPublicArea=True&amp;isModal=False" TargetMode="External"/><Relationship Id="rId981" Type="http://schemas.openxmlformats.org/officeDocument/2006/relationships/hyperlink" Target="mailto:cali17_347@outlook.com" TargetMode="External"/><Relationship Id="rId1057" Type="http://schemas.openxmlformats.org/officeDocument/2006/relationships/hyperlink" Target="mailto:jorgeluislascanotorres@hotmail.com" TargetMode="External"/><Relationship Id="rId427" Type="http://schemas.openxmlformats.org/officeDocument/2006/relationships/hyperlink" Target="mailto:alissonparra29@gmail.com" TargetMode="External"/><Relationship Id="rId634" Type="http://schemas.openxmlformats.org/officeDocument/2006/relationships/hyperlink" Target="mailto:stivensauritho@hotmail.com" TargetMode="External"/><Relationship Id="rId841" Type="http://schemas.openxmlformats.org/officeDocument/2006/relationships/hyperlink" Target="mailto:misaelpolo61@gmail.com" TargetMode="External"/><Relationship Id="rId1264" Type="http://schemas.openxmlformats.org/officeDocument/2006/relationships/hyperlink" Target="mailto:luisgranados74@hotmail.com" TargetMode="External"/><Relationship Id="rId1471" Type="http://schemas.openxmlformats.org/officeDocument/2006/relationships/hyperlink" Target="https://community.secop.gov.co/Public/Tendering/OpportunityDetail/Index?noticeUID=CO1.NTC.9933064" TargetMode="External"/><Relationship Id="rId1569" Type="http://schemas.openxmlformats.org/officeDocument/2006/relationships/hyperlink" Target="mailto:alfredomartinezpertuz2@gmail.com" TargetMode="External"/><Relationship Id="rId701" Type="http://schemas.openxmlformats.org/officeDocument/2006/relationships/hyperlink" Target="https://community.secop.gov.co/Public/Tendering/OpportunityDetail/Index?noticeUID=CO1.NTC.9745557&amp;isFromPublicArea=True&amp;isModal=False" TargetMode="External"/><Relationship Id="rId939" Type="http://schemas.openxmlformats.org/officeDocument/2006/relationships/hyperlink" Target="mailto:jose-espinosa17@hotmail.com" TargetMode="External"/><Relationship Id="rId1124" Type="http://schemas.openxmlformats.org/officeDocument/2006/relationships/hyperlink" Target="https://community.secop.gov.co/Public/Tendering/OpportunityDetail/Index?noticeUID=CO1.NTC.9852945" TargetMode="External"/><Relationship Id="rId1331" Type="http://schemas.openxmlformats.org/officeDocument/2006/relationships/hyperlink" Target="mailto:andreaoloverosal@gmail.com" TargetMode="External"/><Relationship Id="rId1776" Type="http://schemas.openxmlformats.org/officeDocument/2006/relationships/hyperlink" Target="mailto:avilagildaniela@gmail.com" TargetMode="External"/><Relationship Id="rId68" Type="http://schemas.openxmlformats.org/officeDocument/2006/relationships/hyperlink" Target="mailto:asi1994.13@gmail.com" TargetMode="External"/><Relationship Id="rId1429" Type="http://schemas.openxmlformats.org/officeDocument/2006/relationships/hyperlink" Target="mailto:girzela_rodriguez@hotmail.com" TargetMode="External"/><Relationship Id="rId1636" Type="http://schemas.openxmlformats.org/officeDocument/2006/relationships/hyperlink" Target="mailto:andref.villa10@gmail.com" TargetMode="External"/><Relationship Id="rId1703" Type="http://schemas.openxmlformats.org/officeDocument/2006/relationships/hyperlink" Target="https://community.secop.gov.co/Public/Tendering/OpportunityDetail/Index?noticeUID=CO1.NTC.9885440" TargetMode="External"/><Relationship Id="rId284" Type="http://schemas.openxmlformats.org/officeDocument/2006/relationships/hyperlink" Target="https://community.secop.gov.co/Public/Tendering/OpportunityDetail/Index?noticeUID=CO1.NTC.9803480&amp;isFromPublicArea=True&amp;isModal=False" TargetMode="External"/><Relationship Id="rId491" Type="http://schemas.openxmlformats.org/officeDocument/2006/relationships/hyperlink" Target="mailto:carlosjaimecm@gmail.com" TargetMode="External"/><Relationship Id="rId144" Type="http://schemas.openxmlformats.org/officeDocument/2006/relationships/hyperlink" Target="https://community.secop.gov.co/Public/Tendering/OpportunityDetail/Index?noticeUID=CO1.NTC.9699253&amp;isFromPublicArea=True&amp;isModal=False" TargetMode="External"/><Relationship Id="rId589" Type="http://schemas.openxmlformats.org/officeDocument/2006/relationships/hyperlink" Target="https://community.secop.gov.co/Public/Tendering/OpportunityDetail/Index?noticeUID=CO1.NTC.9757536&amp;isFromPublicArea=True&amp;isModal=False" TargetMode="External"/><Relationship Id="rId796" Type="http://schemas.openxmlformats.org/officeDocument/2006/relationships/hyperlink" Target="https://community.secop.gov.co/Public/Tendering/OpportunityDetail/Index?noticeUID=CO1.NTC.9767649&amp;isFromPublicArea=True&amp;isModal=False" TargetMode="External"/><Relationship Id="rId351" Type="http://schemas.openxmlformats.org/officeDocument/2006/relationships/hyperlink" Target="mailto:yipaloma@hotmail.com" TargetMode="External"/><Relationship Id="rId449" Type="http://schemas.openxmlformats.org/officeDocument/2006/relationships/hyperlink" Target="https://community.secop.gov.co/Public/Tendering/OpportunityDetail/Index?noticeUID=CO1.NTC.9784827&amp;isFromPublicArea=True&amp;isModal=False" TargetMode="External"/><Relationship Id="rId656" Type="http://schemas.openxmlformats.org/officeDocument/2006/relationships/hyperlink" Target="https://community.secop.gov.co/Public/Tendering/OpportunityDetail/Index?noticeUID=CO1.NTC.9759406&amp;isFromPublicArea=True&amp;isModal=False" TargetMode="External"/><Relationship Id="rId863" Type="http://schemas.openxmlformats.org/officeDocument/2006/relationships/hyperlink" Target="mailto:dacia.lopez.paz@gmail.com" TargetMode="External"/><Relationship Id="rId1079" Type="http://schemas.openxmlformats.org/officeDocument/2006/relationships/hyperlink" Target="mailto:gerencia@hospitalfrayluis.gov.co" TargetMode="External"/><Relationship Id="rId1286" Type="http://schemas.openxmlformats.org/officeDocument/2006/relationships/hyperlink" Target="https://community.secop.gov.co/Public/Tendering/OpportunityDetail/Index?noticeUID=CO1.NTC.9908230" TargetMode="External"/><Relationship Id="rId1493" Type="http://schemas.openxmlformats.org/officeDocument/2006/relationships/hyperlink" Target="mailto:yayis_g@hotmail.es" TargetMode="External"/><Relationship Id="rId211" Type="http://schemas.openxmlformats.org/officeDocument/2006/relationships/hyperlink" Target="https://community.secop.gov.co/Public/Tendering/OpportunityDetail/Index?noticeUID=CO1.NTC.9812925&amp;isFromPublicArea=True&amp;isModal=False" TargetMode="External"/><Relationship Id="rId309" Type="http://schemas.openxmlformats.org/officeDocument/2006/relationships/hyperlink" Target="https://community.secop.gov.co/Public/Tendering/OpportunityDetail/Index?noticeUID=CO1.NTC.9787573&amp;isFromPublicArea=True&amp;isModal=False" TargetMode="External"/><Relationship Id="rId516" Type="http://schemas.openxmlformats.org/officeDocument/2006/relationships/hyperlink" Target="https://community.secop.gov.co/Public/Tendering/OpportunityDetail/Index?noticeUID=CO1.NTC.9652216&amp;isFromPublicArea=True&amp;isModal=False" TargetMode="External"/><Relationship Id="rId1146" Type="http://schemas.openxmlformats.org/officeDocument/2006/relationships/hyperlink" Target="https://community.secop.gov.co/Public/Tendering/OpportunityDetail/Index?noticeUID=CO1.NTC.9893436&amp;isFromPublicArea=True&amp;isModal=False" TargetMode="External"/><Relationship Id="rId1798" Type="http://schemas.openxmlformats.org/officeDocument/2006/relationships/hyperlink" Target="https://community.secop.gov.co/Public/Tendering/OpportunityDetail/Index?noticeUID=CO1.NTC.10410993&amp;isFromPublicArea=True&amp;isModal=False" TargetMode="External"/><Relationship Id="rId723" Type="http://schemas.openxmlformats.org/officeDocument/2006/relationships/hyperlink" Target="mailto:joseramirezospino@hotmail.com" TargetMode="External"/><Relationship Id="rId930" Type="http://schemas.openxmlformats.org/officeDocument/2006/relationships/hyperlink" Target="mailto:clamaxs@hotmail.com" TargetMode="External"/><Relationship Id="rId1006" Type="http://schemas.openxmlformats.org/officeDocument/2006/relationships/hyperlink" Target="mailto:meiraestherth@hotmail.com" TargetMode="External"/><Relationship Id="rId1353" Type="http://schemas.openxmlformats.org/officeDocument/2006/relationships/hyperlink" Target="mailto:f-cabana@hotmail.com" TargetMode="External"/><Relationship Id="rId1560" Type="http://schemas.openxmlformats.org/officeDocument/2006/relationships/hyperlink" Target="mailto:fvarela@vaos.com.co" TargetMode="External"/><Relationship Id="rId1658" Type="http://schemas.openxmlformats.org/officeDocument/2006/relationships/hyperlink" Target="mailto:infinitofilmsco@gmail.com" TargetMode="External"/><Relationship Id="rId1213" Type="http://schemas.openxmlformats.org/officeDocument/2006/relationships/hyperlink" Target="mailto:eduardobritosalas@gmail.com" TargetMode="External"/><Relationship Id="rId1420" Type="http://schemas.openxmlformats.org/officeDocument/2006/relationships/hyperlink" Target="https://community.secop.gov.co/Public/Tendering/OpportunityDetail/Index?noticeUID=CO1.NTC.9911725&amp;isFromPublicArea=True&amp;isModal=False" TargetMode="External"/><Relationship Id="rId1518" Type="http://schemas.openxmlformats.org/officeDocument/2006/relationships/hyperlink" Target="https://community.secop.gov.co/Public/Tendering/OpportunityDetail/Index?noticeUID=CO1.NTC.9939376&amp;isFromPublicArea=True&amp;isModal=False" TargetMode="External"/><Relationship Id="rId1725" Type="http://schemas.openxmlformats.org/officeDocument/2006/relationships/hyperlink" Target="https://community.secop.gov.co/Public/Tendering/ContractNoticePhases/View?PPI=CO1.PPI.44353658&amp;isFromPublicArea=True&amp;isModal=False" TargetMode="External"/><Relationship Id="rId17" Type="http://schemas.openxmlformats.org/officeDocument/2006/relationships/hyperlink" Target="https://community.secop.gov.co/Public/Tendering/OpportunityDetail/Index?noticeUID=CO1.NTC.9434593&amp;isFromPublicArea=True&amp;isModal=False" TargetMode="External"/><Relationship Id="rId166" Type="http://schemas.openxmlformats.org/officeDocument/2006/relationships/hyperlink" Target="https://community.secop.gov.co/Public/Tendering/ContractNoticePhases/View?PPI=CO1.PPI.45326625&amp;isFromPublicArea=True&amp;isModal=False" TargetMode="External"/><Relationship Id="rId373" Type="http://schemas.openxmlformats.org/officeDocument/2006/relationships/hyperlink" Target="https://community.secop.gov.co/Public/Tendering/OpportunityDetail/Index?noticeUID=CO1.NTC.9615987&amp;isFromPublicArea=True&amp;isModal=False" TargetMode="External"/><Relationship Id="rId580" Type="http://schemas.openxmlformats.org/officeDocument/2006/relationships/hyperlink" Target="https://community.secop.gov.co/Public/Tendering/OpportunityDetail/Index?noticeUID=CO1.NTC.9699510&amp;isFromPublicArea=True&amp;isModal=False" TargetMode="External"/><Relationship Id="rId1" Type="http://schemas.openxmlformats.org/officeDocument/2006/relationships/hyperlink" Target="https://community.secop.gov.co/Public/Tendering/OpportunityDetail/Index?noticeUID=CO1.NTC.9371119&amp;isFromPublicArea=True&amp;isModal=False" TargetMode="External"/><Relationship Id="rId233" Type="http://schemas.openxmlformats.org/officeDocument/2006/relationships/hyperlink" Target="https://community.secop.gov.co/Public/Tendering/OpportunityDetail/Index?noticeUID=CO1.NTC.9879673&amp;isFromPublicArea=True&amp;isModal=False" TargetMode="External"/><Relationship Id="rId440" Type="http://schemas.openxmlformats.org/officeDocument/2006/relationships/hyperlink" Target="mailto:carmenbruges0905@gmail.com" TargetMode="External"/><Relationship Id="rId678" Type="http://schemas.openxmlformats.org/officeDocument/2006/relationships/hyperlink" Target="mailto:cahuanamario@gmail.com" TargetMode="External"/><Relationship Id="rId885" Type="http://schemas.openxmlformats.org/officeDocument/2006/relationships/hyperlink" Target="https://community.secop.gov.co/Public/Tendering/OpportunityDetail/Index?noticeUID=CO1.NTC.9781472&amp;isFromPublicArea=True&amp;isModal=False" TargetMode="External"/><Relationship Id="rId1070" Type="http://schemas.openxmlformats.org/officeDocument/2006/relationships/hyperlink" Target="https://community.secop.gov.co/Public/Tendering/OpportunityDetail/Index?noticeUID=CO1.NTC.9885709" TargetMode="External"/><Relationship Id="rId300" Type="http://schemas.openxmlformats.org/officeDocument/2006/relationships/hyperlink" Target="https://community.secop.gov.co/Public/Tendering/OpportunityDetail/Index?noticeUID=CO1.NTC.9903885&amp;isFromPublicArea=True&amp;isModal=False" TargetMode="External"/><Relationship Id="rId538" Type="http://schemas.openxmlformats.org/officeDocument/2006/relationships/hyperlink" Target="https://community.secop.gov.co/Public/Tendering/OpportunityDetail/Index?noticeUID=CO1.NTC.9740692&amp;isFromPublicArea=True&amp;isModal=False" TargetMode="External"/><Relationship Id="rId745" Type="http://schemas.openxmlformats.org/officeDocument/2006/relationships/hyperlink" Target="https://community.secop.gov.co/Public/Tendering/OpportunityDetail/Index?noticeUID=CO1.NTC.9769593&amp;isFromPublicArea=True&amp;isModal=False" TargetMode="External"/><Relationship Id="rId952" Type="http://schemas.openxmlformats.org/officeDocument/2006/relationships/hyperlink" Target="mailto:jorgegutierrezlopez07@gmail.com" TargetMode="External"/><Relationship Id="rId1168" Type="http://schemas.openxmlformats.org/officeDocument/2006/relationships/hyperlink" Target="https://community.secop.gov.co/Public/Tendering/OpportunityDetail/Index?noticeUID=CO1.NTC.9851302&amp;isFromPublicArea=True&amp;isModal=False" TargetMode="External"/><Relationship Id="rId1375" Type="http://schemas.openxmlformats.org/officeDocument/2006/relationships/hyperlink" Target="https://community.secop.gov.co/Public/Tendering/OpportunityDetail/Index?noticeUID=CO1.NTC.9907014" TargetMode="External"/><Relationship Id="rId1582" Type="http://schemas.openxmlformats.org/officeDocument/2006/relationships/hyperlink" Target="https://community.secop.gov.co/Public/Tendering/OpportunityDetail/Index?noticeUID=CO1.NTC.9936974&amp;isFromPublicArea=True&amp;isModal=False" TargetMode="External"/><Relationship Id="rId81" Type="http://schemas.openxmlformats.org/officeDocument/2006/relationships/hyperlink" Target="https://community.secop.gov.co/Public/Tendering/OpportunityDetail/Index?noticeUID=CO1.NTC.9583130&amp;isFromPublicArea=True&amp;isModal=False" TargetMode="External"/><Relationship Id="rId605" Type="http://schemas.openxmlformats.org/officeDocument/2006/relationships/hyperlink" Target="mailto:kamiguerra@outlook.es" TargetMode="External"/><Relationship Id="rId812" Type="http://schemas.openxmlformats.org/officeDocument/2006/relationships/hyperlink" Target="mailto:candia94@hotmail.com" TargetMode="External"/><Relationship Id="rId1028" Type="http://schemas.openxmlformats.org/officeDocument/2006/relationships/hyperlink" Target="mailto:gerencia@esehospitalzonabananera-magdalena.gov.co" TargetMode="External"/><Relationship Id="rId1235" Type="http://schemas.openxmlformats.org/officeDocument/2006/relationships/hyperlink" Target="https://community.secop.gov.co/Public/Tendering/OpportunityDetail/Index?noticeUID=CO1.NTC.9869113" TargetMode="External"/><Relationship Id="rId1442" Type="http://schemas.openxmlformats.org/officeDocument/2006/relationships/hyperlink" Target="mailto:andrea_palmera@hotmail.com" TargetMode="External"/><Relationship Id="rId1302" Type="http://schemas.openxmlformats.org/officeDocument/2006/relationships/hyperlink" Target="https://community.secop.gov.co/Public/Tendering/OpportunityDetail/Index?noticeUID=CO1.NTC.9890487" TargetMode="External"/><Relationship Id="rId1747" Type="http://schemas.openxmlformats.org/officeDocument/2006/relationships/hyperlink" Target="https://community.secop.gov.co/Public/Tendering/OpportunityDetail/Index?noticeUID=CO1.NTC.9941426&amp;isFromPublicArea=True&amp;isModal=False" TargetMode="External"/><Relationship Id="rId39" Type="http://schemas.openxmlformats.org/officeDocument/2006/relationships/hyperlink" Target="mailto:raulrosenstiehl@hotmail.com" TargetMode="External"/><Relationship Id="rId1607" Type="http://schemas.openxmlformats.org/officeDocument/2006/relationships/hyperlink" Target="https://community.secop.gov.co/Public/Tendering/OpportunityDetail/Index?noticeUID=CO1.NTC.9934112&amp;isFromPublicArea=True&amp;isModal=False" TargetMode="External"/><Relationship Id="rId188" Type="http://schemas.openxmlformats.org/officeDocument/2006/relationships/hyperlink" Target="https://community.secop.gov.co/Public/Tendering/OpportunityDetail/Index?noticeUID=CO1.NTC.9796186&amp;isFromPublicArea=True&amp;isModal=False" TargetMode="External"/><Relationship Id="rId395" Type="http://schemas.openxmlformats.org/officeDocument/2006/relationships/hyperlink" Target="mailto:nayodeoroanaya@hotmail.com" TargetMode="External"/><Relationship Id="rId255" Type="http://schemas.openxmlformats.org/officeDocument/2006/relationships/hyperlink" Target="https://community.secop.gov.co/Public/Tendering/OpportunityDetail/Index?noticeUID=CO1.NTC.9846731&amp;isFromPublicArea=True&amp;isModal=False" TargetMode="External"/><Relationship Id="rId462" Type="http://schemas.openxmlformats.org/officeDocument/2006/relationships/hyperlink" Target="mailto:ramiro.vega1993@gmail.com" TargetMode="External"/><Relationship Id="rId1092" Type="http://schemas.openxmlformats.org/officeDocument/2006/relationships/hyperlink" Target="mailto:carbonoyesenia0627@gmail.com" TargetMode="External"/><Relationship Id="rId1397" Type="http://schemas.openxmlformats.org/officeDocument/2006/relationships/hyperlink" Target="https://community.secop.gov.co/Public/Tendering/OpportunityDetail/Index?noticeUID=CO1.NTC.9934699&amp;isFromPublicArea=True&amp;isModal=False" TargetMode="External"/><Relationship Id="rId115" Type="http://schemas.openxmlformats.org/officeDocument/2006/relationships/hyperlink" Target="https://community.secop.gov.co/Public/Tendering/OpportunityDetail/Index?noticeUID=CO1.NTC.9688166&amp;isFromPublicArea=True&amp;isModal=False" TargetMode="External"/><Relationship Id="rId322" Type="http://schemas.openxmlformats.org/officeDocument/2006/relationships/hyperlink" Target="mailto:abogadomrgan87@gmail.com" TargetMode="External"/><Relationship Id="rId767" Type="http://schemas.openxmlformats.org/officeDocument/2006/relationships/hyperlink" Target="mailto:hernanarrietac@gmail.com" TargetMode="External"/><Relationship Id="rId974" Type="http://schemas.openxmlformats.org/officeDocument/2006/relationships/hyperlink" Target="https://community.secop.gov.co/Public/Tendering/OpportunityDetail/Index?noticeUID=CO1.NTC.9820536&amp;isFromPublicArea=True&amp;isModal=False" TargetMode="External"/><Relationship Id="rId627" Type="http://schemas.openxmlformats.org/officeDocument/2006/relationships/hyperlink" Target="mailto:milenaemi@gmail.com" TargetMode="External"/><Relationship Id="rId834" Type="http://schemas.openxmlformats.org/officeDocument/2006/relationships/hyperlink" Target="mailto:inggnovatics@gmail.com" TargetMode="External"/><Relationship Id="rId1257" Type="http://schemas.openxmlformats.org/officeDocument/2006/relationships/hyperlink" Target="mailto:karinaarrietav@gmail.com" TargetMode="External"/><Relationship Id="rId1464" Type="http://schemas.openxmlformats.org/officeDocument/2006/relationships/hyperlink" Target="mailto:anamariorioslo@hotmail.com" TargetMode="External"/><Relationship Id="rId1671" Type="http://schemas.openxmlformats.org/officeDocument/2006/relationships/hyperlink" Target="https://community.secop.gov.co/Public/Tendering/OpportunityDetail/Index?noticeUID=CO1.NTC.9941831&amp;isFromPublicArea=True&amp;isModal=False" TargetMode="External"/><Relationship Id="rId901" Type="http://schemas.openxmlformats.org/officeDocument/2006/relationships/hyperlink" Target="mailto:oscarmayer12@hotmail.com" TargetMode="External"/><Relationship Id="rId1117" Type="http://schemas.openxmlformats.org/officeDocument/2006/relationships/hyperlink" Target="mailto:allenvalderramap@gmail.com" TargetMode="External"/><Relationship Id="rId1324" Type="http://schemas.openxmlformats.org/officeDocument/2006/relationships/hyperlink" Target="mailto:alexasema423@gmail.com" TargetMode="External"/><Relationship Id="rId1531" Type="http://schemas.openxmlformats.org/officeDocument/2006/relationships/hyperlink" Target="https://community.secop.gov.co/Public/Tendering/OpportunityDetail/Index?noticeUID=CO1.NTC.9918423&amp;isFromPublicArea=True&amp;isModal=False" TargetMode="External"/><Relationship Id="rId1769" Type="http://schemas.openxmlformats.org/officeDocument/2006/relationships/hyperlink" Target="mailto:augustogarciapadilla@gmail.com" TargetMode="External"/><Relationship Id="rId30" Type="http://schemas.openxmlformats.org/officeDocument/2006/relationships/hyperlink" Target="mailto:kelly_rodriguez_perez@hotmail.com" TargetMode="External"/><Relationship Id="rId1629" Type="http://schemas.openxmlformats.org/officeDocument/2006/relationships/hyperlink" Target="https://community.secop.gov.co/Public/Tendering/OpportunityDetail/Index?noticeUID=CO1.NTC.9941350&amp;isFromPublicArea=True&amp;isModal=False" TargetMode="External"/><Relationship Id="rId277" Type="http://schemas.openxmlformats.org/officeDocument/2006/relationships/hyperlink" Target="https://community.secop.gov.co/Public/Tendering/OpportunityDetail/Index?noticeUID=CO1.NTC.9863523&amp;isFromPublicArea=True&amp;isModal=False" TargetMode="External"/><Relationship Id="rId484" Type="http://schemas.openxmlformats.org/officeDocument/2006/relationships/hyperlink" Target="mailto:jmlopez@hotmail..com" TargetMode="External"/><Relationship Id="rId137" Type="http://schemas.openxmlformats.org/officeDocument/2006/relationships/hyperlink" Target="https://community.secop.gov.co/Public/Tendering/OpportunityDetail/Index?noticeUID=CO1.NTC.9746775&amp;isFromPublicArea=True&amp;isModal=False" TargetMode="External"/><Relationship Id="rId344" Type="http://schemas.openxmlformats.org/officeDocument/2006/relationships/hyperlink" Target="https://community.secop.gov.co/Public/Tendering/OpportunityDetail/Index?noticeUID=CO1.NTC.9564875&amp;isFromPublicArea=True&amp;isModal=False" TargetMode="External"/><Relationship Id="rId691" Type="http://schemas.openxmlformats.org/officeDocument/2006/relationships/hyperlink" Target="mailto:kaacostapperez1993@gmail.com" TargetMode="External"/><Relationship Id="rId789" Type="http://schemas.openxmlformats.org/officeDocument/2006/relationships/hyperlink" Target="https://community.secop.gov.co/Public/Tendering/OpportunityDetail/Index?noticeUID=CO1.NTC.9767518&amp;isFromPublicArea=True&amp;isModal=False" TargetMode="External"/><Relationship Id="rId996" Type="http://schemas.openxmlformats.org/officeDocument/2006/relationships/hyperlink" Target="https://community.secop.gov.co/Public/Tendering/OpportunityDetail/Index?noticeUID=CO1.NTC.9853025" TargetMode="External"/><Relationship Id="rId551" Type="http://schemas.openxmlformats.org/officeDocument/2006/relationships/hyperlink" Target="mailto:khernandez@torregroza.com.co" TargetMode="External"/><Relationship Id="rId649" Type="http://schemas.openxmlformats.org/officeDocument/2006/relationships/hyperlink" Target="https://community.secop.gov.co/Public/Tendering/OpportunityDetail/Index?noticeUID=CO1.NTC.9737527&amp;isFromPublicArea=True&amp;isModal=False" TargetMode="External"/><Relationship Id="rId856" Type="http://schemas.openxmlformats.org/officeDocument/2006/relationships/hyperlink" Target="mailto:yeseniamartinez5025@gmail.com" TargetMode="External"/><Relationship Id="rId1181" Type="http://schemas.openxmlformats.org/officeDocument/2006/relationships/hyperlink" Target="https://community.secop.gov.co/Public/Tendering/OpportunityDetail/Index?noticeUID=CO1.NTC.9905910" TargetMode="External"/><Relationship Id="rId1279" Type="http://schemas.openxmlformats.org/officeDocument/2006/relationships/hyperlink" Target="mailto:juliethguerrero3085@gmail.com" TargetMode="External"/><Relationship Id="rId1486" Type="http://schemas.openxmlformats.org/officeDocument/2006/relationships/hyperlink" Target="https://community.secop.gov.co/Public/Tendering/OpportunityDetail/Index?noticeUID=CO1.NTC.9928181&amp;isFromPublicArea=True&amp;isModal=False" TargetMode="External"/><Relationship Id="rId204" Type="http://schemas.openxmlformats.org/officeDocument/2006/relationships/hyperlink" Target="https://community.secop.gov.co/Public/Tendering/OpportunityDetail/Index?noticeUID=CO1.NTC.9823443&amp;isFromPublicArea=True&amp;isModal=False" TargetMode="External"/><Relationship Id="rId411" Type="http://schemas.openxmlformats.org/officeDocument/2006/relationships/hyperlink" Target="mailto:rcormane@gmail.com" TargetMode="External"/><Relationship Id="rId509" Type="http://schemas.openxmlformats.org/officeDocument/2006/relationships/hyperlink" Target="mailto:juancarlosgalvan0817@gmail.com" TargetMode="External"/><Relationship Id="rId1041" Type="http://schemas.openxmlformats.org/officeDocument/2006/relationships/hyperlink" Target="https://community.secop.gov.co/Public/Tendering/OpportunityDetail/Index?noticeUID=CO1.NTC.9817652&amp;isFromPublicArea=True&amp;isModal=False" TargetMode="External"/><Relationship Id="rId1139" Type="http://schemas.openxmlformats.org/officeDocument/2006/relationships/hyperlink" Target="mailto:beatrizlider2012@hotmail.com" TargetMode="External"/><Relationship Id="rId1346" Type="http://schemas.openxmlformats.org/officeDocument/2006/relationships/hyperlink" Target="mailto:positivostaff@gmail.com" TargetMode="External"/><Relationship Id="rId1693" Type="http://schemas.openxmlformats.org/officeDocument/2006/relationships/hyperlink" Target="mailto:inmucolfacturas@gmail.com" TargetMode="External"/><Relationship Id="rId716" Type="http://schemas.openxmlformats.org/officeDocument/2006/relationships/hyperlink" Target="mailto:luisalbertolopera1015@gmail.com" TargetMode="External"/><Relationship Id="rId923" Type="http://schemas.openxmlformats.org/officeDocument/2006/relationships/hyperlink" Target="https://community.secop.gov.co/Public/Tendering/OpportunityDetail/Index?noticeUID=CO1.NTC.9810162&amp;isFromPublicArea=True&amp;isModal=False" TargetMode="External"/><Relationship Id="rId1553" Type="http://schemas.openxmlformats.org/officeDocument/2006/relationships/hyperlink" Target="https://community.secop.gov.co/Public/Tendering/OpportunityDetail/Index?noticeUID=CO1.NTC.9926437&amp;isFromPublicArea=True&amp;isModal=False" TargetMode="External"/><Relationship Id="rId1760" Type="http://schemas.openxmlformats.org/officeDocument/2006/relationships/hyperlink" Target="https://community.secop.gov.co/Public/Tendering/OpportunityDetail/Index?noticeUID=CO1.NTC.9837660" TargetMode="External"/><Relationship Id="rId52" Type="http://schemas.openxmlformats.org/officeDocument/2006/relationships/hyperlink" Target="mailto:lemilena29@hotmail.com" TargetMode="External"/><Relationship Id="rId1206" Type="http://schemas.openxmlformats.org/officeDocument/2006/relationships/hyperlink" Target="https://community.secop.gov.co/Public/Tendering/OpportunityDetail/Index?noticeUID=CO1.NTC.9855442&amp;isFromPublicArea=True&amp;isModal=False" TargetMode="External"/><Relationship Id="rId1413" Type="http://schemas.openxmlformats.org/officeDocument/2006/relationships/hyperlink" Target="https://community.secop.gov.co/Public/Tendering/OpportunityDetail/Index?noticeUID=CO1.NTC.9928004" TargetMode="External"/><Relationship Id="rId1620" Type="http://schemas.openxmlformats.org/officeDocument/2006/relationships/hyperlink" Target="mailto:abogado0529@hotmail.com" TargetMode="External"/><Relationship Id="rId1718" Type="http://schemas.openxmlformats.org/officeDocument/2006/relationships/hyperlink" Target="https://community.secop.gov.co/Public/Tendering/OpportunityDetail/Index?noticeUID=CO1.NTC.10222674&amp;isFromPublicArea=True&amp;isModal=False" TargetMode="External"/><Relationship Id="rId299" Type="http://schemas.openxmlformats.org/officeDocument/2006/relationships/hyperlink" Target="https://community.secop.gov.co/Public/Tendering/OpportunityDetail/Index?noticeUID=CO1.NTC.9900262&amp;isFromPublicArea=True&amp;isModal=False" TargetMode="External"/><Relationship Id="rId159" Type="http://schemas.openxmlformats.org/officeDocument/2006/relationships/hyperlink" Target="https://community.secop.gov.co/Public/Tendering/OpportunityDetail/Index?noticeUID=CO1.NTC.9746470&amp;isFromPublicArea=True&amp;isModal=False" TargetMode="External"/><Relationship Id="rId366" Type="http://schemas.openxmlformats.org/officeDocument/2006/relationships/hyperlink" Target="https://community.secop.gov.co/Public/Tendering/OpportunityDetail/Index?noticeUID=CO1.NTC.9736660&amp;isFromPublicArea=True&amp;isModal=False" TargetMode="External"/><Relationship Id="rId573" Type="http://schemas.openxmlformats.org/officeDocument/2006/relationships/hyperlink" Target="https://communitysecopgovco/Public/Tendering/OpportunityDetail/Index?noticeUID=CO1NTC9758428&amp;isFromPublicArea=True&amp;isModal=False" TargetMode="External"/><Relationship Id="rId780" Type="http://schemas.openxmlformats.org/officeDocument/2006/relationships/hyperlink" Target="mailto:julioropain08@gmail.com" TargetMode="External"/><Relationship Id="rId226" Type="http://schemas.openxmlformats.org/officeDocument/2006/relationships/hyperlink" Target="https://community.secop.gov.co/Public/Tendering/OpportunityDetail/Index?noticeUID=CO1.NTC.9848463&amp;isFromPublicArea=True&amp;isModal=False" TargetMode="External"/><Relationship Id="rId433" Type="http://schemas.openxmlformats.org/officeDocument/2006/relationships/hyperlink" Target="mailto:lozano121995@gmail.com" TargetMode="External"/><Relationship Id="rId878" Type="http://schemas.openxmlformats.org/officeDocument/2006/relationships/hyperlink" Target="https://community.secop.gov.co/Public/Tendering/OpportunityDetail/Index?noticeUID=CO1.NTC.9789039&amp;isFromPublicArea=True&amp;isModal=False" TargetMode="External"/><Relationship Id="rId1063" Type="http://schemas.openxmlformats.org/officeDocument/2006/relationships/hyperlink" Target="mailto:sanchezcastroluisdaniel@gmail.com" TargetMode="External"/><Relationship Id="rId1270" Type="http://schemas.openxmlformats.org/officeDocument/2006/relationships/hyperlink" Target="mailto:mademartinezdau@gmai.com" TargetMode="External"/><Relationship Id="rId640" Type="http://schemas.openxmlformats.org/officeDocument/2006/relationships/hyperlink" Target="mailto:prada_abgados@hotmail.com" TargetMode="External"/><Relationship Id="rId738" Type="http://schemas.openxmlformats.org/officeDocument/2006/relationships/hyperlink" Target="mailto:geencia@fvo.com.xo" TargetMode="External"/><Relationship Id="rId945" Type="http://schemas.openxmlformats.org/officeDocument/2006/relationships/hyperlink" Target="https://community.secop.gov.co/Public/Tendering/OpportunityDetail/Index?noticeUID=CO1.NTC.9795113&amp;isFromPublicArea=True&amp;isModal=False" TargetMode="External"/><Relationship Id="rId1368" Type="http://schemas.openxmlformats.org/officeDocument/2006/relationships/hyperlink" Target="https://community.secop.gov.co/Public/Tendering/OpportunityDetail/Index?noticeUID=CO1.NTC.9936037&amp;isFromPublicArea=True&amp;isModal=False" TargetMode="External"/><Relationship Id="rId1575" Type="http://schemas.openxmlformats.org/officeDocument/2006/relationships/hyperlink" Target="https://community.secop.gov.co/Public/Tendering/OpportunityDetail/Index?noticeUID=CO1.NTC.9933511&amp;isFromPublicArea=True&amp;isModal=False" TargetMode="External"/><Relationship Id="rId1782" Type="http://schemas.openxmlformats.org/officeDocument/2006/relationships/hyperlink" Target="mailto:margaritafontalvo@hotmail.com" TargetMode="External"/><Relationship Id="rId74" Type="http://schemas.openxmlformats.org/officeDocument/2006/relationships/hyperlink" Target="mailto:mpasmin@gmail.com" TargetMode="External"/><Relationship Id="rId500" Type="http://schemas.openxmlformats.org/officeDocument/2006/relationships/hyperlink" Target="https://community.secop.gov.co/Public/Tendering/OpportunityDetail/Index?noticeUID=CO1.NTC.9687252&amp;isFromPublicArea=True&amp;isModal=False" TargetMode="External"/><Relationship Id="rId805" Type="http://schemas.openxmlformats.org/officeDocument/2006/relationships/hyperlink" Target="mailto:mamatacanjuan@gmail.com" TargetMode="External"/><Relationship Id="rId1130" Type="http://schemas.openxmlformats.org/officeDocument/2006/relationships/hyperlink" Target="https://community.secop.gov.co/Public/Tendering/OpportunityDetail/Index?noticeUID=CO1.NTC.9855533" TargetMode="External"/><Relationship Id="rId1228" Type="http://schemas.openxmlformats.org/officeDocument/2006/relationships/hyperlink" Target="https://community.secop.gov.co/Public/Tendering/OpportunityDetail/Index?noticeUID=CO1.NTC.9906836" TargetMode="External"/><Relationship Id="rId1435" Type="http://schemas.openxmlformats.org/officeDocument/2006/relationships/hyperlink" Target="mailto:lewysrodriguez7@gmail.com" TargetMode="External"/><Relationship Id="rId1642" Type="http://schemas.openxmlformats.org/officeDocument/2006/relationships/hyperlink" Target="https://community.secop.gov.co/Public/Tendering/OpportunityDetail/Index?noticeUID=CO1.NTC.9936234&amp;isFromPublicArea=True&amp;isModal=False" TargetMode="External"/><Relationship Id="rId1502" Type="http://schemas.openxmlformats.org/officeDocument/2006/relationships/hyperlink" Target="https://community.secop.gov.co/Public/Tendering/ContractNoticePhases/View?PPI=CO1.PPI.45744002&amp;isFromPublicArea=True&amp;isModal=False" TargetMode="External"/><Relationship Id="rId1807" Type="http://schemas.openxmlformats.org/officeDocument/2006/relationships/hyperlink" Target="mailto:jorge.arango.ext@previsora.gov.co" TargetMode="External"/><Relationship Id="rId290" Type="http://schemas.openxmlformats.org/officeDocument/2006/relationships/hyperlink" Target="https://community.secop.gov.co/Public/Tendering/OpportunityDetail/Index?noticeUID=CO1.NTC.9848695&amp;isFromPublicArea=True&amp;isModal=False" TargetMode="External"/><Relationship Id="rId388" Type="http://schemas.openxmlformats.org/officeDocument/2006/relationships/hyperlink" Target="https://community.secop.gov.co/Public/Tendering/OpportunityDetail/Index?noticeUID=CO1.NTC.9606499&amp;isFromPublicArea=True&amp;isModal=False" TargetMode="External"/><Relationship Id="rId150" Type="http://schemas.openxmlformats.org/officeDocument/2006/relationships/hyperlink" Target="https://community.secop.gov.co/Public/Tendering/OpportunityDetail/Index?noticeUID=CO1.NTC.9719164&amp;isFromPublicArea=True&amp;isModal=False" TargetMode="External"/><Relationship Id="rId595" Type="http://schemas.openxmlformats.org/officeDocument/2006/relationships/hyperlink" Target="mailto:nefercampospino@gmail.com" TargetMode="External"/><Relationship Id="rId248" Type="http://schemas.openxmlformats.org/officeDocument/2006/relationships/hyperlink" Target="https://community.secop.gov.co/Public/Tendering/OpportunityDetail/Index?noticeUID=CO1.NTC.9881284&amp;isFromPublicArea=True&amp;isModal=False" TargetMode="External"/><Relationship Id="rId455" Type="http://schemas.openxmlformats.org/officeDocument/2006/relationships/hyperlink" Target="https://community.secop.gov.co/Public/Common/GoogleReCaptcha/Index?previousUrl=https%3a%2f%2fcommunity.secop.gov.co%2fPublic%2fTendering%2fOpportunityDetail%2fIndex%3fnoticeUID%3dCO1.NTC.9648001%26isFromPublicArea%3dTrue%26isModal%3dFalse" TargetMode="External"/><Relationship Id="rId662" Type="http://schemas.openxmlformats.org/officeDocument/2006/relationships/hyperlink" Target="https://community.secop.gov.co/Public/Tendering/OpportunityDetail/Index?noticeUID=CO1.NTC.9873597&amp;isFromPublicArea=True&amp;isModal=False" TargetMode="External"/><Relationship Id="rId1085" Type="http://schemas.openxmlformats.org/officeDocument/2006/relationships/hyperlink" Target="mailto:nereyda584@hotmail.com" TargetMode="External"/><Relationship Id="rId1292" Type="http://schemas.openxmlformats.org/officeDocument/2006/relationships/hyperlink" Target="https://community.secop.gov.co/Public/Tendering/OpportunityDetail/Index?noticeUID=CO1.NTC.9908349" TargetMode="External"/><Relationship Id="rId108" Type="http://schemas.openxmlformats.org/officeDocument/2006/relationships/hyperlink" Target="https://community.secop.gov.co/Public/Tendering/OpportunityDetail/Index?noticeUID=CO1.NTC.9639205&amp;isFromPublicArea=True&amp;isModal=False" TargetMode="External"/><Relationship Id="rId315" Type="http://schemas.openxmlformats.org/officeDocument/2006/relationships/hyperlink" Target="https://community.secop.gov.co/Public/Tendering/OpportunityDetail/Index?noticeUID=CO1.NTC.9490904&amp;isFromPublicArea=True&amp;isModal=False" TargetMode="External"/><Relationship Id="rId522" Type="http://schemas.openxmlformats.org/officeDocument/2006/relationships/hyperlink" Target="https://community.secop.gov.co/Public/Tendering/OpportunityDetail/Index?noticeUID=CO1.NTC.9688242&amp;isFromPublicArea=True&amp;isModal=False" TargetMode="External"/><Relationship Id="rId967" Type="http://schemas.openxmlformats.org/officeDocument/2006/relationships/hyperlink" Target="https://community.secop.gov.co/Public/Tendering/OpportunityDetail/Index?noticeUID=CO1.NTC.9795471&amp;isFromPublicArea=True&amp;isModal=False" TargetMode="External"/><Relationship Id="rId1152" Type="http://schemas.openxmlformats.org/officeDocument/2006/relationships/hyperlink" Target="https://community.secop.gov.co/Public/Tendering/OpportunityDetail/Index?noticeUID=CO1.NTC.9831152&amp;isFromPublicArea=True&amp;isModal=False" TargetMode="External"/><Relationship Id="rId1597" Type="http://schemas.openxmlformats.org/officeDocument/2006/relationships/hyperlink" Target="mailto:corvachojuan12@gmail.com" TargetMode="External"/><Relationship Id="rId96" Type="http://schemas.openxmlformats.org/officeDocument/2006/relationships/hyperlink" Target="https://community.secop.gov.co/Public/Tendering/OpportunityDetail/Index?noticeUID=CO1.NTC.9630030&amp;isFromPublicArea=True&amp;isModal=False" TargetMode="External"/><Relationship Id="rId827" Type="http://schemas.openxmlformats.org/officeDocument/2006/relationships/hyperlink" Target="mailto:anmagovi2000@gmail.com" TargetMode="External"/><Relationship Id="rId1012" Type="http://schemas.openxmlformats.org/officeDocument/2006/relationships/hyperlink" Target="https://community.secop.gov.co/Public/Tendering/OpportunityDetail/Index?noticeUID=CO1.NTC.9840039&amp;isFromPublicArea=True&amp;isModal=False" TargetMode="External"/><Relationship Id="rId1457" Type="http://schemas.openxmlformats.org/officeDocument/2006/relationships/hyperlink" Target="mailto:anacrisramos0124@gmail.com" TargetMode="External"/><Relationship Id="rId1664" Type="http://schemas.openxmlformats.org/officeDocument/2006/relationships/hyperlink" Target="https://community.secop.gov.co/Public/Tendering/OpportunityDetail/Index?noticeUID=CO1.NTC.9940890&amp;isFromPublicArea=True&amp;isModal=False" TargetMode="External"/><Relationship Id="rId1317" Type="http://schemas.openxmlformats.org/officeDocument/2006/relationships/hyperlink" Target="mailto:tesoreria@udistrital.edu.co" TargetMode="External"/><Relationship Id="rId1524" Type="http://schemas.openxmlformats.org/officeDocument/2006/relationships/hyperlink" Target="https://community.secop.gov.co/Public/Tendering/ContractNoticePhases/View?PPI=CO1.PPI.45755446&amp;isFromPublicArea=True&amp;isModal=False" TargetMode="External"/><Relationship Id="rId1731" Type="http://schemas.openxmlformats.org/officeDocument/2006/relationships/hyperlink" Target="mailto:dotacionesmbsas@gmail.com" TargetMode="External"/><Relationship Id="rId23" Type="http://schemas.openxmlformats.org/officeDocument/2006/relationships/hyperlink" Target="https://community.secop.gov.co/Public/Tendering/OpportunityDetail/Index?noticeUID=CO1.NTC.9442809&amp;isFromPublicArea=True&amp;isModal=False" TargetMode="External"/><Relationship Id="rId172" Type="http://schemas.openxmlformats.org/officeDocument/2006/relationships/hyperlink" Target="https://community.secop.gov.co/Public/Tendering/OpportunityDetail/Index?noticeUID=CO1.NTC.9770546&amp;isFromPublicArea=True&amp;isModal=False" TargetMode="External"/><Relationship Id="rId477" Type="http://schemas.openxmlformats.org/officeDocument/2006/relationships/hyperlink" Target="mailto:carlosmoreno116@gmail.com" TargetMode="External"/><Relationship Id="rId684" Type="http://schemas.openxmlformats.org/officeDocument/2006/relationships/hyperlink" Target="mailto:rodol_190@hotmail.com" TargetMode="External"/><Relationship Id="rId337" Type="http://schemas.openxmlformats.org/officeDocument/2006/relationships/hyperlink" Target="https://community.secop.gov.co/Public/Tendering/OpportunityDetail/Index?noticeUID=CO1.NTC.9876632" TargetMode="External"/><Relationship Id="rId891" Type="http://schemas.openxmlformats.org/officeDocument/2006/relationships/hyperlink" Target="https://community.secop.gov.co/Public/Tendering/OpportunityDetail/Index?noticeUID=CO1.NTC.9920744&amp;isFromPublicArea=True&amp;isModal=False" TargetMode="External"/><Relationship Id="rId989" Type="http://schemas.openxmlformats.org/officeDocument/2006/relationships/hyperlink" Target="mailto:marylay36@gmail.com" TargetMode="External"/><Relationship Id="rId544" Type="http://schemas.openxmlformats.org/officeDocument/2006/relationships/hyperlink" Target="https://community.secop.gov.co/Public/Tendering/OpportunityDetail/Index?noticeUID=CO1.NTC.9757608&amp;isFromPublicArea=True&amp;isModal=False" TargetMode="External"/><Relationship Id="rId751" Type="http://schemas.openxmlformats.org/officeDocument/2006/relationships/hyperlink" Target="https://community.secop.gov.co/Public/Tendering/OpportunityDetail/Index?noticeUID=CO1.NTC.9783980&amp;isFromPublicArea=True&amp;isModal=False" TargetMode="External"/><Relationship Id="rId849" Type="http://schemas.openxmlformats.org/officeDocument/2006/relationships/hyperlink" Target="https://community.secop.gov.co/Public/Tendering/OpportunityDetail/Index?noticeUID=CO1.NTC.9786036&amp;isFromPublicArea=True&amp;isModal=False" TargetMode="External"/><Relationship Id="rId1174" Type="http://schemas.openxmlformats.org/officeDocument/2006/relationships/hyperlink" Target="mailto:fawcett.oscar@gmail.com" TargetMode="External"/><Relationship Id="rId1381" Type="http://schemas.openxmlformats.org/officeDocument/2006/relationships/hyperlink" Target="https://community.secop.gov.co/Public/Tendering/OpportunityDetail/Index?noticeUID=CO1.NTC.9927703" TargetMode="External"/><Relationship Id="rId1479" Type="http://schemas.openxmlformats.org/officeDocument/2006/relationships/hyperlink" Target="https://community.secop.gov.co/Public/Tendering/OpportunityDetail/Index?noticeUID=CO1.NTC.9914443&amp;isFromPublicArea=True&amp;isModal=False" TargetMode="External"/><Relationship Id="rId1686" Type="http://schemas.openxmlformats.org/officeDocument/2006/relationships/hyperlink" Target="https://community.secop.gov.co/Public/Tendering/OpportunityDetail/Index?noticeUID=CO1.NTC.10094872&amp;isFromPublicArea=True&amp;isModal=False" TargetMode="External"/><Relationship Id="rId404" Type="http://schemas.openxmlformats.org/officeDocument/2006/relationships/hyperlink" Target="mailto:liss.escorcia@gmail.com" TargetMode="External"/><Relationship Id="rId611" Type="http://schemas.openxmlformats.org/officeDocument/2006/relationships/hyperlink" Target="https://community.secop.gov.co/Public/Tendering/OpportunityDetail/Index?noticeUID=CO1.NTC.9770787&amp;isFromPublicArea=True&amp;isModal=False" TargetMode="External"/><Relationship Id="rId1034" Type="http://schemas.openxmlformats.org/officeDocument/2006/relationships/hyperlink" Target="mailto:leonana.85@gmail.com" TargetMode="External"/><Relationship Id="rId1241" Type="http://schemas.openxmlformats.org/officeDocument/2006/relationships/hyperlink" Target="https://community.secop.gov.co/Public/Tendering/OpportunityDetail/Index?noticeUID=CO1.NTC.9870117" TargetMode="External"/><Relationship Id="rId1339" Type="http://schemas.openxmlformats.org/officeDocument/2006/relationships/hyperlink" Target="mailto:contabilidad@cajamag.com.co" TargetMode="External"/><Relationship Id="rId709" Type="http://schemas.openxmlformats.org/officeDocument/2006/relationships/hyperlink" Target="https://community.secop.gov.co/Public/Tendering/OpportunityDetail/Index?noticeUID=CO1.NTC.9792136&amp;isFromPublicArea=True&amp;isModal=False" TargetMode="External"/><Relationship Id="rId916" Type="http://schemas.openxmlformats.org/officeDocument/2006/relationships/hyperlink" Target="mailto:esehospital@esehospitalguamalmagdalena.gov.co" TargetMode="External"/><Relationship Id="rId1101" Type="http://schemas.openxmlformats.org/officeDocument/2006/relationships/hyperlink" Target="https://community.secop.gov.co/Public/Tendering/OpportunityDetail/Index?noticeUID=CO1.NTC.9850627&amp;isFromPublicArea=True&amp;isModal=False" TargetMode="External"/><Relationship Id="rId1546" Type="http://schemas.openxmlformats.org/officeDocument/2006/relationships/hyperlink" Target="mailto:juanpablo.more15@gmail.com" TargetMode="External"/><Relationship Id="rId1753" Type="http://schemas.openxmlformats.org/officeDocument/2006/relationships/hyperlink" Target="https://community.secop.gov.co/Public/Tendering/OpportunityDetail/Index?noticeUID=CO1.NTC.9781192&amp;isFromPublicArea=True&amp;isModal=False" TargetMode="External"/><Relationship Id="rId45" Type="http://schemas.openxmlformats.org/officeDocument/2006/relationships/hyperlink" Target="mailto:helmanquiroz@gmail.com" TargetMode="External"/><Relationship Id="rId1406" Type="http://schemas.openxmlformats.org/officeDocument/2006/relationships/hyperlink" Target="mailto:gomezgenaro@hotmail.com" TargetMode="External"/><Relationship Id="rId1613" Type="http://schemas.openxmlformats.org/officeDocument/2006/relationships/hyperlink" Target="mailto:jesusvelasquezmurcia@gmail.com" TargetMode="External"/><Relationship Id="rId194" Type="http://schemas.openxmlformats.org/officeDocument/2006/relationships/hyperlink" Target="https://community.secop.gov.co/Public/Tendering/OpportunityDetail/Index?noticeUID=CO1.NTC.9798832&amp;isFromPublicArea=True&amp;isModal=False" TargetMode="External"/><Relationship Id="rId261" Type="http://schemas.openxmlformats.org/officeDocument/2006/relationships/hyperlink" Target="https://community.secop.gov.co/Public/Tendering/OpportunityDetail/Index?noticeUID=CO1.NTC.9903148&amp;isFromPublicArea=True&amp;isModal=False" TargetMode="External"/><Relationship Id="rId499" Type="http://schemas.openxmlformats.org/officeDocument/2006/relationships/hyperlink" Target="https://community.secop.gov.co/Public/Tendering/OpportunityDetail/Index?noticeUID=CO1.NTC.9672858&amp;isFromPublicArea=True&amp;isModal=False" TargetMode="External"/><Relationship Id="rId359" Type="http://schemas.openxmlformats.org/officeDocument/2006/relationships/hyperlink" Target="mailto:milcotete@gmail.com" TargetMode="External"/><Relationship Id="rId566" Type="http://schemas.openxmlformats.org/officeDocument/2006/relationships/hyperlink" Target="mailto:danycastillos96@hotmail.com" TargetMode="External"/><Relationship Id="rId773" Type="http://schemas.openxmlformats.org/officeDocument/2006/relationships/hyperlink" Target="mailto:wenncantillo1@gmail.com" TargetMode="External"/><Relationship Id="rId1196" Type="http://schemas.openxmlformats.org/officeDocument/2006/relationships/hyperlink" Target="mailto:liliana_charris@yahoo.com.co" TargetMode="External"/><Relationship Id="rId121" Type="http://schemas.openxmlformats.org/officeDocument/2006/relationships/hyperlink" Target="https://community.secop.gov.co/Public/Tendering/OpportunityDetail/Index?noticeUID=CO1.NTC.9686191&amp;isFromPublicArea=True&amp;isModal=False" TargetMode="External"/><Relationship Id="rId219" Type="http://schemas.openxmlformats.org/officeDocument/2006/relationships/hyperlink" Target="https://community.secop.gov.co/Public/Tendering/OpportunityDetail/Index?noticeUID=CO1.NTC.9819406&amp;isFromPublicArea=True&amp;isModal=False" TargetMode="External"/><Relationship Id="rId426" Type="http://schemas.openxmlformats.org/officeDocument/2006/relationships/hyperlink" Target="mailto:robercastro1410@gmail.com" TargetMode="External"/><Relationship Id="rId633" Type="http://schemas.openxmlformats.org/officeDocument/2006/relationships/hyperlink" Target="mailto:rudapame@hotmail.com" TargetMode="External"/><Relationship Id="rId980" Type="http://schemas.openxmlformats.org/officeDocument/2006/relationships/hyperlink" Target="mailto:magdolyaparicio@gmail.com" TargetMode="External"/><Relationship Id="rId1056" Type="http://schemas.openxmlformats.org/officeDocument/2006/relationships/hyperlink" Target="mailto:jagamaho@hotmail.com" TargetMode="External"/><Relationship Id="rId1263" Type="http://schemas.openxmlformats.org/officeDocument/2006/relationships/hyperlink" Target="mailto:julio.olmos99@gmail.com" TargetMode="External"/><Relationship Id="rId840" Type="http://schemas.openxmlformats.org/officeDocument/2006/relationships/hyperlink" Target="mailto:marlon13torirjos@gmial.com" TargetMode="External"/><Relationship Id="rId938" Type="http://schemas.openxmlformats.org/officeDocument/2006/relationships/hyperlink" Target="mailto:edwinj1204@gmail.com" TargetMode="External"/><Relationship Id="rId1470" Type="http://schemas.openxmlformats.org/officeDocument/2006/relationships/hyperlink" Target="mailto:grecysalas@hotmail.com" TargetMode="External"/><Relationship Id="rId1568" Type="http://schemas.openxmlformats.org/officeDocument/2006/relationships/hyperlink" Target="mailto:franciscogarb@gmail.com" TargetMode="External"/><Relationship Id="rId1775" Type="http://schemas.openxmlformats.org/officeDocument/2006/relationships/hyperlink" Target="https://community.secop.gov.co/Public/Tendering/OpportunityDetail/Index?noticeUID=CO1.NTC.9907854&amp;isFromPublicArea=True&amp;isModal=False" TargetMode="External"/><Relationship Id="rId67" Type="http://schemas.openxmlformats.org/officeDocument/2006/relationships/hyperlink" Target="mailto:sindry1512@hotmail.com" TargetMode="External"/><Relationship Id="rId700" Type="http://schemas.openxmlformats.org/officeDocument/2006/relationships/hyperlink" Target="https://community.secop.gov.co/Public/Tendering/OpportunityDetail/Index?noticeUID=CO1.NTC.9743895&amp;isFromPublicArea=True&amp;isModal=False" TargetMode="External"/><Relationship Id="rId1123" Type="http://schemas.openxmlformats.org/officeDocument/2006/relationships/hyperlink" Target="mailto:marlysierrarodriguezd@gmail.com" TargetMode="External"/><Relationship Id="rId1330" Type="http://schemas.openxmlformats.org/officeDocument/2006/relationships/hyperlink" Target="mailto:monicapatriciamm7@gmail.com" TargetMode="External"/><Relationship Id="rId1428" Type="http://schemas.openxmlformats.org/officeDocument/2006/relationships/hyperlink" Target="mailto:angellynacampos@gmail.com" TargetMode="External"/><Relationship Id="rId1635" Type="http://schemas.openxmlformats.org/officeDocument/2006/relationships/hyperlink" Target="https://community.secop.gov.co/Public/Tendering/OpportunityDetail/Index?noticeUID=CO1.NTC.9940883&amp;isFromPublicArea=True&amp;isModal=False" TargetMode="External"/><Relationship Id="rId1702" Type="http://schemas.openxmlformats.org/officeDocument/2006/relationships/hyperlink" Target="mailto:ferrelectricosmarin@gmail.com" TargetMode="External"/><Relationship Id="rId283" Type="http://schemas.openxmlformats.org/officeDocument/2006/relationships/hyperlink" Target="https://community.secop.gov.co/Public/Tendering/OpportunityDetail/Index?noticeUID=CO1.NTC.9898310&amp;isFromPublicArea=True&amp;isModal=False" TargetMode="External"/><Relationship Id="rId490" Type="http://schemas.openxmlformats.org/officeDocument/2006/relationships/hyperlink" Target="mailto:mercadol05@gmail.com" TargetMode="External"/><Relationship Id="rId143" Type="http://schemas.openxmlformats.org/officeDocument/2006/relationships/hyperlink" Target="https://community.secop.gov.co/Public/Tendering/OpportunityDetail/Index?noticeUID=CO1.NTC.9724731&amp;isFromPublicArea=True&amp;isModal=False" TargetMode="External"/><Relationship Id="rId350" Type="http://schemas.openxmlformats.org/officeDocument/2006/relationships/hyperlink" Target="https://community.secop.gov.co/Public/Tendering/OpportunityDetail/Index?noticeUID=CO1.NTC.9626608&amp;isFromPublicArea=True&amp;isModal=False" TargetMode="External"/><Relationship Id="rId588" Type="http://schemas.openxmlformats.org/officeDocument/2006/relationships/hyperlink" Target="https://community.secop.gov.co/Public/Tendering/ContractNoticePhases/View?PPI=CO1.PPI.45334846&amp;isFromPublicArea=True&amp;isModal=False" TargetMode="External"/><Relationship Id="rId795" Type="http://schemas.openxmlformats.org/officeDocument/2006/relationships/hyperlink" Target="https://community.secop.gov.co/Public/Tendering/OpportunityDetail/Index?noticeUID=CO1.NTC.9795047&amp;isFromPublicArea=True&amp;isModal=False" TargetMode="External"/><Relationship Id="rId9" Type="http://schemas.openxmlformats.org/officeDocument/2006/relationships/hyperlink" Target="mailto:whitneycandelario@gmai.com" TargetMode="External"/><Relationship Id="rId210" Type="http://schemas.openxmlformats.org/officeDocument/2006/relationships/hyperlink" Target="https://community.secop.gov.co/Public/Tendering/OpportunityDetail/Index?noticeUID=CO1.NTC.9841124&amp;isFromPublicArea=True&amp;isModal=False" TargetMode="External"/><Relationship Id="rId448" Type="http://schemas.openxmlformats.org/officeDocument/2006/relationships/hyperlink" Target="https://community.secop.gov.co/Public/Tendering/OpportunityDetail/Index?noticeUID=CO1.NTC.9756919&amp;isFromPublicArea=True&amp;isModal=False" TargetMode="External"/><Relationship Id="rId655" Type="http://schemas.openxmlformats.org/officeDocument/2006/relationships/hyperlink" Target="https://community.secop.gov.co/Public/Tendering/OpportunityDetail/Index?noticeUID=CO1.NTC.9756992&amp;isFromPublicArea=True&amp;isModal=False" TargetMode="External"/><Relationship Id="rId862" Type="http://schemas.openxmlformats.org/officeDocument/2006/relationships/hyperlink" Target="mailto:hefebara2205@gmail.com" TargetMode="External"/><Relationship Id="rId1078" Type="http://schemas.openxmlformats.org/officeDocument/2006/relationships/hyperlink" Target="mailto:contabilidad@hositallacandelaria.gov.co" TargetMode="External"/><Relationship Id="rId1285" Type="http://schemas.openxmlformats.org/officeDocument/2006/relationships/hyperlink" Target="https://community.secop.gov.co/Public/Tendering/OpportunityDetail/Index?noticeUID=CO1.NTC.9886628" TargetMode="External"/><Relationship Id="rId1492" Type="http://schemas.openxmlformats.org/officeDocument/2006/relationships/hyperlink" Target="mailto:vanevives@hotmail.com" TargetMode="External"/><Relationship Id="rId308" Type="http://schemas.openxmlformats.org/officeDocument/2006/relationships/hyperlink" Target="https://community.secop.gov.co/Public/Tendering/OpportunityDetail/Index?noticeUID=CO1.NTC.9506660&amp;isFromPublicArea=True&amp;isModal=False" TargetMode="External"/><Relationship Id="rId515" Type="http://schemas.openxmlformats.org/officeDocument/2006/relationships/hyperlink" Target="mailto:juan911hernandez@gmal.com" TargetMode="External"/><Relationship Id="rId722" Type="http://schemas.openxmlformats.org/officeDocument/2006/relationships/hyperlink" Target="mailto:jesuscamilomg@gmail.com" TargetMode="External"/><Relationship Id="rId1145" Type="http://schemas.openxmlformats.org/officeDocument/2006/relationships/hyperlink" Target="https://community.secop.gov.co/Public/Tendering/OpportunityDetail/Index?noticeUID=CO1.NTC.9857856&amp;isFromPublicArea=True&amp;isModal=False" TargetMode="External"/><Relationship Id="rId1352" Type="http://schemas.openxmlformats.org/officeDocument/2006/relationships/hyperlink" Target="mailto:benavides_alfredo@hotmail.com" TargetMode="External"/><Relationship Id="rId1797" Type="http://schemas.openxmlformats.org/officeDocument/2006/relationships/hyperlink" Target="https://community.secop.gov.co/Public/Tendering/OpportunityDetail/Index?noticeUID=CO1.NTC.10342702&amp;isFromPublicArea=True&amp;isModal=False" TargetMode="External"/><Relationship Id="rId89" Type="http://schemas.openxmlformats.org/officeDocument/2006/relationships/hyperlink" Target="https://community.secop.gov.co/Public/Tendering/OpportunityDetail/Index?noticeUID=CO1.NTC.9583987&amp;isFromPublicArea=True&amp;isModal=False" TargetMode="External"/><Relationship Id="rId1005" Type="http://schemas.openxmlformats.org/officeDocument/2006/relationships/hyperlink" Target="https://community.secop.gov.co/Public/Tendering/OpportunityDetail/Index?noticeUID=CO1.NTC.9871927" TargetMode="External"/><Relationship Id="rId1212" Type="http://schemas.openxmlformats.org/officeDocument/2006/relationships/hyperlink" Target="mailto:carlosbetosbe@gmail.com" TargetMode="External"/><Relationship Id="rId1657" Type="http://schemas.openxmlformats.org/officeDocument/2006/relationships/hyperlink" Target="mailto:kattylavallecharris@gmail.com" TargetMode="External"/><Relationship Id="rId1517" Type="http://schemas.openxmlformats.org/officeDocument/2006/relationships/hyperlink" Target="https://community.secop.gov.co/Public/Tendering/OpportunityDetail/Index?noticeUID=CO1.NTC.9922736&amp;isFromPublicArea=True&amp;isModal=False" TargetMode="External"/><Relationship Id="rId1724" Type="http://schemas.openxmlformats.org/officeDocument/2006/relationships/hyperlink" Target="mailto:enrique12039@hotmail.com" TargetMode="External"/><Relationship Id="rId16" Type="http://schemas.openxmlformats.org/officeDocument/2006/relationships/hyperlink" Target="https://community.secop.gov.co/Public/Tendering/OpportunityDetail/Index?noticeUID=CO1.NTC.9433894&amp;isFromPublicArea=True&amp;isModal=False" TargetMode="External"/><Relationship Id="rId165" Type="http://schemas.openxmlformats.org/officeDocument/2006/relationships/hyperlink" Target="https://community.secop.gov.co/Public/Tendering/OpportunityDetail/Index?noticeUID=CO1.NTC.9757049&amp;isFromPublicArea=True&amp;isModal=False" TargetMode="External"/><Relationship Id="rId372" Type="http://schemas.openxmlformats.org/officeDocument/2006/relationships/hyperlink" Target="mailto:andresjimenezrada@gmial.com" TargetMode="External"/><Relationship Id="rId677" Type="http://schemas.openxmlformats.org/officeDocument/2006/relationships/hyperlink" Target="mailto:kellyjhoanacortes123@gmail.com" TargetMode="External"/><Relationship Id="rId232" Type="http://schemas.openxmlformats.org/officeDocument/2006/relationships/hyperlink" Target="https://community.secop.gov.co/Public/Tendering/OpportunityDetail/Index?noticeUID=CO1.NTC.9878219&amp;isFromPublicArea=True&amp;isModal=False" TargetMode="External"/><Relationship Id="rId884" Type="http://schemas.openxmlformats.org/officeDocument/2006/relationships/hyperlink" Target="https://community.secop.gov.co/Public/Tendering/OpportunityDetail/Index?noticeUID=CO1.NTC.9800598&amp;isFromPublicArea=True&amp;isModal=False" TargetMode="External"/><Relationship Id="rId537" Type="http://schemas.openxmlformats.org/officeDocument/2006/relationships/hyperlink" Target="https://community.secop.gov.co/Public/Tendering/OpportunityDetail/Index?noticeUID=CO1.NTC.9701783&amp;isFromPublicArea=True&amp;isModal=False" TargetMode="External"/><Relationship Id="rId744" Type="http://schemas.openxmlformats.org/officeDocument/2006/relationships/hyperlink" Target="https://community.secop.gov.co/Public/Tendering/OpportunityDetail/Index?noticeUID=CO1.NTC.9768177&amp;isFromPublicArea=True&amp;isModal=False" TargetMode="External"/><Relationship Id="rId951" Type="http://schemas.openxmlformats.org/officeDocument/2006/relationships/hyperlink" Target="https://community.secop.gov.co/Public/Tendering/OpportunityDetail/Index?noticeUID=CO1.NTC.9838656&amp;isFromPublicArea=True&amp;isModal=False0" TargetMode="External"/><Relationship Id="rId1167" Type="http://schemas.openxmlformats.org/officeDocument/2006/relationships/hyperlink" Target="mailto:dracecimunozrincones1975@gmail.com" TargetMode="External"/><Relationship Id="rId1374" Type="http://schemas.openxmlformats.org/officeDocument/2006/relationships/hyperlink" Target="mailto:abraham861@hotmail.es" TargetMode="External"/><Relationship Id="rId1581" Type="http://schemas.openxmlformats.org/officeDocument/2006/relationships/hyperlink" Target="https://community.secop.gov.co/Public/Tendering/OpportunityDetail/Index?noticeUID=CO1.NTC.9936378&amp;isFromPublicArea=True&amp;isModal=False" TargetMode="External"/><Relationship Id="rId1679" Type="http://schemas.openxmlformats.org/officeDocument/2006/relationships/hyperlink" Target="mailto:salmikhaledu@gmail.com" TargetMode="External"/><Relationship Id="rId80" Type="http://schemas.openxmlformats.org/officeDocument/2006/relationships/hyperlink" Target="mailto:adarraga.diana.17@gmail.com" TargetMode="External"/><Relationship Id="rId604" Type="http://schemas.openxmlformats.org/officeDocument/2006/relationships/hyperlink" Target="mailto:isamarospinomunoz@gmail.com" TargetMode="External"/><Relationship Id="rId811" Type="http://schemas.openxmlformats.org/officeDocument/2006/relationships/hyperlink" Target="https://community.secop.gov.co/Public/Tendering/OpportunityDetail/Index?noticeUID=CO1.NTC.9770975&amp;isFromPublicArea=True&amp;isModal=False" TargetMode="External"/><Relationship Id="rId1027" Type="http://schemas.openxmlformats.org/officeDocument/2006/relationships/hyperlink" Target="mailto:administracion@esehospitalcerrodesnantoniomagdalena.gov.co" TargetMode="External"/><Relationship Id="rId1234" Type="http://schemas.openxmlformats.org/officeDocument/2006/relationships/hyperlink" Target="https://community.secop.gov.co/Public/Tendering/OpportunityDetail/Index?noticeUID=CO1.NTC.9869113" TargetMode="External"/><Relationship Id="rId1441" Type="http://schemas.openxmlformats.org/officeDocument/2006/relationships/hyperlink" Target="mailto:neiderarango2008@gmail.com" TargetMode="External"/><Relationship Id="rId909" Type="http://schemas.openxmlformats.org/officeDocument/2006/relationships/hyperlink" Target="mailto:natalycarranza2015@gmail.com" TargetMode="External"/><Relationship Id="rId1301" Type="http://schemas.openxmlformats.org/officeDocument/2006/relationships/hyperlink" Target="mailto:guiller6113@gmail.com" TargetMode="External"/><Relationship Id="rId1539" Type="http://schemas.openxmlformats.org/officeDocument/2006/relationships/hyperlink" Target="mailto:vitolagerardo384@gmail.com" TargetMode="External"/><Relationship Id="rId1746" Type="http://schemas.openxmlformats.org/officeDocument/2006/relationships/hyperlink" Target="mailto:andressantos16318@gmail.com" TargetMode="External"/><Relationship Id="rId38" Type="http://schemas.openxmlformats.org/officeDocument/2006/relationships/hyperlink" Target="mailto:joshnnyperez@gmail.com" TargetMode="External"/><Relationship Id="rId1606" Type="http://schemas.openxmlformats.org/officeDocument/2006/relationships/hyperlink" Target="https://community.secop.gov.co/Public/Tendering/OpportunityDetail/Index?noticeUID=CO1.NTC.9932419&amp;isFromPublicArea=True&amp;isModal=False" TargetMode="External"/><Relationship Id="rId187" Type="http://schemas.openxmlformats.org/officeDocument/2006/relationships/hyperlink" Target="https://community.secop.gov.co/Public/Tendering/OpportunityDetail/Index?noticeUID=CO1.NTC.9795534&amp;isFromPublicArea=True&amp;isModal=False" TargetMode="External"/><Relationship Id="rId394" Type="http://schemas.openxmlformats.org/officeDocument/2006/relationships/hyperlink" Target="mailto:magdactorresp@gmail.com" TargetMode="External"/><Relationship Id="rId254" Type="http://schemas.openxmlformats.org/officeDocument/2006/relationships/hyperlink" Target="https://community.secop.gov.co/Public/Tendering/OpportunityDetail/Index?noticeUID=CO1.NTC.9912154&amp;isFromPublicArea=True&amp;isModal=False--" TargetMode="External"/><Relationship Id="rId699" Type="http://schemas.openxmlformats.org/officeDocument/2006/relationships/hyperlink" Target="https://community.secop.gov.co/Public/Tendering/OpportunityDetail/Index?noticeUID=CO1.NTC.9749190&amp;isFromPublicArea=True&amp;isModal=False" TargetMode="External"/><Relationship Id="rId1091" Type="http://schemas.openxmlformats.org/officeDocument/2006/relationships/hyperlink" Target="https://community.secop.gov.co/Public/Tendering/OpportunityDetail/Index?noticeUID=CO1.NTC.9855568" TargetMode="External"/><Relationship Id="rId114" Type="http://schemas.openxmlformats.org/officeDocument/2006/relationships/hyperlink" Target="https://community.secop.gov.co/Public/Tendering/OpportunityDetail/Index?noticeUID=CO1.NTC.9685890&amp;isFromPublicArea=True&amp;isModal=False" TargetMode="External"/><Relationship Id="rId461" Type="http://schemas.openxmlformats.org/officeDocument/2006/relationships/hyperlink" Target="mailto:keiler215@hotmail.com" TargetMode="External"/><Relationship Id="rId559" Type="http://schemas.openxmlformats.org/officeDocument/2006/relationships/hyperlink" Target="https://community.secop.gov.co/Public/Tendering/OpportunityDetail/Index?noticeUID=CO1.NTC.9709209&amp;isFromPublicArea=True&amp;isModal=False" TargetMode="External"/><Relationship Id="rId766" Type="http://schemas.openxmlformats.org/officeDocument/2006/relationships/hyperlink" Target="mailto:luis.alejandro.74@hotmail.com" TargetMode="External"/><Relationship Id="rId1189" Type="http://schemas.openxmlformats.org/officeDocument/2006/relationships/hyperlink" Target="mailto:contabilidad@indermagdalena.gov.co" TargetMode="External"/><Relationship Id="rId1396" Type="http://schemas.openxmlformats.org/officeDocument/2006/relationships/hyperlink" Target="https://community.secop.gov.co/Public/Tendering/OpportunityDetail/Index?noticeUID=CO1.NTC.9897842&amp;isFromPublicArea=True&amp;isModal=False" TargetMode="External"/><Relationship Id="rId321" Type="http://schemas.openxmlformats.org/officeDocument/2006/relationships/hyperlink" Target="https://community.secop.gov.co/Public/Tendering/OpportunityDetail/Index?noticeUID=CO1.NTC.9615914&amp;isFromPublicArea=True&amp;isModal=False" TargetMode="External"/><Relationship Id="rId419" Type="http://schemas.openxmlformats.org/officeDocument/2006/relationships/hyperlink" Target="mailto:pradoyajaira@gmail.com" TargetMode="External"/><Relationship Id="rId626" Type="http://schemas.openxmlformats.org/officeDocument/2006/relationships/hyperlink" Target="mailto:sofisal02@yahoo.com" TargetMode="External"/><Relationship Id="rId973" Type="http://schemas.openxmlformats.org/officeDocument/2006/relationships/hyperlink" Target="https://community.secop.gov.co/Public/Tendering/OpportunityDetail/Index?noticeUID=CO1.NTC.9818968&amp;isFromPublicArea=True&amp;isModal=False" TargetMode="External"/><Relationship Id="rId1049" Type="http://schemas.openxmlformats.org/officeDocument/2006/relationships/hyperlink" Target="https://community.secop.gov.co/Public/Tendering/OpportunityDetail/Index?noticeUID=CO1.NTC.9880918&amp;isFromPublicArea=True&amp;isModal=False" TargetMode="External"/><Relationship Id="rId1256" Type="http://schemas.openxmlformats.org/officeDocument/2006/relationships/hyperlink" Target="mailto:chon150001@hotmail.com" TargetMode="External"/><Relationship Id="rId833" Type="http://schemas.openxmlformats.org/officeDocument/2006/relationships/hyperlink" Target="https://community.secop.gov.co/Public/Tendering/OpportunityDetail/Index?noticeUID=CO1.NTC.9790069" TargetMode="External"/><Relationship Id="rId1116" Type="http://schemas.openxmlformats.org/officeDocument/2006/relationships/hyperlink" Target="mailto:jorgeojeda23@hotmail.com" TargetMode="External"/><Relationship Id="rId1463" Type="http://schemas.openxmlformats.org/officeDocument/2006/relationships/hyperlink" Target="mailto:adrysa0509@gmail.com" TargetMode="External"/><Relationship Id="rId1670" Type="http://schemas.openxmlformats.org/officeDocument/2006/relationships/hyperlink" Target="mailto:cristianospino120@gmail.com" TargetMode="External"/><Relationship Id="rId1768" Type="http://schemas.openxmlformats.org/officeDocument/2006/relationships/hyperlink" Target="https://community.secop.gov.co/Public/Tendering/OpportunityDetail/Index?noticeUID=CO1.NTC.9773504&amp;isFromPublicArea=True&amp;isModal=False" TargetMode="External"/><Relationship Id="rId900" Type="http://schemas.openxmlformats.org/officeDocument/2006/relationships/hyperlink" Target="mailto:yuranislizeth@gmail.com" TargetMode="External"/><Relationship Id="rId1323" Type="http://schemas.openxmlformats.org/officeDocument/2006/relationships/hyperlink" Target="mailto:valen1799@hotmail.com" TargetMode="External"/><Relationship Id="rId1530" Type="http://schemas.openxmlformats.org/officeDocument/2006/relationships/hyperlink" Target="https://community.secop.gov.co/Public/Tendering/OpportunityDetail/Index?noticeUID=CO1.NTC.9921342&amp;isFromPublicArea=True&amp;isModal=False" TargetMode="External"/><Relationship Id="rId1628" Type="http://schemas.openxmlformats.org/officeDocument/2006/relationships/hyperlink" Target="https://community.secop.gov.co/Public/Tendering/OpportunityDetail/Index?noticeUID=CO1.NTC.9940510&amp;isFromPublicArea=True&amp;isModal=False" TargetMode="External"/><Relationship Id="rId276" Type="http://schemas.openxmlformats.org/officeDocument/2006/relationships/hyperlink" Target="https://community.secop.gov.co/Public/Tendering/OpportunityDetail/Index?noticeUID=CO1.NTC.9931316&amp;isFromPublicArea=True&amp;isModal=False" TargetMode="External"/><Relationship Id="rId483" Type="http://schemas.openxmlformats.org/officeDocument/2006/relationships/hyperlink" Target="https://community.secop.gov.co/Public/Tendering/OpportunityDetail/Index?noticeUID=CO1.NTC.9633936&amp;isFromPublicArea=True&amp;isModal=False" TargetMode="External"/><Relationship Id="rId690" Type="http://schemas.openxmlformats.org/officeDocument/2006/relationships/hyperlink" Target="mailto:franklincanasp@gmail.com" TargetMode="External"/><Relationship Id="rId136" Type="http://schemas.openxmlformats.org/officeDocument/2006/relationships/hyperlink" Target="https://community.secop.gov.co/Public/Tendering/OpportunityDetail/Index?noticeUID=CO1.NTC.9694236&amp;isFromPublicArea=True&amp;isModal=False" TargetMode="External"/><Relationship Id="rId343" Type="http://schemas.openxmlformats.org/officeDocument/2006/relationships/hyperlink" Target="mailto:christiancamaroc89@gmail.com" TargetMode="External"/><Relationship Id="rId550" Type="http://schemas.openxmlformats.org/officeDocument/2006/relationships/hyperlink" Target="mailto:hermislobelos@hotmail.com" TargetMode="External"/><Relationship Id="rId788" Type="http://schemas.openxmlformats.org/officeDocument/2006/relationships/hyperlink" Target="https://community.secop.gov.co/Public/Tendering/OpportunityDetail/Index?noticeUID=CO1.NTC.9767871&amp;isFromPublicArea=True&amp;isModal=False" TargetMode="External"/><Relationship Id="rId995" Type="http://schemas.openxmlformats.org/officeDocument/2006/relationships/hyperlink" Target="https://community.secop.gov.co/Public/Tendering/OpportunityDetail/Index?noticeUID=CO1.NTC.9893932" TargetMode="External"/><Relationship Id="rId1180" Type="http://schemas.openxmlformats.org/officeDocument/2006/relationships/hyperlink" Target="https://community.secop.gov.co/Public/Tendering/OpportunityDetail/Index?noticeUID=CO1.NTC.9905637" TargetMode="External"/><Relationship Id="rId203" Type="http://schemas.openxmlformats.org/officeDocument/2006/relationships/hyperlink" Target="https://community.secop.gov.co/Public/Tendering/OpportunityDetail/Index?noticeUID=CO1.NTC.9824476&amp;isFromPublicArea=True&amp;isModal=False" TargetMode="External"/><Relationship Id="rId648" Type="http://schemas.openxmlformats.org/officeDocument/2006/relationships/hyperlink" Target="https://community.secop.gov.co/Public/Tendering/OpportunityDetail/Index?noticeUID=CO1.NTC.9738065&amp;isFromPublicArea=True&amp;isModal=False" TargetMode="External"/><Relationship Id="rId855" Type="http://schemas.openxmlformats.org/officeDocument/2006/relationships/hyperlink" Target="mailto:yarasaenz2019@gmail.com" TargetMode="External"/><Relationship Id="rId1040" Type="http://schemas.openxmlformats.org/officeDocument/2006/relationships/hyperlink" Target="https://community.secop.gov.co/Public/Tendering/OpportunityDetail/Index?noticeUID=CO1.NTC.9817266&amp;isFromPublicArea=True&amp;isModal=False" TargetMode="External"/><Relationship Id="rId1278" Type="http://schemas.openxmlformats.org/officeDocument/2006/relationships/hyperlink" Target="mailto:linarivadeneira@gmail.com" TargetMode="External"/><Relationship Id="rId1485" Type="http://schemas.openxmlformats.org/officeDocument/2006/relationships/hyperlink" Target="https://community.secop.gov.co/Public/Tendering/OpportunityDetail/Index?noticeUID=CO1.NTC.9924132&amp;isFromPublicArea=True&amp;isModal=False" TargetMode="External"/><Relationship Id="rId1692" Type="http://schemas.openxmlformats.org/officeDocument/2006/relationships/hyperlink" Target="mailto:ferretodola6@hotmail.com" TargetMode="External"/><Relationship Id="rId410" Type="http://schemas.openxmlformats.org/officeDocument/2006/relationships/hyperlink" Target="mailto:nilop1701@gmail.com" TargetMode="External"/><Relationship Id="rId508" Type="http://schemas.openxmlformats.org/officeDocument/2006/relationships/hyperlink" Target="mailto:mtcervantes2@gmail.com" TargetMode="External"/><Relationship Id="rId715" Type="http://schemas.openxmlformats.org/officeDocument/2006/relationships/hyperlink" Target="https://community.secop.gov.co/Public/Tendering/OpportunityDetail/Index?noticeUID=CO1.NTC.9763065&amp;isFromPublicArea=True&amp;isModal=False" TargetMode="External"/><Relationship Id="rId922" Type="http://schemas.openxmlformats.org/officeDocument/2006/relationships/hyperlink" Target="https://community.secop.gov.co/Public/Tendering/OpportunityDetail/Index?noticeUID=CO1.NTC.9797743&amp;isFromPublicArea=True&amp;isModal=False" TargetMode="External"/><Relationship Id="rId1138" Type="http://schemas.openxmlformats.org/officeDocument/2006/relationships/hyperlink" Target="mailto:tatianapaoladurango@gmail.com" TargetMode="External"/><Relationship Id="rId1345" Type="http://schemas.openxmlformats.org/officeDocument/2006/relationships/hyperlink" Target="mailto:angelitamdlh@gmail.com" TargetMode="External"/><Relationship Id="rId1552" Type="http://schemas.openxmlformats.org/officeDocument/2006/relationships/hyperlink" Target="https://community.secop.gov.co/Public/Tendering/OpportunityDetail/Index?noticeUID=CO1.NTC.9927239&amp;isFromPublicArea=True&amp;isModal=False" TargetMode="External"/><Relationship Id="rId1205" Type="http://schemas.openxmlformats.org/officeDocument/2006/relationships/hyperlink" Target="https://community.secop.gov.co/Public/Tendering/OpportunityDetail/Index?noticeUID=CO1.NTC.9894311&amp;isFromPublicArea=True&amp;isModal=False" TargetMode="External"/><Relationship Id="rId51" Type="http://schemas.openxmlformats.org/officeDocument/2006/relationships/hyperlink" Target="https://community.secop.gov.co/Public/Tendering/OpportunityDetail/Index?noticeUID=CO1.NTC.9450735&amp;isFromPublicArea=True&amp;isModal=False" TargetMode="External"/><Relationship Id="rId1412" Type="http://schemas.openxmlformats.org/officeDocument/2006/relationships/hyperlink" Target="https://community.secop.gov.co/Public/Tendering/OpportunityDetail/Index?noticeUID=CO1.NTC.9922804" TargetMode="External"/><Relationship Id="rId1717" Type="http://schemas.openxmlformats.org/officeDocument/2006/relationships/hyperlink" Target="mailto:vitesse.comercial@gmail.com" TargetMode="External"/><Relationship Id="rId298" Type="http://schemas.openxmlformats.org/officeDocument/2006/relationships/hyperlink" Target="https://community.secop.gov.co/Public/Tendering/OpportunityDetail/Index?noticeUID=CO1.NTC.9897678&amp;isFromPublicArea=True&amp;isModal=False" TargetMode="External"/><Relationship Id="rId158" Type="http://schemas.openxmlformats.org/officeDocument/2006/relationships/hyperlink" Target="https://community.secop.gov.co/Public/Tendering/OpportunityDetail/Index?noticeUID=CO1.NTC.9761360&amp;isFromPublicArea=True&amp;isModal=False" TargetMode="External"/><Relationship Id="rId365" Type="http://schemas.openxmlformats.org/officeDocument/2006/relationships/hyperlink" Target="https://community.secop.gov.co/Public/Tendering/OpportunityDetail/Index?noticeUID=CO1.NTC.9582298&amp;isFromPublicArea=True&amp;isModal=False" TargetMode="External"/><Relationship Id="rId572" Type="http://schemas.openxmlformats.org/officeDocument/2006/relationships/hyperlink" Target="mailto:maria.celeste.samaria@hotmail.com" TargetMode="External"/><Relationship Id="rId225" Type="http://schemas.openxmlformats.org/officeDocument/2006/relationships/hyperlink" Target="https://community.secop.gov.co/Public/Tendering/OpportunityDetail/Index?noticeUID=CO1.NTC.9849683&amp;isFromPublicArea=True&amp;isModal=False" TargetMode="External"/><Relationship Id="rId432" Type="http://schemas.openxmlformats.org/officeDocument/2006/relationships/hyperlink" Target="mailto:padillaadolfo78@gmail.com" TargetMode="External"/><Relationship Id="rId877" Type="http://schemas.openxmlformats.org/officeDocument/2006/relationships/hyperlink" Target="https://community.secop.gov.co/Public/Tendering/OpportunityDetail/Index?noticeUID=CO1.NTC.9793421&amp;isFromPublicArea=True&amp;isModal=Fal" TargetMode="External"/><Relationship Id="rId1062" Type="http://schemas.openxmlformats.org/officeDocument/2006/relationships/hyperlink" Target="mailto:juanse0304@gmail.com" TargetMode="External"/><Relationship Id="rId737" Type="http://schemas.openxmlformats.org/officeDocument/2006/relationships/hyperlink" Target="mailto:info@acodelco.com" TargetMode="External"/><Relationship Id="rId944" Type="http://schemas.openxmlformats.org/officeDocument/2006/relationships/hyperlink" Target="mailto:stefaniacaballero14@hotmail.com" TargetMode="External"/><Relationship Id="rId1367" Type="http://schemas.openxmlformats.org/officeDocument/2006/relationships/hyperlink" Target="mailto:ing.deluque@gmail.com" TargetMode="External"/><Relationship Id="rId1574" Type="http://schemas.openxmlformats.org/officeDocument/2006/relationships/hyperlink" Target="https://community.secop.gov.co/Public/Tendering/OpportunityDetail/Index?noticeUID=CO1.NTC.9930973&amp;isFromPublicArea=True&amp;isModal=False" TargetMode="External"/><Relationship Id="rId1781" Type="http://schemas.openxmlformats.org/officeDocument/2006/relationships/hyperlink" Target="https://community.secop.gov.co/Public/Tendering/OpportunityDetail/Index?noticeUID=CO1.NTC.9790556&amp;isFromPublicArea=True&amp;isModal=False" TargetMode="External"/><Relationship Id="rId73" Type="http://schemas.openxmlformats.org/officeDocument/2006/relationships/hyperlink" Target="mailto:borispitrerodirguez@gmail.com" TargetMode="External"/><Relationship Id="rId804" Type="http://schemas.openxmlformats.org/officeDocument/2006/relationships/hyperlink" Target="mailto:galtafulla@outlook.es" TargetMode="External"/><Relationship Id="rId1227" Type="http://schemas.openxmlformats.org/officeDocument/2006/relationships/hyperlink" Target="mailto:milsabji@hotmail.com" TargetMode="External"/><Relationship Id="rId1434" Type="http://schemas.openxmlformats.org/officeDocument/2006/relationships/hyperlink" Target="mailto:jucti@hotmail.com" TargetMode="External"/><Relationship Id="rId1641" Type="http://schemas.openxmlformats.org/officeDocument/2006/relationships/hyperlink" Target="https://community.secop.gov.co/Public/Tendering/OpportunityDetail/Index?noticeUID=CO1.NTC.9937488&amp;isFromPublicArea=True&amp;isModal=False" TargetMode="External"/><Relationship Id="rId1501" Type="http://schemas.openxmlformats.org/officeDocument/2006/relationships/hyperlink" Target="https://community.secop.gov.co/Public/Tendering/OpportunityDetail/Index?noticeUID=CO1.NTC.9919724&amp;isFromPublicArea=True&amp;isModal=False" TargetMode="External"/><Relationship Id="rId1739" Type="http://schemas.openxmlformats.org/officeDocument/2006/relationships/hyperlink" Target="https://community.secop.gov.co/Public/Tendering/OpportunityDetail/Index?noticeUID=CO1.NTC.10302345&amp;isFromPublicArea=True&amp;isModal=False" TargetMode="External"/><Relationship Id="rId1806" Type="http://schemas.openxmlformats.org/officeDocument/2006/relationships/hyperlink" Target="https://community.secop.gov.co/Public/Tendering/OpportunityDetail/Index?noticeUID=CO1.NTC.10366749&amp;isFromPublicArea=True&amp;isModal=False" TargetMode="External"/><Relationship Id="rId387" Type="http://schemas.openxmlformats.org/officeDocument/2006/relationships/hyperlink" Target="https://community.secop.gov.co/Public/Tendering/OpportunityDetail/Index?noticeUID=CO1.NTC.9641355&amp;isFromPublicArea=True&amp;isModal=False" TargetMode="External"/><Relationship Id="rId594" Type="http://schemas.openxmlformats.org/officeDocument/2006/relationships/hyperlink" Target="mailto:gss282@gmail.com" TargetMode="External"/><Relationship Id="rId247" Type="http://schemas.openxmlformats.org/officeDocument/2006/relationships/hyperlink" Target="https://community.secop.gov.co/Public/Tendering/OpportunityDetail/Index?noticeUID=CO1.NTC.9900431&amp;isFromPublicArea=True&amp;isModal=False" TargetMode="External"/><Relationship Id="rId899" Type="http://schemas.openxmlformats.org/officeDocument/2006/relationships/hyperlink" Target="mailto:yeidismartinez09@gmail.com" TargetMode="External"/><Relationship Id="rId1084" Type="http://schemas.openxmlformats.org/officeDocument/2006/relationships/hyperlink" Target="mailto:linamarcelalizarazo16@gmail.com" TargetMode="External"/><Relationship Id="rId107" Type="http://schemas.openxmlformats.org/officeDocument/2006/relationships/hyperlink" Target="https://community.secop.gov.co/Public/Tendering/OpportunityDetail/Index?noticeUID=CO1.NTC.9676955&amp;isFromPublicArea=True&amp;isModal=False" TargetMode="External"/><Relationship Id="rId454" Type="http://schemas.openxmlformats.org/officeDocument/2006/relationships/hyperlink" Target="mailto:isberfi@hotmail.com" TargetMode="External"/><Relationship Id="rId661" Type="http://schemas.openxmlformats.org/officeDocument/2006/relationships/hyperlink" Target="https://community.secop.gov.co/Public/Tendering/OpportunityDetail/Index?noticeUID=CO1.NTC.9757837&amp;isFromPublicArea=True&amp;isModal=False" TargetMode="External"/><Relationship Id="rId759" Type="http://schemas.openxmlformats.org/officeDocument/2006/relationships/hyperlink" Target="mailto:saulherrera.h@gmail.com" TargetMode="External"/><Relationship Id="rId966" Type="http://schemas.openxmlformats.org/officeDocument/2006/relationships/hyperlink" Target="https://community.secop.gov.co/Public/Tendering/OpportunityDetail/Index?noticeUID=CO1.NTC.9799353&amp;isFromPublicArea=True&amp;isModal=False" TargetMode="External"/><Relationship Id="rId1291" Type="http://schemas.openxmlformats.org/officeDocument/2006/relationships/hyperlink" Target="mailto:dkvans@hotmail.com" TargetMode="External"/><Relationship Id="rId1389" Type="http://schemas.openxmlformats.org/officeDocument/2006/relationships/hyperlink" Target="mailto:andrea.chileguit@outlook.es" TargetMode="External"/><Relationship Id="rId1596" Type="http://schemas.openxmlformats.org/officeDocument/2006/relationships/hyperlink" Target="mailto:humanidades.profe@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9BAE62-056B-4468-BE83-990918880AF3}">
  <dimension ref="A1:BB953"/>
  <sheetViews>
    <sheetView tabSelected="1" workbookViewId="0">
      <selection activeCell="C86" sqref="C86"/>
    </sheetView>
  </sheetViews>
  <sheetFormatPr baseColWidth="10" defaultColWidth="15.33203125" defaultRowHeight="11.4" x14ac:dyDescent="0.3"/>
  <cols>
    <col min="1" max="1" width="9.5546875" style="10" customWidth="1"/>
    <col min="2" max="2" width="15.88671875" style="7" customWidth="1"/>
    <col min="3" max="3" width="66.5546875" style="9" bestFit="1" customWidth="1"/>
    <col min="4" max="4" width="54.6640625" style="1" bestFit="1" customWidth="1"/>
    <col min="5" max="5" width="38.5546875" style="1" bestFit="1" customWidth="1"/>
    <col min="6" max="6" width="14.6640625" style="5" bestFit="1" customWidth="1"/>
    <col min="7" max="7" width="28.6640625" style="5" bestFit="1" customWidth="1"/>
    <col min="8" max="8" width="15.33203125" style="5"/>
    <col min="9" max="9" width="27.33203125" style="1" bestFit="1" customWidth="1"/>
    <col min="10" max="10" width="24.44140625" style="1" bestFit="1" customWidth="1"/>
    <col min="11" max="11" width="24.109375" style="1" bestFit="1" customWidth="1"/>
    <col min="12" max="12" width="17.109375" style="1" customWidth="1"/>
    <col min="13" max="13" width="96.33203125" style="1" customWidth="1"/>
    <col min="14" max="15" width="13.33203125" style="5" bestFit="1" customWidth="1"/>
    <col min="16" max="16" width="19.6640625" style="5" bestFit="1" customWidth="1"/>
    <col min="17" max="17" width="14.33203125" style="4" bestFit="1" customWidth="1"/>
    <col min="18" max="18" width="14.6640625" style="8" bestFit="1" customWidth="1"/>
    <col min="19" max="19" width="100.88671875" style="1" bestFit="1" customWidth="1"/>
    <col min="20" max="20" width="15.33203125" style="1"/>
    <col min="21" max="21" width="32.33203125" style="1" bestFit="1" customWidth="1"/>
    <col min="22" max="22" width="17.109375" style="4" bestFit="1" customWidth="1"/>
    <col min="23" max="23" width="67.109375" style="4" customWidth="1"/>
    <col min="24" max="24" width="27.6640625" style="4" bestFit="1" customWidth="1"/>
    <col min="25" max="25" width="15.44140625" style="7" customWidth="1"/>
    <col min="26" max="26" width="34.33203125" style="1" bestFit="1" customWidth="1"/>
    <col min="27" max="27" width="18.33203125" style="3" bestFit="1" customWidth="1"/>
    <col min="28" max="28" width="25.33203125" style="6" bestFit="1" customWidth="1"/>
    <col min="29" max="29" width="25.109375" style="1" bestFit="1" customWidth="1"/>
    <col min="30" max="30" width="47.44140625" style="1" bestFit="1" customWidth="1"/>
    <col min="31" max="31" width="36.33203125" style="1" bestFit="1" customWidth="1"/>
    <col min="32" max="32" width="29.6640625" style="5" bestFit="1" customWidth="1"/>
    <col min="33" max="33" width="18.5546875" style="5" bestFit="1" customWidth="1"/>
    <col min="34" max="34" width="25.5546875" style="1" bestFit="1" customWidth="1"/>
    <col min="35" max="35" width="46.109375" style="1" bestFit="1" customWidth="1"/>
    <col min="36" max="36" width="76" style="1" bestFit="1" customWidth="1"/>
    <col min="37" max="37" width="20.6640625" style="5" bestFit="1" customWidth="1"/>
    <col min="38" max="38" width="20.44140625" style="5" bestFit="1" customWidth="1"/>
    <col min="39" max="39" width="17.109375" style="5" bestFit="1" customWidth="1"/>
    <col min="40" max="40" width="17" style="5" bestFit="1" customWidth="1"/>
    <col min="41" max="41" width="50.109375" style="3" bestFit="1" customWidth="1"/>
    <col min="42" max="42" width="16.88671875" style="3" bestFit="1" customWidth="1"/>
    <col min="43" max="43" width="42.109375" style="1" bestFit="1" customWidth="1"/>
    <col min="44" max="44" width="19.5546875" style="4" bestFit="1" customWidth="1"/>
    <col min="45" max="45" width="43.6640625" style="1" bestFit="1" customWidth="1"/>
    <col min="46" max="46" width="55" style="1" bestFit="1" customWidth="1"/>
    <col min="47" max="47" width="25.109375" style="1" bestFit="1" customWidth="1"/>
    <col min="48" max="48" width="16.88671875" style="1" bestFit="1" customWidth="1"/>
    <col min="49" max="49" width="12.88671875" style="4" bestFit="1" customWidth="1"/>
    <col min="50" max="50" width="41.44140625" style="3" bestFit="1" customWidth="1"/>
    <col min="51" max="51" width="32.33203125" style="3" bestFit="1" customWidth="1"/>
    <col min="52" max="52" width="135.44140625" style="2" bestFit="1" customWidth="1"/>
    <col min="53" max="53" width="31" style="1" bestFit="1" customWidth="1"/>
    <col min="54" max="16384" width="15.33203125" style="1"/>
  </cols>
  <sheetData>
    <row r="1" spans="1:54" ht="22.5" customHeight="1" x14ac:dyDescent="0.3">
      <c r="A1" s="196" t="s">
        <v>8885</v>
      </c>
      <c r="B1" s="195" t="s">
        <v>8884</v>
      </c>
      <c r="C1" s="194" t="s">
        <v>8883</v>
      </c>
      <c r="D1" s="187" t="s">
        <v>8882</v>
      </c>
      <c r="E1" s="187" t="s">
        <v>8881</v>
      </c>
      <c r="F1" s="190" t="s">
        <v>8880</v>
      </c>
      <c r="G1" s="190" t="s">
        <v>8879</v>
      </c>
      <c r="H1" s="190" t="s">
        <v>8878</v>
      </c>
      <c r="I1" s="187" t="s">
        <v>8877</v>
      </c>
      <c r="J1" s="187" t="s">
        <v>8876</v>
      </c>
      <c r="K1" s="192" t="s">
        <v>8875</v>
      </c>
      <c r="L1" s="192" t="s">
        <v>8874</v>
      </c>
      <c r="M1" s="187" t="s">
        <v>8873</v>
      </c>
      <c r="N1" s="190" t="s">
        <v>8872</v>
      </c>
      <c r="O1" s="190" t="s">
        <v>8871</v>
      </c>
      <c r="P1" s="190" t="s">
        <v>8870</v>
      </c>
      <c r="Q1" s="188" t="s">
        <v>8869</v>
      </c>
      <c r="R1" s="193" t="s">
        <v>8868</v>
      </c>
      <c r="S1" s="187" t="s">
        <v>8867</v>
      </c>
      <c r="T1" s="187" t="s">
        <v>8866</v>
      </c>
      <c r="U1" s="187" t="s">
        <v>8865</v>
      </c>
      <c r="V1" s="188" t="s">
        <v>8864</v>
      </c>
      <c r="W1" s="188" t="s">
        <v>8863</v>
      </c>
      <c r="X1" s="188" t="s">
        <v>8862</v>
      </c>
      <c r="Y1" s="192" t="s">
        <v>8861</v>
      </c>
      <c r="Z1" s="192" t="s">
        <v>8860</v>
      </c>
      <c r="AA1" s="189" t="s">
        <v>8859</v>
      </c>
      <c r="AB1" s="191" t="s">
        <v>8858</v>
      </c>
      <c r="AC1" s="187" t="s">
        <v>8857</v>
      </c>
      <c r="AD1" s="186" t="s">
        <v>8856</v>
      </c>
      <c r="AE1" s="187" t="s">
        <v>8855</v>
      </c>
      <c r="AF1" s="190" t="s">
        <v>8854</v>
      </c>
      <c r="AG1" s="190" t="s">
        <v>8853</v>
      </c>
      <c r="AH1" s="187" t="s">
        <v>8852</v>
      </c>
      <c r="AI1" s="187" t="s">
        <v>8851</v>
      </c>
      <c r="AJ1" s="187" t="s">
        <v>8850</v>
      </c>
      <c r="AK1" s="190" t="s">
        <v>8849</v>
      </c>
      <c r="AL1" s="190" t="s">
        <v>8848</v>
      </c>
      <c r="AM1" s="190" t="s">
        <v>8847</v>
      </c>
      <c r="AN1" s="190" t="s">
        <v>8846</v>
      </c>
      <c r="AO1" s="189" t="s">
        <v>8845</v>
      </c>
      <c r="AP1" s="189" t="s">
        <v>8844</v>
      </c>
      <c r="AQ1" s="187" t="s">
        <v>8843</v>
      </c>
      <c r="AR1" s="188" t="s">
        <v>8842</v>
      </c>
      <c r="AS1" s="187" t="s">
        <v>8841</v>
      </c>
      <c r="AT1" s="187" t="s">
        <v>8840</v>
      </c>
      <c r="AU1" s="187" t="s">
        <v>8839</v>
      </c>
      <c r="AV1" s="187" t="s">
        <v>8838</v>
      </c>
      <c r="AW1" s="188" t="s">
        <v>8837</v>
      </c>
      <c r="AX1" s="187" t="s">
        <v>8836</v>
      </c>
      <c r="AY1" s="187" t="s">
        <v>8835</v>
      </c>
      <c r="AZ1" s="187" t="s">
        <v>8834</v>
      </c>
      <c r="BA1" s="186" t="s">
        <v>8833</v>
      </c>
    </row>
    <row r="2" spans="1:54" ht="22.8" x14ac:dyDescent="0.3">
      <c r="A2" s="22" t="s">
        <v>8832</v>
      </c>
      <c r="B2" s="18">
        <v>46027</v>
      </c>
      <c r="C2" s="21" t="s">
        <v>8831</v>
      </c>
      <c r="D2" s="12" t="s">
        <v>17</v>
      </c>
      <c r="E2" s="12" t="s">
        <v>17</v>
      </c>
      <c r="F2" s="16">
        <v>1102843096</v>
      </c>
      <c r="G2" s="16" t="s">
        <v>4103</v>
      </c>
      <c r="H2" s="16">
        <v>1102843096</v>
      </c>
      <c r="I2" s="12">
        <v>5</v>
      </c>
      <c r="J2" s="12" t="s">
        <v>4103</v>
      </c>
      <c r="K2" s="18">
        <v>33549</v>
      </c>
      <c r="L2" s="12" t="s">
        <v>45</v>
      </c>
      <c r="M2" s="12" t="s">
        <v>8830</v>
      </c>
      <c r="N2" s="16">
        <v>31200000</v>
      </c>
      <c r="O2" s="16">
        <v>0</v>
      </c>
      <c r="P2" s="16">
        <v>5200000</v>
      </c>
      <c r="Q2" s="22" t="s">
        <v>8777</v>
      </c>
      <c r="R2" s="20">
        <v>46024</v>
      </c>
      <c r="S2" s="21" t="s">
        <v>8089</v>
      </c>
      <c r="T2" s="12" t="s">
        <v>20</v>
      </c>
      <c r="U2" s="12" t="s">
        <v>60</v>
      </c>
      <c r="V2" s="15" t="s">
        <v>17</v>
      </c>
      <c r="W2" s="15" t="s">
        <v>17</v>
      </c>
      <c r="X2" s="15">
        <v>8</v>
      </c>
      <c r="Y2" s="18">
        <v>46027</v>
      </c>
      <c r="Z2" s="12" t="s">
        <v>17</v>
      </c>
      <c r="AA2" s="18">
        <v>46027</v>
      </c>
      <c r="AB2" s="17">
        <v>46203</v>
      </c>
      <c r="AC2" s="12" t="s">
        <v>762</v>
      </c>
      <c r="AD2" s="12" t="s">
        <v>767</v>
      </c>
      <c r="AE2" s="12" t="s">
        <v>766</v>
      </c>
      <c r="AF2" s="16">
        <v>57462212</v>
      </c>
      <c r="AG2" s="16" t="s">
        <v>8829</v>
      </c>
      <c r="AH2" s="12" t="s">
        <v>12</v>
      </c>
      <c r="AI2" s="12" t="s">
        <v>11</v>
      </c>
      <c r="AJ2" s="12"/>
      <c r="AK2" s="16"/>
      <c r="AL2" s="16"/>
      <c r="AM2" s="16"/>
      <c r="AN2" s="16"/>
      <c r="AO2" s="14">
        <v>46203</v>
      </c>
      <c r="AP2" s="14" t="s">
        <v>7</v>
      </c>
      <c r="AQ2" s="12" t="s">
        <v>8828</v>
      </c>
      <c r="AR2" s="15">
        <v>3007350200</v>
      </c>
      <c r="AS2" s="13" t="s">
        <v>8827</v>
      </c>
      <c r="AT2" s="12" t="s">
        <v>6270</v>
      </c>
      <c r="AU2" s="12" t="s">
        <v>3</v>
      </c>
      <c r="AV2" s="12" t="s">
        <v>2</v>
      </c>
      <c r="AW2" s="15">
        <v>0</v>
      </c>
      <c r="AX2" s="14"/>
      <c r="AY2" s="14"/>
      <c r="AZ2" s="13" t="s">
        <v>8826</v>
      </c>
      <c r="BA2" s="12" t="s">
        <v>8771</v>
      </c>
      <c r="BB2" s="112"/>
    </row>
    <row r="3" spans="1:54" ht="34.200000000000003" x14ac:dyDescent="0.3">
      <c r="A3" s="22" t="s">
        <v>8825</v>
      </c>
      <c r="B3" s="18">
        <v>46027</v>
      </c>
      <c r="C3" s="21" t="s">
        <v>8824</v>
      </c>
      <c r="D3" s="12" t="s">
        <v>17</v>
      </c>
      <c r="E3" s="12" t="s">
        <v>17</v>
      </c>
      <c r="F3" s="16">
        <v>1065008936</v>
      </c>
      <c r="G3" s="16" t="s">
        <v>8823</v>
      </c>
      <c r="H3" s="16">
        <v>1065008936</v>
      </c>
      <c r="I3" s="12">
        <v>2</v>
      </c>
      <c r="J3" s="12" t="s">
        <v>1090</v>
      </c>
      <c r="K3" s="18">
        <v>35237</v>
      </c>
      <c r="L3" s="12" t="s">
        <v>24</v>
      </c>
      <c r="M3" s="12" t="s">
        <v>8822</v>
      </c>
      <c r="N3" s="16">
        <v>25200000</v>
      </c>
      <c r="O3" s="16">
        <v>0</v>
      </c>
      <c r="P3" s="16">
        <v>4200000</v>
      </c>
      <c r="Q3" s="22" t="s">
        <v>8777</v>
      </c>
      <c r="R3" s="20">
        <v>46024</v>
      </c>
      <c r="S3" s="21" t="s">
        <v>8089</v>
      </c>
      <c r="T3" s="12" t="s">
        <v>20</v>
      </c>
      <c r="U3" s="12" t="s">
        <v>60</v>
      </c>
      <c r="V3" s="15" t="s">
        <v>17</v>
      </c>
      <c r="W3" s="15" t="s">
        <v>17</v>
      </c>
      <c r="X3" s="15">
        <v>9</v>
      </c>
      <c r="Y3" s="18">
        <v>46027</v>
      </c>
      <c r="Z3" s="12" t="s">
        <v>17</v>
      </c>
      <c r="AA3" s="18">
        <v>46027</v>
      </c>
      <c r="AB3" s="17">
        <v>46203</v>
      </c>
      <c r="AC3" s="12" t="s">
        <v>762</v>
      </c>
      <c r="AD3" s="12" t="s">
        <v>767</v>
      </c>
      <c r="AE3" s="12" t="s">
        <v>766</v>
      </c>
      <c r="AF3" s="16">
        <v>57462212</v>
      </c>
      <c r="AG3" s="16" t="s">
        <v>8821</v>
      </c>
      <c r="AH3" s="12" t="s">
        <v>12</v>
      </c>
      <c r="AI3" s="12" t="s">
        <v>11</v>
      </c>
      <c r="AJ3" s="12"/>
      <c r="AK3" s="16"/>
      <c r="AL3" s="16"/>
      <c r="AM3" s="16"/>
      <c r="AN3" s="16"/>
      <c r="AO3" s="14">
        <v>46203</v>
      </c>
      <c r="AP3" s="14" t="s">
        <v>7</v>
      </c>
      <c r="AQ3" s="12" t="s">
        <v>8820</v>
      </c>
      <c r="AR3" s="15">
        <v>3127639586</v>
      </c>
      <c r="AS3" s="13" t="s">
        <v>8819</v>
      </c>
      <c r="AT3" s="12" t="s">
        <v>8818</v>
      </c>
      <c r="AU3" s="12" t="s">
        <v>3</v>
      </c>
      <c r="AV3" s="12" t="s">
        <v>2</v>
      </c>
      <c r="AW3" s="15">
        <v>0</v>
      </c>
      <c r="AX3" s="14"/>
      <c r="AY3" s="14"/>
      <c r="AZ3" s="13" t="s">
        <v>8817</v>
      </c>
      <c r="BA3" s="12" t="s">
        <v>8771</v>
      </c>
      <c r="BB3" s="112"/>
    </row>
    <row r="4" spans="1:54" ht="34.200000000000003" x14ac:dyDescent="0.3">
      <c r="A4" s="22" t="s">
        <v>8816</v>
      </c>
      <c r="B4" s="18">
        <v>46027</v>
      </c>
      <c r="C4" s="21" t="s">
        <v>8815</v>
      </c>
      <c r="D4" s="12" t="s">
        <v>17</v>
      </c>
      <c r="E4" s="12" t="s">
        <v>17</v>
      </c>
      <c r="F4" s="16">
        <v>1082981938</v>
      </c>
      <c r="G4" s="16" t="s">
        <v>46</v>
      </c>
      <c r="H4" s="68">
        <v>1082981938</v>
      </c>
      <c r="I4" s="12">
        <v>0</v>
      </c>
      <c r="J4" s="12" t="s">
        <v>46</v>
      </c>
      <c r="K4" s="18">
        <v>34431</v>
      </c>
      <c r="L4" s="12" t="s">
        <v>24</v>
      </c>
      <c r="M4" s="12" t="s">
        <v>8793</v>
      </c>
      <c r="N4" s="16">
        <v>39600000</v>
      </c>
      <c r="O4" s="16">
        <v>0</v>
      </c>
      <c r="P4" s="16">
        <v>6600000</v>
      </c>
      <c r="Q4" s="22" t="s">
        <v>8777</v>
      </c>
      <c r="R4" s="20">
        <v>46024</v>
      </c>
      <c r="S4" s="21" t="s">
        <v>8089</v>
      </c>
      <c r="T4" s="12" t="s">
        <v>20</v>
      </c>
      <c r="U4" s="12" t="s">
        <v>60</v>
      </c>
      <c r="V4" s="15" t="s">
        <v>17</v>
      </c>
      <c r="W4" s="15" t="s">
        <v>17</v>
      </c>
      <c r="X4" s="15">
        <v>10</v>
      </c>
      <c r="Y4" s="18">
        <v>46027</v>
      </c>
      <c r="Z4" s="12" t="s">
        <v>17</v>
      </c>
      <c r="AA4" s="18">
        <v>46027</v>
      </c>
      <c r="AB4" s="17">
        <v>46203</v>
      </c>
      <c r="AC4" s="12" t="s">
        <v>762</v>
      </c>
      <c r="AD4" s="12" t="s">
        <v>767</v>
      </c>
      <c r="AE4" s="12" t="s">
        <v>766</v>
      </c>
      <c r="AF4" s="16">
        <v>57462212</v>
      </c>
      <c r="AG4" s="16" t="s">
        <v>8814</v>
      </c>
      <c r="AH4" s="12" t="s">
        <v>12</v>
      </c>
      <c r="AI4" s="12" t="s">
        <v>11</v>
      </c>
      <c r="AJ4" s="12"/>
      <c r="AK4" s="16"/>
      <c r="AL4" s="16"/>
      <c r="AM4" s="16"/>
      <c r="AN4" s="16"/>
      <c r="AO4" s="14">
        <v>46203</v>
      </c>
      <c r="AP4" s="14" t="s">
        <v>7</v>
      </c>
      <c r="AQ4" s="12" t="s">
        <v>8813</v>
      </c>
      <c r="AR4" s="15">
        <v>3006891586</v>
      </c>
      <c r="AS4" s="13" t="s">
        <v>8812</v>
      </c>
      <c r="AT4" s="12" t="s">
        <v>3120</v>
      </c>
      <c r="AU4" s="12" t="s">
        <v>31</v>
      </c>
      <c r="AV4" s="12" t="s">
        <v>2640</v>
      </c>
      <c r="AW4" s="12">
        <v>0</v>
      </c>
      <c r="AX4" s="12"/>
      <c r="AY4" s="12"/>
      <c r="AZ4" s="114" t="s">
        <v>8811</v>
      </c>
      <c r="BA4" s="12" t="s">
        <v>8771</v>
      </c>
      <c r="BB4" s="112"/>
    </row>
    <row r="5" spans="1:54" ht="34.200000000000003" x14ac:dyDescent="0.3">
      <c r="A5" s="22" t="s">
        <v>8810</v>
      </c>
      <c r="B5" s="18">
        <v>46027</v>
      </c>
      <c r="C5" s="21" t="s">
        <v>8809</v>
      </c>
      <c r="D5" s="12" t="s">
        <v>17</v>
      </c>
      <c r="E5" s="12" t="s">
        <v>17</v>
      </c>
      <c r="F5" s="16">
        <v>1082876265</v>
      </c>
      <c r="G5" s="16" t="s">
        <v>46</v>
      </c>
      <c r="H5" s="16">
        <v>1082876265</v>
      </c>
      <c r="I5" s="12">
        <v>3</v>
      </c>
      <c r="J5" s="12" t="s">
        <v>80</v>
      </c>
      <c r="K5" s="18">
        <v>32141</v>
      </c>
      <c r="L5" s="12" t="s">
        <v>24</v>
      </c>
      <c r="M5" s="12" t="s">
        <v>8808</v>
      </c>
      <c r="N5" s="16">
        <v>42600000</v>
      </c>
      <c r="O5" s="16">
        <v>0</v>
      </c>
      <c r="P5" s="16">
        <v>7100000</v>
      </c>
      <c r="Q5" s="22" t="s">
        <v>8777</v>
      </c>
      <c r="R5" s="20">
        <v>46024</v>
      </c>
      <c r="S5" s="21" t="s">
        <v>8089</v>
      </c>
      <c r="T5" s="12" t="s">
        <v>20</v>
      </c>
      <c r="U5" s="12" t="s">
        <v>60</v>
      </c>
      <c r="V5" s="15" t="s">
        <v>17</v>
      </c>
      <c r="W5" s="15" t="s">
        <v>17</v>
      </c>
      <c r="X5" s="15">
        <v>11</v>
      </c>
      <c r="Y5" s="18">
        <v>46027</v>
      </c>
      <c r="Z5" s="12" t="s">
        <v>17</v>
      </c>
      <c r="AA5" s="18">
        <v>46027</v>
      </c>
      <c r="AB5" s="17">
        <v>46203</v>
      </c>
      <c r="AC5" s="12" t="s">
        <v>762</v>
      </c>
      <c r="AD5" s="12" t="s">
        <v>767</v>
      </c>
      <c r="AE5" s="12" t="s">
        <v>766</v>
      </c>
      <c r="AF5" s="16">
        <v>57462212</v>
      </c>
      <c r="AG5" s="16" t="s">
        <v>8807</v>
      </c>
      <c r="AH5" s="12" t="s">
        <v>12</v>
      </c>
      <c r="AI5" s="12" t="s">
        <v>11</v>
      </c>
      <c r="AJ5" s="12"/>
      <c r="AK5" s="16"/>
      <c r="AL5" s="16"/>
      <c r="AM5" s="16"/>
      <c r="AN5" s="16"/>
      <c r="AO5" s="14">
        <v>46203</v>
      </c>
      <c r="AP5" s="14" t="s">
        <v>7</v>
      </c>
      <c r="AQ5" s="12" t="s">
        <v>8806</v>
      </c>
      <c r="AR5" s="15">
        <v>3008384772</v>
      </c>
      <c r="AS5" s="13" t="s">
        <v>8805</v>
      </c>
      <c r="AT5" s="12" t="s">
        <v>8804</v>
      </c>
      <c r="AU5" s="12" t="s">
        <v>31</v>
      </c>
      <c r="AV5" s="12" t="s">
        <v>2640</v>
      </c>
      <c r="AW5" s="15">
        <v>0</v>
      </c>
      <c r="AX5" s="12"/>
      <c r="AY5" s="14"/>
      <c r="AZ5" s="13" t="s">
        <v>8803</v>
      </c>
      <c r="BA5" s="12" t="s">
        <v>8771</v>
      </c>
      <c r="BB5" s="112"/>
    </row>
    <row r="6" spans="1:54" ht="34.200000000000003" x14ac:dyDescent="0.3">
      <c r="A6" s="22" t="s">
        <v>8802</v>
      </c>
      <c r="B6" s="18">
        <v>46027</v>
      </c>
      <c r="C6" s="21" t="s">
        <v>8801</v>
      </c>
      <c r="D6" s="12" t="s">
        <v>17</v>
      </c>
      <c r="E6" s="12" t="s">
        <v>17</v>
      </c>
      <c r="F6" s="16">
        <v>1082932895</v>
      </c>
      <c r="G6" s="16" t="s">
        <v>46</v>
      </c>
      <c r="H6" s="16">
        <v>1082932895</v>
      </c>
      <c r="I6" s="12">
        <v>3</v>
      </c>
      <c r="J6" s="12" t="s">
        <v>46</v>
      </c>
      <c r="K6" s="18">
        <v>33280</v>
      </c>
      <c r="L6" s="12" t="s">
        <v>24</v>
      </c>
      <c r="M6" s="12" t="s">
        <v>8793</v>
      </c>
      <c r="N6" s="16">
        <v>39600000</v>
      </c>
      <c r="O6" s="16">
        <v>0</v>
      </c>
      <c r="P6" s="16">
        <v>6600000</v>
      </c>
      <c r="Q6" s="22" t="s">
        <v>8777</v>
      </c>
      <c r="R6" s="20">
        <v>46024</v>
      </c>
      <c r="S6" s="21" t="s">
        <v>8089</v>
      </c>
      <c r="T6" s="12" t="s">
        <v>20</v>
      </c>
      <c r="U6" s="12" t="s">
        <v>60</v>
      </c>
      <c r="V6" s="15" t="s">
        <v>17</v>
      </c>
      <c r="W6" s="15" t="s">
        <v>17</v>
      </c>
      <c r="X6" s="15">
        <v>12</v>
      </c>
      <c r="Y6" s="18">
        <v>46027</v>
      </c>
      <c r="Z6" s="12" t="s">
        <v>17</v>
      </c>
      <c r="AA6" s="18">
        <v>46027</v>
      </c>
      <c r="AB6" s="17">
        <v>46203</v>
      </c>
      <c r="AC6" s="12" t="s">
        <v>762</v>
      </c>
      <c r="AD6" s="12" t="s">
        <v>767</v>
      </c>
      <c r="AE6" s="12" t="s">
        <v>766</v>
      </c>
      <c r="AF6" s="16">
        <v>57462212</v>
      </c>
      <c r="AG6" s="16" t="s">
        <v>8800</v>
      </c>
      <c r="AH6" s="12" t="s">
        <v>12</v>
      </c>
      <c r="AI6" s="12" t="s">
        <v>11</v>
      </c>
      <c r="AJ6" s="12"/>
      <c r="AK6" s="16"/>
      <c r="AL6" s="16"/>
      <c r="AM6" s="16"/>
      <c r="AN6" s="16"/>
      <c r="AO6" s="14">
        <v>46203</v>
      </c>
      <c r="AP6" s="14" t="s">
        <v>7</v>
      </c>
      <c r="AQ6" s="12" t="s">
        <v>8799</v>
      </c>
      <c r="AR6" s="15">
        <v>3023993606</v>
      </c>
      <c r="AS6" s="13" t="s">
        <v>8798</v>
      </c>
      <c r="AT6" s="12" t="s">
        <v>8797</v>
      </c>
      <c r="AU6" s="12" t="s">
        <v>31</v>
      </c>
      <c r="AV6" s="12" t="s">
        <v>2640</v>
      </c>
      <c r="AW6" s="15">
        <v>0</v>
      </c>
      <c r="AX6" s="14"/>
      <c r="AY6" s="14"/>
      <c r="AZ6" s="13" t="s">
        <v>8796</v>
      </c>
      <c r="BA6" s="12" t="s">
        <v>8771</v>
      </c>
      <c r="BB6" s="112"/>
    </row>
    <row r="7" spans="1:54" ht="34.200000000000003" x14ac:dyDescent="0.3">
      <c r="A7" s="22" t="s">
        <v>8795</v>
      </c>
      <c r="B7" s="18">
        <v>46027</v>
      </c>
      <c r="C7" s="21" t="s">
        <v>8794</v>
      </c>
      <c r="D7" s="12" t="s">
        <v>17</v>
      </c>
      <c r="E7" s="12" t="s">
        <v>17</v>
      </c>
      <c r="F7" s="16">
        <v>1083030065</v>
      </c>
      <c r="G7" s="16" t="s">
        <v>46</v>
      </c>
      <c r="H7" s="16">
        <v>1083030065</v>
      </c>
      <c r="I7" s="12">
        <v>1</v>
      </c>
      <c r="J7" s="12" t="s">
        <v>46</v>
      </c>
      <c r="K7" s="18">
        <v>35726</v>
      </c>
      <c r="L7" s="12" t="s">
        <v>45</v>
      </c>
      <c r="M7" s="12" t="s">
        <v>8793</v>
      </c>
      <c r="N7" s="16">
        <v>33600000</v>
      </c>
      <c r="O7" s="16">
        <v>0</v>
      </c>
      <c r="P7" s="16">
        <v>5600000</v>
      </c>
      <c r="Q7" s="22" t="s">
        <v>8777</v>
      </c>
      <c r="R7" s="20">
        <v>46024</v>
      </c>
      <c r="S7" s="21" t="s">
        <v>8089</v>
      </c>
      <c r="T7" s="12" t="s">
        <v>20</v>
      </c>
      <c r="U7" s="12" t="s">
        <v>60</v>
      </c>
      <c r="V7" s="15" t="s">
        <v>17</v>
      </c>
      <c r="W7" s="15" t="s">
        <v>17</v>
      </c>
      <c r="X7" s="15">
        <v>13</v>
      </c>
      <c r="Y7" s="18">
        <v>46027</v>
      </c>
      <c r="Z7" s="12" t="s">
        <v>17</v>
      </c>
      <c r="AA7" s="18">
        <v>46027</v>
      </c>
      <c r="AB7" s="17">
        <v>46203</v>
      </c>
      <c r="AC7" s="12" t="s">
        <v>762</v>
      </c>
      <c r="AD7" s="12" t="s">
        <v>767</v>
      </c>
      <c r="AE7" s="12" t="s">
        <v>766</v>
      </c>
      <c r="AF7" s="16">
        <v>57462212</v>
      </c>
      <c r="AG7" s="16" t="s">
        <v>8792</v>
      </c>
      <c r="AH7" s="12" t="s">
        <v>12</v>
      </c>
      <c r="AI7" s="12" t="s">
        <v>11</v>
      </c>
      <c r="AJ7" s="12"/>
      <c r="AK7" s="16"/>
      <c r="AL7" s="16"/>
      <c r="AM7" s="16"/>
      <c r="AN7" s="16"/>
      <c r="AO7" s="14">
        <v>46203</v>
      </c>
      <c r="AP7" s="14" t="s">
        <v>7</v>
      </c>
      <c r="AQ7" s="12" t="s">
        <v>8791</v>
      </c>
      <c r="AR7" s="15">
        <v>3013643094</v>
      </c>
      <c r="AS7" s="13" t="s">
        <v>8790</v>
      </c>
      <c r="AT7" s="12" t="s">
        <v>8789</v>
      </c>
      <c r="AU7" s="12" t="s">
        <v>31</v>
      </c>
      <c r="AV7" s="12" t="s">
        <v>2</v>
      </c>
      <c r="AW7" s="15">
        <v>0</v>
      </c>
      <c r="AX7" s="14"/>
      <c r="AY7" s="14"/>
      <c r="AZ7" s="13" t="s">
        <v>8788</v>
      </c>
      <c r="BA7" s="12" t="s">
        <v>8771</v>
      </c>
      <c r="BB7" s="112"/>
    </row>
    <row r="8" spans="1:54" ht="22.8" x14ac:dyDescent="0.3">
      <c r="A8" s="22" t="s">
        <v>8787</v>
      </c>
      <c r="B8" s="18">
        <v>46027</v>
      </c>
      <c r="C8" s="21" t="s">
        <v>8786</v>
      </c>
      <c r="D8" s="12" t="s">
        <v>17</v>
      </c>
      <c r="E8" s="12" t="s">
        <v>17</v>
      </c>
      <c r="F8" s="16">
        <v>1082945468</v>
      </c>
      <c r="G8" s="16" t="s">
        <v>46</v>
      </c>
      <c r="H8" s="16">
        <v>1082945468</v>
      </c>
      <c r="I8" s="12">
        <v>8</v>
      </c>
      <c r="J8" s="12" t="s">
        <v>46</v>
      </c>
      <c r="K8" s="18">
        <v>33618</v>
      </c>
      <c r="L8" s="12" t="s">
        <v>24</v>
      </c>
      <c r="M8" s="12" t="s">
        <v>8785</v>
      </c>
      <c r="N8" s="16">
        <v>31200000</v>
      </c>
      <c r="O8" s="16">
        <v>0</v>
      </c>
      <c r="P8" s="16">
        <v>5200000</v>
      </c>
      <c r="Q8" s="22" t="s">
        <v>8777</v>
      </c>
      <c r="R8" s="20">
        <v>46024</v>
      </c>
      <c r="S8" s="21" t="s">
        <v>8089</v>
      </c>
      <c r="T8" s="12" t="s">
        <v>20</v>
      </c>
      <c r="U8" s="12" t="s">
        <v>60</v>
      </c>
      <c r="V8" s="15" t="s">
        <v>17</v>
      </c>
      <c r="W8" s="15" t="s">
        <v>17</v>
      </c>
      <c r="X8" s="15">
        <v>14</v>
      </c>
      <c r="Y8" s="18">
        <v>46027</v>
      </c>
      <c r="Z8" s="12" t="s">
        <v>17</v>
      </c>
      <c r="AA8" s="18">
        <v>46027</v>
      </c>
      <c r="AB8" s="17">
        <v>46203</v>
      </c>
      <c r="AC8" s="12" t="s">
        <v>762</v>
      </c>
      <c r="AD8" s="12" t="s">
        <v>767</v>
      </c>
      <c r="AE8" s="12" t="s">
        <v>766</v>
      </c>
      <c r="AF8" s="16">
        <v>57462212</v>
      </c>
      <c r="AG8" s="16" t="s">
        <v>8784</v>
      </c>
      <c r="AH8" s="12" t="s">
        <v>12</v>
      </c>
      <c r="AI8" s="12" t="s">
        <v>11</v>
      </c>
      <c r="AJ8" s="12"/>
      <c r="AK8" s="16"/>
      <c r="AL8" s="16"/>
      <c r="AM8" s="16"/>
      <c r="AN8" s="16"/>
      <c r="AO8" s="14">
        <v>46203</v>
      </c>
      <c r="AP8" s="14" t="s">
        <v>7</v>
      </c>
      <c r="AQ8" s="12" t="s">
        <v>8783</v>
      </c>
      <c r="AR8" s="15">
        <v>3023734285</v>
      </c>
      <c r="AS8" s="13" t="s">
        <v>8782</v>
      </c>
      <c r="AT8" s="12" t="s">
        <v>2614</v>
      </c>
      <c r="AU8" s="12" t="s">
        <v>31</v>
      </c>
      <c r="AV8" s="12" t="s">
        <v>2640</v>
      </c>
      <c r="AW8" s="15">
        <v>1</v>
      </c>
      <c r="AX8" s="14"/>
      <c r="AY8" s="14"/>
      <c r="AZ8" s="13" t="s">
        <v>8781</v>
      </c>
      <c r="BA8" s="12" t="s">
        <v>8771</v>
      </c>
      <c r="BB8" s="111"/>
    </row>
    <row r="9" spans="1:54" ht="34.200000000000003" x14ac:dyDescent="0.3">
      <c r="A9" s="22" t="s">
        <v>8780</v>
      </c>
      <c r="B9" s="18">
        <v>46029</v>
      </c>
      <c r="C9" s="21" t="s">
        <v>8779</v>
      </c>
      <c r="D9" s="12" t="s">
        <v>17</v>
      </c>
      <c r="E9" s="12" t="s">
        <v>17</v>
      </c>
      <c r="F9" s="16">
        <v>85474787</v>
      </c>
      <c r="G9" s="16" t="s">
        <v>46</v>
      </c>
      <c r="H9" s="16">
        <v>85474787</v>
      </c>
      <c r="I9" s="12">
        <v>0</v>
      </c>
      <c r="J9" s="12" t="s">
        <v>46</v>
      </c>
      <c r="K9" s="18">
        <v>27822</v>
      </c>
      <c r="L9" s="12" t="s">
        <v>45</v>
      </c>
      <c r="M9" s="12" t="s">
        <v>8778</v>
      </c>
      <c r="N9" s="16">
        <v>36000000</v>
      </c>
      <c r="O9" s="16">
        <v>0</v>
      </c>
      <c r="P9" s="16">
        <v>6000000</v>
      </c>
      <c r="Q9" s="22" t="s">
        <v>8777</v>
      </c>
      <c r="R9" s="20">
        <v>46024</v>
      </c>
      <c r="S9" s="21" t="s">
        <v>8089</v>
      </c>
      <c r="T9" s="12" t="s">
        <v>20</v>
      </c>
      <c r="U9" s="12" t="s">
        <v>60</v>
      </c>
      <c r="V9" s="15" t="s">
        <v>17</v>
      </c>
      <c r="W9" s="15" t="s">
        <v>17</v>
      </c>
      <c r="X9" s="15">
        <v>19</v>
      </c>
      <c r="Y9" s="18">
        <v>46029</v>
      </c>
      <c r="Z9" s="12" t="s">
        <v>17</v>
      </c>
      <c r="AA9" s="18">
        <v>46029</v>
      </c>
      <c r="AB9" s="17">
        <v>46203</v>
      </c>
      <c r="AC9" s="12" t="s">
        <v>762</v>
      </c>
      <c r="AD9" s="12" t="s">
        <v>767</v>
      </c>
      <c r="AE9" s="12" t="s">
        <v>766</v>
      </c>
      <c r="AF9" s="16">
        <v>57462212</v>
      </c>
      <c r="AG9" s="16" t="s">
        <v>8776</v>
      </c>
      <c r="AH9" s="12" t="s">
        <v>12</v>
      </c>
      <c r="AI9" s="12" t="s">
        <v>11</v>
      </c>
      <c r="AJ9" s="12"/>
      <c r="AK9" s="16"/>
      <c r="AL9" s="16"/>
      <c r="AM9" s="16"/>
      <c r="AN9" s="16"/>
      <c r="AO9" s="14">
        <v>46203</v>
      </c>
      <c r="AP9" s="14" t="s">
        <v>7</v>
      </c>
      <c r="AQ9" s="12" t="s">
        <v>8775</v>
      </c>
      <c r="AR9" s="15">
        <v>3022940346</v>
      </c>
      <c r="AS9" s="13" t="s">
        <v>8774</v>
      </c>
      <c r="AT9" s="12" t="s">
        <v>8773</v>
      </c>
      <c r="AU9" s="12" t="s">
        <v>31</v>
      </c>
      <c r="AV9" s="12" t="s">
        <v>2640</v>
      </c>
      <c r="AW9" s="15">
        <v>3</v>
      </c>
      <c r="AX9" s="12"/>
      <c r="AY9" s="14"/>
      <c r="AZ9" s="13" t="s">
        <v>8772</v>
      </c>
      <c r="BA9" s="12" t="s">
        <v>8771</v>
      </c>
      <c r="BB9" s="111"/>
    </row>
    <row r="10" spans="1:54" ht="34.200000000000003" x14ac:dyDescent="0.3">
      <c r="A10" s="22" t="s">
        <v>8770</v>
      </c>
      <c r="B10" s="18">
        <v>46031</v>
      </c>
      <c r="C10" s="21" t="s">
        <v>8769</v>
      </c>
      <c r="D10" s="12" t="s">
        <v>17</v>
      </c>
      <c r="E10" s="12" t="s">
        <v>17</v>
      </c>
      <c r="F10" s="16">
        <v>1082836287</v>
      </c>
      <c r="G10" s="16" t="s">
        <v>46</v>
      </c>
      <c r="H10" s="68">
        <v>1082836287</v>
      </c>
      <c r="I10" s="12">
        <v>4</v>
      </c>
      <c r="J10" s="12" t="s">
        <v>46</v>
      </c>
      <c r="K10" s="18">
        <v>31367</v>
      </c>
      <c r="L10" s="12" t="s">
        <v>24</v>
      </c>
      <c r="M10" s="12" t="s">
        <v>3162</v>
      </c>
      <c r="N10" s="68">
        <v>29100000</v>
      </c>
      <c r="O10" s="16">
        <v>0</v>
      </c>
      <c r="P10" s="16">
        <v>4850000</v>
      </c>
      <c r="Q10" s="22" t="s">
        <v>8768</v>
      </c>
      <c r="R10" s="20">
        <v>46028</v>
      </c>
      <c r="S10" s="21" t="s">
        <v>8089</v>
      </c>
      <c r="T10" s="12" t="s">
        <v>20</v>
      </c>
      <c r="U10" s="12" t="s">
        <v>60</v>
      </c>
      <c r="V10" s="15" t="s">
        <v>17</v>
      </c>
      <c r="W10" s="15" t="s">
        <v>17</v>
      </c>
      <c r="X10" s="15">
        <v>24</v>
      </c>
      <c r="Y10" s="18">
        <v>46031</v>
      </c>
      <c r="Z10" s="12" t="s">
        <v>17</v>
      </c>
      <c r="AA10" s="18">
        <v>46031</v>
      </c>
      <c r="AB10" s="17">
        <v>46203</v>
      </c>
      <c r="AC10" s="12" t="s">
        <v>8706</v>
      </c>
      <c r="AD10" s="12" t="s">
        <v>2259</v>
      </c>
      <c r="AE10" s="12" t="s">
        <v>2258</v>
      </c>
      <c r="AF10" s="16">
        <v>1129512818</v>
      </c>
      <c r="AG10" s="16" t="s">
        <v>8767</v>
      </c>
      <c r="AH10" s="12" t="s">
        <v>12</v>
      </c>
      <c r="AI10" s="12" t="s">
        <v>11</v>
      </c>
      <c r="AJ10" s="12"/>
      <c r="AK10" s="16"/>
      <c r="AL10" s="16"/>
      <c r="AM10" s="16"/>
      <c r="AN10" s="16"/>
      <c r="AO10" s="14">
        <v>46203</v>
      </c>
      <c r="AP10" s="14" t="s">
        <v>7</v>
      </c>
      <c r="AQ10" s="12" t="s">
        <v>8766</v>
      </c>
      <c r="AR10" s="15">
        <v>3136673483</v>
      </c>
      <c r="AS10" s="13" t="s">
        <v>8765</v>
      </c>
      <c r="AT10" s="12" t="s">
        <v>2176</v>
      </c>
      <c r="AU10" s="12" t="s">
        <v>3</v>
      </c>
      <c r="AV10" s="12" t="s">
        <v>2</v>
      </c>
      <c r="AW10" s="15">
        <v>0</v>
      </c>
      <c r="AX10" s="12"/>
      <c r="AY10" s="14"/>
      <c r="AZ10" s="13" t="s">
        <v>8764</v>
      </c>
      <c r="BA10" s="12" t="s">
        <v>28</v>
      </c>
    </row>
    <row r="11" spans="1:54" ht="34.200000000000003" x14ac:dyDescent="0.2">
      <c r="A11" s="22" t="s">
        <v>8763</v>
      </c>
      <c r="B11" s="18">
        <v>46031</v>
      </c>
      <c r="C11" s="166" t="s">
        <v>8762</v>
      </c>
      <c r="D11" s="12" t="s">
        <v>17</v>
      </c>
      <c r="E11" s="12" t="s">
        <v>17</v>
      </c>
      <c r="F11" s="16">
        <v>1082988087</v>
      </c>
      <c r="G11" s="16" t="s">
        <v>46</v>
      </c>
      <c r="H11" s="16">
        <v>1082988087</v>
      </c>
      <c r="I11" s="12">
        <v>1</v>
      </c>
      <c r="J11" s="12" t="s">
        <v>46</v>
      </c>
      <c r="K11" s="18">
        <v>34563</v>
      </c>
      <c r="L11" s="12" t="s">
        <v>24</v>
      </c>
      <c r="M11" s="12" t="s">
        <v>8761</v>
      </c>
      <c r="N11" s="16">
        <v>37200000</v>
      </c>
      <c r="O11" s="16">
        <v>0</v>
      </c>
      <c r="P11" s="16">
        <v>6200000</v>
      </c>
      <c r="Q11" s="22" t="s">
        <v>8760</v>
      </c>
      <c r="R11" s="20">
        <v>46028</v>
      </c>
      <c r="S11" s="21" t="s">
        <v>8089</v>
      </c>
      <c r="T11" s="12" t="s">
        <v>20</v>
      </c>
      <c r="U11" s="12" t="s">
        <v>60</v>
      </c>
      <c r="V11" s="15" t="s">
        <v>17</v>
      </c>
      <c r="W11" s="15" t="s">
        <v>17</v>
      </c>
      <c r="X11" s="15">
        <v>23</v>
      </c>
      <c r="Y11" s="18">
        <v>46031</v>
      </c>
      <c r="Z11" s="12" t="s">
        <v>17</v>
      </c>
      <c r="AA11" s="18">
        <v>46031</v>
      </c>
      <c r="AB11" s="17">
        <v>46203</v>
      </c>
      <c r="AC11" s="12" t="s">
        <v>8706</v>
      </c>
      <c r="AD11" s="12" t="s">
        <v>2259</v>
      </c>
      <c r="AE11" s="12" t="s">
        <v>2258</v>
      </c>
      <c r="AF11" s="16">
        <v>1129512818</v>
      </c>
      <c r="AG11" s="16" t="s">
        <v>8759</v>
      </c>
      <c r="AH11" s="12" t="s">
        <v>12</v>
      </c>
      <c r="AI11" s="12" t="s">
        <v>11</v>
      </c>
      <c r="AJ11" s="12"/>
      <c r="AK11" s="16"/>
      <c r="AL11" s="16"/>
      <c r="AM11" s="16"/>
      <c r="AN11" s="16"/>
      <c r="AO11" s="14">
        <v>46203</v>
      </c>
      <c r="AP11" s="14" t="s">
        <v>7</v>
      </c>
      <c r="AQ11" s="12" t="s">
        <v>8758</v>
      </c>
      <c r="AR11" s="15">
        <v>3156573421</v>
      </c>
      <c r="AS11" s="13" t="s">
        <v>8757</v>
      </c>
      <c r="AT11" s="12" t="s">
        <v>8756</v>
      </c>
      <c r="AU11" s="12" t="s">
        <v>31</v>
      </c>
      <c r="AV11" s="12" t="s">
        <v>2</v>
      </c>
      <c r="AW11" s="15">
        <v>0</v>
      </c>
      <c r="AX11" s="14"/>
      <c r="AY11" s="14"/>
      <c r="AZ11" s="13" t="s">
        <v>8755</v>
      </c>
      <c r="BA11" s="12" t="s">
        <v>28</v>
      </c>
      <c r="BB11" s="111"/>
    </row>
    <row r="12" spans="1:54" ht="34.200000000000003" x14ac:dyDescent="0.3">
      <c r="A12" s="22" t="s">
        <v>8754</v>
      </c>
      <c r="B12" s="18">
        <v>46035</v>
      </c>
      <c r="C12" s="21" t="s">
        <v>8753</v>
      </c>
      <c r="D12" s="12" t="s">
        <v>17</v>
      </c>
      <c r="E12" s="12" t="s">
        <v>17</v>
      </c>
      <c r="F12" s="16">
        <v>1082934952</v>
      </c>
      <c r="G12" s="16" t="s">
        <v>46</v>
      </c>
      <c r="H12" s="16">
        <v>1082934952</v>
      </c>
      <c r="I12" s="12">
        <v>4</v>
      </c>
      <c r="J12" s="12" t="s">
        <v>46</v>
      </c>
      <c r="K12" s="18">
        <v>33381</v>
      </c>
      <c r="L12" s="12" t="s">
        <v>45</v>
      </c>
      <c r="M12" s="12" t="s">
        <v>8752</v>
      </c>
      <c r="N12" s="16">
        <v>30900000</v>
      </c>
      <c r="O12" s="16">
        <v>0</v>
      </c>
      <c r="P12" s="16">
        <v>5150000</v>
      </c>
      <c r="Q12" s="22" t="s">
        <v>8751</v>
      </c>
      <c r="R12" s="20">
        <v>46028</v>
      </c>
      <c r="S12" s="21" t="s">
        <v>8089</v>
      </c>
      <c r="T12" s="12" t="s">
        <v>20</v>
      </c>
      <c r="U12" s="12" t="s">
        <v>60</v>
      </c>
      <c r="V12" s="15" t="s">
        <v>17</v>
      </c>
      <c r="W12" s="15" t="s">
        <v>17</v>
      </c>
      <c r="X12" s="15">
        <v>47</v>
      </c>
      <c r="Y12" s="18">
        <v>46031</v>
      </c>
      <c r="Z12" s="12" t="s">
        <v>17</v>
      </c>
      <c r="AA12" s="18">
        <v>46031</v>
      </c>
      <c r="AB12" s="17">
        <v>46203</v>
      </c>
      <c r="AC12" s="12" t="s">
        <v>8706</v>
      </c>
      <c r="AD12" s="12" t="s">
        <v>2259</v>
      </c>
      <c r="AE12" s="12" t="s">
        <v>2258</v>
      </c>
      <c r="AF12" s="16">
        <v>1129512818</v>
      </c>
      <c r="AG12" s="16" t="s">
        <v>8750</v>
      </c>
      <c r="AH12" s="12" t="s">
        <v>12</v>
      </c>
      <c r="AI12" s="12" t="s">
        <v>11</v>
      </c>
      <c r="AJ12" s="12"/>
      <c r="AK12" s="16"/>
      <c r="AL12" s="16"/>
      <c r="AM12" s="16"/>
      <c r="AN12" s="16"/>
      <c r="AO12" s="14">
        <v>46203</v>
      </c>
      <c r="AP12" s="14" t="s">
        <v>7</v>
      </c>
      <c r="AQ12" s="12" t="s">
        <v>8749</v>
      </c>
      <c r="AR12" s="15" t="s">
        <v>8748</v>
      </c>
      <c r="AS12" s="13" t="s">
        <v>8747</v>
      </c>
      <c r="AT12" s="12" t="s">
        <v>8746</v>
      </c>
      <c r="AU12" s="12" t="s">
        <v>31</v>
      </c>
      <c r="AV12" s="12" t="s">
        <v>2</v>
      </c>
      <c r="AW12" s="15">
        <v>0</v>
      </c>
      <c r="AX12" s="14"/>
      <c r="AY12" s="14"/>
      <c r="AZ12" s="13" t="s">
        <v>8745</v>
      </c>
      <c r="BA12" s="12" t="s">
        <v>303</v>
      </c>
      <c r="BB12" s="111"/>
    </row>
    <row r="13" spans="1:54" ht="34.200000000000003" x14ac:dyDescent="0.3">
      <c r="A13" s="22" t="s">
        <v>8744</v>
      </c>
      <c r="B13" s="18">
        <v>46031</v>
      </c>
      <c r="C13" s="21" t="s">
        <v>8743</v>
      </c>
      <c r="D13" s="12" t="s">
        <v>17</v>
      </c>
      <c r="E13" s="12" t="s">
        <v>17</v>
      </c>
      <c r="F13" s="16">
        <v>1090468609</v>
      </c>
      <c r="G13" s="16" t="s">
        <v>8742</v>
      </c>
      <c r="H13" s="16">
        <v>1090468609</v>
      </c>
      <c r="I13" s="12">
        <v>2</v>
      </c>
      <c r="J13" s="12" t="s">
        <v>850</v>
      </c>
      <c r="K13" s="18">
        <v>34236</v>
      </c>
      <c r="L13" s="12" t="s">
        <v>24</v>
      </c>
      <c r="M13" s="12" t="s">
        <v>8741</v>
      </c>
      <c r="N13" s="16">
        <v>37200000</v>
      </c>
      <c r="O13" s="16">
        <v>0</v>
      </c>
      <c r="P13" s="16">
        <v>6200000</v>
      </c>
      <c r="Q13" s="22" t="s">
        <v>8740</v>
      </c>
      <c r="R13" s="20">
        <v>46028</v>
      </c>
      <c r="S13" s="21" t="s">
        <v>8089</v>
      </c>
      <c r="T13" s="12" t="s">
        <v>20</v>
      </c>
      <c r="U13" s="12" t="s">
        <v>60</v>
      </c>
      <c r="V13" s="15" t="s">
        <v>17</v>
      </c>
      <c r="W13" s="15" t="s">
        <v>17</v>
      </c>
      <c r="X13" s="15">
        <v>32</v>
      </c>
      <c r="Y13" s="18">
        <v>46031</v>
      </c>
      <c r="Z13" s="12" t="s">
        <v>17</v>
      </c>
      <c r="AA13" s="18">
        <v>46031</v>
      </c>
      <c r="AB13" s="17">
        <v>46203</v>
      </c>
      <c r="AC13" s="12" t="s">
        <v>8706</v>
      </c>
      <c r="AD13" s="12" t="s">
        <v>2259</v>
      </c>
      <c r="AE13" s="12" t="s">
        <v>2258</v>
      </c>
      <c r="AF13" s="16">
        <v>1129512818</v>
      </c>
      <c r="AG13" s="16" t="s">
        <v>8739</v>
      </c>
      <c r="AH13" s="12" t="s">
        <v>12</v>
      </c>
      <c r="AI13" s="12" t="s">
        <v>11</v>
      </c>
      <c r="AJ13" s="12"/>
      <c r="AK13" s="16"/>
      <c r="AL13" s="16"/>
      <c r="AM13" s="16"/>
      <c r="AN13" s="16"/>
      <c r="AO13" s="14">
        <v>46203</v>
      </c>
      <c r="AP13" s="14" t="s">
        <v>7</v>
      </c>
      <c r="AQ13" s="12" t="s">
        <v>8738</v>
      </c>
      <c r="AR13" s="15">
        <v>3203499647</v>
      </c>
      <c r="AS13" s="13" t="s">
        <v>8737</v>
      </c>
      <c r="AT13" s="12" t="s">
        <v>8736</v>
      </c>
      <c r="AU13" s="12" t="s">
        <v>31</v>
      </c>
      <c r="AV13" s="12" t="s">
        <v>2</v>
      </c>
      <c r="AW13" s="15">
        <v>0</v>
      </c>
      <c r="AX13" s="14"/>
      <c r="AY13" s="14"/>
      <c r="AZ13" s="13" t="s">
        <v>8735</v>
      </c>
      <c r="BA13" s="12" t="s">
        <v>303</v>
      </c>
      <c r="BB13" s="111"/>
    </row>
    <row r="14" spans="1:54" ht="34.200000000000003" x14ac:dyDescent="0.3">
      <c r="A14" s="22" t="s">
        <v>8734</v>
      </c>
      <c r="B14" s="18">
        <v>46035</v>
      </c>
      <c r="C14" s="21" t="s">
        <v>8733</v>
      </c>
      <c r="D14" s="12" t="s">
        <v>17</v>
      </c>
      <c r="E14" s="12" t="s">
        <v>17</v>
      </c>
      <c r="F14" s="16">
        <v>1004376900</v>
      </c>
      <c r="G14" s="16" t="s">
        <v>25</v>
      </c>
      <c r="H14" s="16">
        <v>1004376900</v>
      </c>
      <c r="I14" s="12">
        <v>3</v>
      </c>
      <c r="J14" s="12" t="s">
        <v>25</v>
      </c>
      <c r="K14" s="18">
        <v>36544</v>
      </c>
      <c r="L14" s="12" t="s">
        <v>45</v>
      </c>
      <c r="M14" s="12" t="s">
        <v>8699</v>
      </c>
      <c r="N14" s="16">
        <v>29100000</v>
      </c>
      <c r="O14" s="16">
        <v>0</v>
      </c>
      <c r="P14" s="16">
        <v>4850000</v>
      </c>
      <c r="Q14" s="22" t="s">
        <v>8732</v>
      </c>
      <c r="R14" s="20">
        <v>46028</v>
      </c>
      <c r="S14" s="21" t="s">
        <v>8089</v>
      </c>
      <c r="T14" s="12" t="s">
        <v>20</v>
      </c>
      <c r="U14" s="12" t="s">
        <v>60</v>
      </c>
      <c r="V14" s="15" t="s">
        <v>17</v>
      </c>
      <c r="W14" s="15" t="s">
        <v>17</v>
      </c>
      <c r="X14" s="15">
        <v>56</v>
      </c>
      <c r="Y14" s="18">
        <v>46035</v>
      </c>
      <c r="Z14" s="12" t="s">
        <v>17</v>
      </c>
      <c r="AA14" s="18">
        <v>46035</v>
      </c>
      <c r="AB14" s="17">
        <v>46216</v>
      </c>
      <c r="AC14" s="12" t="s">
        <v>762</v>
      </c>
      <c r="AD14" s="12" t="s">
        <v>1971</v>
      </c>
      <c r="AE14" s="12" t="s">
        <v>8346</v>
      </c>
      <c r="AF14" s="16">
        <v>1082927915</v>
      </c>
      <c r="AG14" s="16" t="s">
        <v>8731</v>
      </c>
      <c r="AH14" s="12" t="s">
        <v>12</v>
      </c>
      <c r="AI14" s="12" t="s">
        <v>11</v>
      </c>
      <c r="AJ14" s="12"/>
      <c r="AK14" s="16"/>
      <c r="AL14" s="16"/>
      <c r="AM14" s="16"/>
      <c r="AN14" s="16"/>
      <c r="AO14" s="14">
        <v>46216</v>
      </c>
      <c r="AP14" s="14" t="s">
        <v>7</v>
      </c>
      <c r="AQ14" s="12" t="s">
        <v>8730</v>
      </c>
      <c r="AR14" s="15">
        <v>3045911357</v>
      </c>
      <c r="AS14" s="13" t="s">
        <v>8729</v>
      </c>
      <c r="AT14" s="12" t="s">
        <v>7448</v>
      </c>
      <c r="AU14" s="12" t="s">
        <v>3</v>
      </c>
      <c r="AV14" s="12" t="s">
        <v>2</v>
      </c>
      <c r="AW14" s="15">
        <v>0</v>
      </c>
      <c r="AX14" s="14"/>
      <c r="AY14" s="14"/>
      <c r="AZ14" s="13" t="s">
        <v>8728</v>
      </c>
      <c r="BA14" s="12" t="s">
        <v>124</v>
      </c>
      <c r="BB14" s="112"/>
    </row>
    <row r="15" spans="1:54" ht="34.200000000000003" x14ac:dyDescent="0.3">
      <c r="A15" s="22" t="s">
        <v>8727</v>
      </c>
      <c r="B15" s="18">
        <v>46031</v>
      </c>
      <c r="C15" s="21" t="s">
        <v>8726</v>
      </c>
      <c r="D15" s="12" t="s">
        <v>17</v>
      </c>
      <c r="E15" s="12" t="s">
        <v>17</v>
      </c>
      <c r="F15" s="16">
        <v>1006320004</v>
      </c>
      <c r="G15" s="16" t="s">
        <v>46</v>
      </c>
      <c r="H15" s="16">
        <v>1006320004</v>
      </c>
      <c r="I15" s="12">
        <v>5</v>
      </c>
      <c r="J15" s="12" t="s">
        <v>8725</v>
      </c>
      <c r="K15" s="18">
        <v>37126</v>
      </c>
      <c r="L15" s="12" t="s">
        <v>45</v>
      </c>
      <c r="M15" s="12" t="s">
        <v>8699</v>
      </c>
      <c r="N15" s="16">
        <v>29100000</v>
      </c>
      <c r="O15" s="16">
        <v>0</v>
      </c>
      <c r="P15" s="16">
        <v>4850000</v>
      </c>
      <c r="Q15" s="22" t="s">
        <v>8724</v>
      </c>
      <c r="R15" s="20">
        <v>46028</v>
      </c>
      <c r="S15" s="21" t="s">
        <v>8089</v>
      </c>
      <c r="T15" s="12" t="s">
        <v>20</v>
      </c>
      <c r="U15" s="12" t="s">
        <v>60</v>
      </c>
      <c r="V15" s="15" t="s">
        <v>17</v>
      </c>
      <c r="W15" s="15" t="s">
        <v>17</v>
      </c>
      <c r="X15" s="15">
        <v>39</v>
      </c>
      <c r="Y15" s="18">
        <v>46031</v>
      </c>
      <c r="Z15" s="12" t="s">
        <v>17</v>
      </c>
      <c r="AA15" s="18">
        <v>46031</v>
      </c>
      <c r="AB15" s="17">
        <v>46212</v>
      </c>
      <c r="AC15" s="12" t="s">
        <v>762</v>
      </c>
      <c r="AD15" s="12" t="s">
        <v>1971</v>
      </c>
      <c r="AE15" s="12" t="s">
        <v>8346</v>
      </c>
      <c r="AF15" s="16">
        <v>1082927915</v>
      </c>
      <c r="AG15" s="16" t="s">
        <v>8723</v>
      </c>
      <c r="AH15" s="12" t="s">
        <v>12</v>
      </c>
      <c r="AI15" s="12" t="s">
        <v>11</v>
      </c>
      <c r="AJ15" s="12"/>
      <c r="AK15" s="16"/>
      <c r="AL15" s="16"/>
      <c r="AM15" s="16"/>
      <c r="AN15" s="16"/>
      <c r="AO15" s="14">
        <v>46212</v>
      </c>
      <c r="AP15" s="14" t="s">
        <v>7</v>
      </c>
      <c r="AQ15" s="12" t="s">
        <v>8722</v>
      </c>
      <c r="AR15" s="15">
        <v>3106738153</v>
      </c>
      <c r="AS15" s="13" t="s">
        <v>8721</v>
      </c>
      <c r="AT15" s="12" t="s">
        <v>3035</v>
      </c>
      <c r="AU15" s="12" t="s">
        <v>3</v>
      </c>
      <c r="AV15" s="12" t="s">
        <v>2</v>
      </c>
      <c r="AW15" s="15">
        <v>0</v>
      </c>
      <c r="AX15" s="14"/>
      <c r="AY15" s="14"/>
      <c r="AZ15" s="13" t="s">
        <v>8720</v>
      </c>
      <c r="BA15" s="12" t="s">
        <v>124</v>
      </c>
      <c r="BB15" s="112"/>
    </row>
    <row r="16" spans="1:54" ht="22.8" x14ac:dyDescent="0.3">
      <c r="A16" s="22" t="s">
        <v>8719</v>
      </c>
      <c r="B16" s="18">
        <v>46031</v>
      </c>
      <c r="C16" s="21" t="s">
        <v>8718</v>
      </c>
      <c r="D16" s="12" t="s">
        <v>17</v>
      </c>
      <c r="E16" s="12" t="s">
        <v>17</v>
      </c>
      <c r="F16" s="16">
        <v>7634973</v>
      </c>
      <c r="G16" s="16" t="s">
        <v>46</v>
      </c>
      <c r="H16" s="16">
        <v>7634973</v>
      </c>
      <c r="I16" s="12">
        <v>8</v>
      </c>
      <c r="J16" s="12" t="s">
        <v>265</v>
      </c>
      <c r="K16" s="18">
        <v>29745</v>
      </c>
      <c r="L16" s="12" t="s">
        <v>45</v>
      </c>
      <c r="M16" s="12" t="s">
        <v>8717</v>
      </c>
      <c r="N16" s="16">
        <v>17700000</v>
      </c>
      <c r="O16" s="16">
        <v>0</v>
      </c>
      <c r="P16" s="16">
        <v>2950000</v>
      </c>
      <c r="Q16" s="22" t="s">
        <v>8716</v>
      </c>
      <c r="R16" s="20">
        <v>46028</v>
      </c>
      <c r="S16" s="21" t="s">
        <v>8089</v>
      </c>
      <c r="T16" s="12" t="s">
        <v>20</v>
      </c>
      <c r="U16" s="12" t="s">
        <v>60</v>
      </c>
      <c r="V16" s="15" t="s">
        <v>17</v>
      </c>
      <c r="W16" s="15" t="s">
        <v>17</v>
      </c>
      <c r="X16" s="15">
        <v>25</v>
      </c>
      <c r="Y16" s="18">
        <v>46031</v>
      </c>
      <c r="Z16" s="12" t="s">
        <v>17</v>
      </c>
      <c r="AA16" s="18">
        <v>46031</v>
      </c>
      <c r="AB16" s="17">
        <v>46212</v>
      </c>
      <c r="AC16" s="12" t="s">
        <v>762</v>
      </c>
      <c r="AD16" s="12" t="s">
        <v>1971</v>
      </c>
      <c r="AE16" s="12" t="s">
        <v>8346</v>
      </c>
      <c r="AF16" s="16">
        <v>1082927915</v>
      </c>
      <c r="AG16" s="16" t="s">
        <v>8715</v>
      </c>
      <c r="AH16" s="12" t="s">
        <v>12</v>
      </c>
      <c r="AI16" s="12" t="s">
        <v>320</v>
      </c>
      <c r="AJ16" s="12"/>
      <c r="AK16" s="16"/>
      <c r="AL16" s="16"/>
      <c r="AM16" s="16"/>
      <c r="AN16" s="16"/>
      <c r="AO16" s="14">
        <v>46212</v>
      </c>
      <c r="AP16" s="14" t="s">
        <v>7</v>
      </c>
      <c r="AQ16" s="12" t="s">
        <v>8714</v>
      </c>
      <c r="AR16" s="15">
        <v>4359395</v>
      </c>
      <c r="AS16" s="13" t="s">
        <v>8713</v>
      </c>
      <c r="AT16" s="12" t="s">
        <v>8712</v>
      </c>
      <c r="AU16" s="12" t="s">
        <v>3</v>
      </c>
      <c r="AV16" s="12" t="s">
        <v>2</v>
      </c>
      <c r="AW16" s="15">
        <v>0</v>
      </c>
      <c r="AX16" s="14"/>
      <c r="AY16" s="14"/>
      <c r="AZ16" s="13" t="s">
        <v>8711</v>
      </c>
      <c r="BA16" s="12" t="s">
        <v>443</v>
      </c>
      <c r="BB16" s="112"/>
    </row>
    <row r="17" spans="1:54" ht="22.8" x14ac:dyDescent="0.3">
      <c r="A17" s="22" t="s">
        <v>8710</v>
      </c>
      <c r="B17" s="18">
        <v>46030</v>
      </c>
      <c r="C17" s="21" t="s">
        <v>8709</v>
      </c>
      <c r="D17" s="12" t="s">
        <v>17</v>
      </c>
      <c r="E17" s="12" t="s">
        <v>17</v>
      </c>
      <c r="F17" s="16">
        <v>1065829498</v>
      </c>
      <c r="G17" s="16" t="s">
        <v>850</v>
      </c>
      <c r="H17" s="16">
        <v>1065829498</v>
      </c>
      <c r="I17" s="12">
        <v>0</v>
      </c>
      <c r="J17" s="12" t="s">
        <v>7723</v>
      </c>
      <c r="K17" s="18">
        <v>35295</v>
      </c>
      <c r="L17" s="12" t="s">
        <v>45</v>
      </c>
      <c r="M17" s="12" t="s">
        <v>8708</v>
      </c>
      <c r="N17" s="16">
        <v>29100000</v>
      </c>
      <c r="O17" s="16">
        <v>0</v>
      </c>
      <c r="P17" s="16">
        <v>4850000</v>
      </c>
      <c r="Q17" s="22" t="s">
        <v>8707</v>
      </c>
      <c r="R17" s="20">
        <v>46028</v>
      </c>
      <c r="S17" s="21" t="s">
        <v>8089</v>
      </c>
      <c r="T17" s="12" t="s">
        <v>20</v>
      </c>
      <c r="U17" s="12" t="s">
        <v>60</v>
      </c>
      <c r="V17" s="15" t="s">
        <v>17</v>
      </c>
      <c r="W17" s="15" t="s">
        <v>17</v>
      </c>
      <c r="X17" s="15">
        <v>27</v>
      </c>
      <c r="Y17" s="18">
        <v>46031</v>
      </c>
      <c r="Z17" s="12" t="s">
        <v>17</v>
      </c>
      <c r="AA17" s="18">
        <v>46031</v>
      </c>
      <c r="AB17" s="17">
        <v>46203</v>
      </c>
      <c r="AC17" s="12" t="s">
        <v>8706</v>
      </c>
      <c r="AD17" s="12" t="s">
        <v>2259</v>
      </c>
      <c r="AE17" s="12" t="s">
        <v>2258</v>
      </c>
      <c r="AF17" s="16">
        <v>1129512818</v>
      </c>
      <c r="AG17" s="16" t="s">
        <v>8705</v>
      </c>
      <c r="AH17" s="12" t="s">
        <v>12</v>
      </c>
      <c r="AI17" s="12" t="s">
        <v>11</v>
      </c>
      <c r="AJ17" s="12"/>
      <c r="AK17" s="16"/>
      <c r="AL17" s="16"/>
      <c r="AM17" s="16"/>
      <c r="AN17" s="16"/>
      <c r="AO17" s="14">
        <v>46203</v>
      </c>
      <c r="AP17" s="14" t="s">
        <v>7</v>
      </c>
      <c r="AQ17" s="12" t="s">
        <v>8704</v>
      </c>
      <c r="AR17" s="15">
        <v>3156879467</v>
      </c>
      <c r="AS17" s="13" t="s">
        <v>8703</v>
      </c>
      <c r="AT17" s="12" t="s">
        <v>897</v>
      </c>
      <c r="AU17" s="12" t="s">
        <v>3</v>
      </c>
      <c r="AV17" s="12" t="s">
        <v>2</v>
      </c>
      <c r="AW17" s="15">
        <v>0</v>
      </c>
      <c r="AX17" s="14"/>
      <c r="AY17" s="14"/>
      <c r="AZ17" s="13" t="s">
        <v>8702</v>
      </c>
      <c r="BA17" s="12" t="s">
        <v>443</v>
      </c>
    </row>
    <row r="18" spans="1:54" ht="34.200000000000003" x14ac:dyDescent="0.3">
      <c r="A18" s="22" t="s">
        <v>8701</v>
      </c>
      <c r="B18" s="18">
        <v>46031</v>
      </c>
      <c r="C18" s="21" t="s">
        <v>8700</v>
      </c>
      <c r="D18" s="12" t="s">
        <v>17</v>
      </c>
      <c r="E18" s="12" t="s">
        <v>17</v>
      </c>
      <c r="F18" s="16">
        <v>1107070486</v>
      </c>
      <c r="G18" s="16" t="s">
        <v>1159</v>
      </c>
      <c r="H18" s="16">
        <v>1107070486</v>
      </c>
      <c r="I18" s="12">
        <v>4</v>
      </c>
      <c r="J18" s="12" t="s">
        <v>1159</v>
      </c>
      <c r="K18" s="18">
        <v>33717</v>
      </c>
      <c r="L18" s="12" t="s">
        <v>45</v>
      </c>
      <c r="M18" s="12" t="s">
        <v>8699</v>
      </c>
      <c r="N18" s="16">
        <v>39300000</v>
      </c>
      <c r="O18" s="16">
        <v>0</v>
      </c>
      <c r="P18" s="16">
        <v>6200000</v>
      </c>
      <c r="Q18" s="22" t="s">
        <v>8698</v>
      </c>
      <c r="R18" s="20">
        <v>46028</v>
      </c>
      <c r="S18" s="21" t="s">
        <v>8089</v>
      </c>
      <c r="T18" s="12" t="s">
        <v>20</v>
      </c>
      <c r="U18" s="12" t="s">
        <v>60</v>
      </c>
      <c r="V18" s="15" t="s">
        <v>17</v>
      </c>
      <c r="W18" s="15" t="s">
        <v>17</v>
      </c>
      <c r="X18" s="15">
        <v>22</v>
      </c>
      <c r="Y18" s="18">
        <v>46031</v>
      </c>
      <c r="Z18" s="12" t="s">
        <v>17</v>
      </c>
      <c r="AA18" s="18">
        <v>46031</v>
      </c>
      <c r="AB18" s="17">
        <v>46212</v>
      </c>
      <c r="AC18" s="12" t="s">
        <v>762</v>
      </c>
      <c r="AD18" s="12" t="s">
        <v>1971</v>
      </c>
      <c r="AE18" s="12" t="s">
        <v>8346</v>
      </c>
      <c r="AF18" s="16">
        <v>1082927915</v>
      </c>
      <c r="AG18" s="16" t="s">
        <v>8697</v>
      </c>
      <c r="AH18" s="12" t="s">
        <v>12</v>
      </c>
      <c r="AI18" s="12" t="s">
        <v>11</v>
      </c>
      <c r="AJ18" s="12"/>
      <c r="AK18" s="16"/>
      <c r="AL18" s="16"/>
      <c r="AM18" s="16"/>
      <c r="AN18" s="16"/>
      <c r="AO18" s="14">
        <v>46212</v>
      </c>
      <c r="AP18" s="14" t="s">
        <v>7</v>
      </c>
      <c r="AQ18" s="12" t="s">
        <v>8696</v>
      </c>
      <c r="AR18" s="15">
        <v>3114057622</v>
      </c>
      <c r="AS18" s="13" t="s">
        <v>8695</v>
      </c>
      <c r="AT18" s="12" t="s">
        <v>8694</v>
      </c>
      <c r="AU18" s="12" t="s">
        <v>3</v>
      </c>
      <c r="AV18" s="12" t="s">
        <v>2</v>
      </c>
      <c r="AW18" s="15">
        <v>0</v>
      </c>
      <c r="AX18" s="14"/>
      <c r="AY18" s="14"/>
      <c r="AZ18" s="13" t="s">
        <v>8693</v>
      </c>
      <c r="BA18" s="12" t="s">
        <v>83</v>
      </c>
      <c r="BB18" s="112"/>
    </row>
    <row r="19" spans="1:54" ht="57" x14ac:dyDescent="0.3">
      <c r="A19" s="22" t="s">
        <v>8692</v>
      </c>
      <c r="B19" s="18">
        <v>46031</v>
      </c>
      <c r="C19" s="21" t="s">
        <v>8691</v>
      </c>
      <c r="D19" s="12" t="s">
        <v>17</v>
      </c>
      <c r="E19" s="12" t="s">
        <v>17</v>
      </c>
      <c r="F19" s="16">
        <v>1047464873</v>
      </c>
      <c r="G19" s="16" t="s">
        <v>239</v>
      </c>
      <c r="H19" s="16">
        <v>1047464873</v>
      </c>
      <c r="I19" s="12">
        <v>6</v>
      </c>
      <c r="J19" s="12" t="s">
        <v>239</v>
      </c>
      <c r="K19" s="18">
        <v>34324</v>
      </c>
      <c r="L19" s="12" t="s">
        <v>24</v>
      </c>
      <c r="M19" s="12" t="s">
        <v>8690</v>
      </c>
      <c r="N19" s="16">
        <v>37200000</v>
      </c>
      <c r="O19" s="16">
        <v>0</v>
      </c>
      <c r="P19" s="16">
        <v>6200000</v>
      </c>
      <c r="Q19" s="22" t="s">
        <v>8689</v>
      </c>
      <c r="R19" s="20">
        <v>46028</v>
      </c>
      <c r="S19" s="21" t="s">
        <v>8089</v>
      </c>
      <c r="T19" s="12" t="s">
        <v>20</v>
      </c>
      <c r="U19" s="12" t="s">
        <v>60</v>
      </c>
      <c r="V19" s="15" t="s">
        <v>17</v>
      </c>
      <c r="W19" s="15" t="s">
        <v>17</v>
      </c>
      <c r="X19" s="15">
        <v>21</v>
      </c>
      <c r="Y19" s="18">
        <v>46031</v>
      </c>
      <c r="Z19" s="12" t="s">
        <v>17</v>
      </c>
      <c r="AA19" s="18">
        <v>46031</v>
      </c>
      <c r="AB19" s="17">
        <v>46212</v>
      </c>
      <c r="AC19" s="12" t="s">
        <v>762</v>
      </c>
      <c r="AD19" s="12" t="s">
        <v>1971</v>
      </c>
      <c r="AE19" s="12" t="s">
        <v>8346</v>
      </c>
      <c r="AF19" s="16">
        <v>1082927915</v>
      </c>
      <c r="AG19" s="16" t="s">
        <v>8688</v>
      </c>
      <c r="AH19" s="12" t="s">
        <v>12</v>
      </c>
      <c r="AI19" s="12" t="s">
        <v>11</v>
      </c>
      <c r="AJ19" s="12"/>
      <c r="AK19" s="16"/>
      <c r="AL19" s="16"/>
      <c r="AM19" s="16"/>
      <c r="AN19" s="16"/>
      <c r="AO19" s="14">
        <v>46212</v>
      </c>
      <c r="AP19" s="14" t="s">
        <v>7</v>
      </c>
      <c r="AQ19" s="12" t="s">
        <v>8687</v>
      </c>
      <c r="AR19" s="15">
        <v>3018199530</v>
      </c>
      <c r="AS19" s="13" t="s">
        <v>8686</v>
      </c>
      <c r="AT19" s="12" t="s">
        <v>8685</v>
      </c>
      <c r="AU19" s="12" t="s">
        <v>31</v>
      </c>
      <c r="AV19" s="12" t="s">
        <v>2</v>
      </c>
      <c r="AW19" s="15">
        <v>0</v>
      </c>
      <c r="AX19" s="14"/>
      <c r="AY19" s="14"/>
      <c r="AZ19" s="13" t="s">
        <v>8684</v>
      </c>
      <c r="BA19" s="12" t="s">
        <v>83</v>
      </c>
      <c r="BB19" s="112"/>
    </row>
    <row r="20" spans="1:54" ht="22.8" x14ac:dyDescent="0.3">
      <c r="A20" s="22" t="s">
        <v>8683</v>
      </c>
      <c r="B20" s="18">
        <v>46040</v>
      </c>
      <c r="C20" s="21" t="s">
        <v>8682</v>
      </c>
      <c r="D20" s="12" t="s">
        <v>17</v>
      </c>
      <c r="E20" s="12" t="s">
        <v>17</v>
      </c>
      <c r="F20" s="16">
        <v>1084450057</v>
      </c>
      <c r="G20" s="16" t="s">
        <v>46</v>
      </c>
      <c r="H20" s="16">
        <v>1084450057</v>
      </c>
      <c r="I20" s="12">
        <v>6</v>
      </c>
      <c r="J20" s="12" t="s">
        <v>46</v>
      </c>
      <c r="K20" s="18">
        <v>37954</v>
      </c>
      <c r="L20" s="12" t="s">
        <v>45</v>
      </c>
      <c r="M20" s="12" t="s">
        <v>8681</v>
      </c>
      <c r="N20" s="16">
        <v>21900000</v>
      </c>
      <c r="O20" s="16">
        <v>0</v>
      </c>
      <c r="P20" s="16">
        <v>3650000</v>
      </c>
      <c r="Q20" s="22" t="s">
        <v>8680</v>
      </c>
      <c r="R20" s="20">
        <v>46028</v>
      </c>
      <c r="S20" s="21" t="s">
        <v>8089</v>
      </c>
      <c r="T20" s="12" t="s">
        <v>20</v>
      </c>
      <c r="U20" s="12" t="s">
        <v>60</v>
      </c>
      <c r="V20" s="15" t="s">
        <v>17</v>
      </c>
      <c r="W20" s="15" t="s">
        <v>17</v>
      </c>
      <c r="X20" s="15">
        <v>125</v>
      </c>
      <c r="Y20" s="18">
        <v>46041</v>
      </c>
      <c r="Z20" s="12" t="s">
        <v>17</v>
      </c>
      <c r="AA20" s="14">
        <v>46041</v>
      </c>
      <c r="AB20" s="17">
        <v>46203</v>
      </c>
      <c r="AC20" s="12" t="s">
        <v>8679</v>
      </c>
      <c r="AD20" s="12" t="s">
        <v>2259</v>
      </c>
      <c r="AE20" s="12" t="s">
        <v>2258</v>
      </c>
      <c r="AF20" s="16">
        <v>1129512818</v>
      </c>
      <c r="AG20" s="16" t="s">
        <v>8678</v>
      </c>
      <c r="AH20" s="12" t="s">
        <v>12</v>
      </c>
      <c r="AI20" s="12" t="s">
        <v>320</v>
      </c>
      <c r="AJ20" s="12"/>
      <c r="AK20" s="16"/>
      <c r="AL20" s="16"/>
      <c r="AM20" s="16"/>
      <c r="AN20" s="16"/>
      <c r="AO20" s="14">
        <v>46203</v>
      </c>
      <c r="AP20" s="14" t="s">
        <v>7</v>
      </c>
      <c r="AQ20" s="12" t="s">
        <v>8677</v>
      </c>
      <c r="AR20" s="15">
        <v>3045509185</v>
      </c>
      <c r="AS20" s="13" t="s">
        <v>8676</v>
      </c>
      <c r="AT20" s="12" t="s">
        <v>8675</v>
      </c>
      <c r="AU20" s="12" t="s">
        <v>3</v>
      </c>
      <c r="AV20" s="12" t="s">
        <v>2</v>
      </c>
      <c r="AW20" s="15">
        <v>0</v>
      </c>
      <c r="AX20" s="14"/>
      <c r="AY20" s="14"/>
      <c r="AZ20" s="13" t="s">
        <v>8674</v>
      </c>
      <c r="BA20" s="12" t="s">
        <v>326</v>
      </c>
    </row>
    <row r="21" spans="1:54" ht="22.8" x14ac:dyDescent="0.3">
      <c r="A21" s="22" t="s">
        <v>8673</v>
      </c>
      <c r="B21" s="18">
        <v>46038</v>
      </c>
      <c r="C21" s="21" t="s">
        <v>8672</v>
      </c>
      <c r="D21" s="12" t="s">
        <v>17</v>
      </c>
      <c r="E21" s="12" t="s">
        <v>17</v>
      </c>
      <c r="F21" s="16">
        <v>1004354899</v>
      </c>
      <c r="G21" s="16" t="s">
        <v>46</v>
      </c>
      <c r="H21" s="16">
        <v>1004354899</v>
      </c>
      <c r="I21" s="12">
        <v>9</v>
      </c>
      <c r="J21" s="18" t="s">
        <v>46</v>
      </c>
      <c r="K21" s="18">
        <v>36697</v>
      </c>
      <c r="L21" s="12" t="s">
        <v>24</v>
      </c>
      <c r="M21" s="12" t="s">
        <v>8671</v>
      </c>
      <c r="N21" s="16">
        <v>21900000</v>
      </c>
      <c r="O21" s="16">
        <v>0</v>
      </c>
      <c r="P21" s="16">
        <v>3650000</v>
      </c>
      <c r="Q21" s="22" t="s">
        <v>8670</v>
      </c>
      <c r="R21" s="20">
        <v>46028</v>
      </c>
      <c r="S21" s="21" t="s">
        <v>8089</v>
      </c>
      <c r="T21" s="12" t="s">
        <v>20</v>
      </c>
      <c r="U21" s="12" t="s">
        <v>60</v>
      </c>
      <c r="V21" s="15" t="s">
        <v>17</v>
      </c>
      <c r="W21" s="15" t="s">
        <v>17</v>
      </c>
      <c r="X21" s="15">
        <v>83</v>
      </c>
      <c r="Y21" s="18">
        <v>46038</v>
      </c>
      <c r="Z21" s="12" t="s">
        <v>17</v>
      </c>
      <c r="AA21" s="18">
        <v>46038</v>
      </c>
      <c r="AB21" s="17">
        <v>46219</v>
      </c>
      <c r="AC21" s="12" t="s">
        <v>762</v>
      </c>
      <c r="AD21" s="12" t="s">
        <v>2259</v>
      </c>
      <c r="AE21" s="12" t="s">
        <v>2258</v>
      </c>
      <c r="AF21" s="16">
        <v>1129512818</v>
      </c>
      <c r="AG21" s="16" t="s">
        <v>8669</v>
      </c>
      <c r="AH21" s="12" t="s">
        <v>12</v>
      </c>
      <c r="AI21" s="12" t="s">
        <v>320</v>
      </c>
      <c r="AJ21" s="12"/>
      <c r="AK21" s="16"/>
      <c r="AL21" s="16"/>
      <c r="AM21" s="16"/>
      <c r="AN21" s="16"/>
      <c r="AO21" s="14">
        <v>46219</v>
      </c>
      <c r="AP21" s="14" t="s">
        <v>7</v>
      </c>
      <c r="AQ21" s="12" t="s">
        <v>8668</v>
      </c>
      <c r="AR21" s="15">
        <v>3147124019</v>
      </c>
      <c r="AS21" s="13" t="s">
        <v>8667</v>
      </c>
      <c r="AT21" s="12" t="s">
        <v>8666</v>
      </c>
      <c r="AU21" s="12" t="s">
        <v>3</v>
      </c>
      <c r="AV21" s="12" t="s">
        <v>2640</v>
      </c>
      <c r="AW21" s="15"/>
      <c r="AX21" s="14"/>
      <c r="AY21" s="14"/>
      <c r="AZ21" s="13" t="s">
        <v>8665</v>
      </c>
      <c r="BA21" s="12" t="s">
        <v>326</v>
      </c>
      <c r="BB21" s="112"/>
    </row>
    <row r="22" spans="1:54" ht="22.8" x14ac:dyDescent="0.3">
      <c r="A22" s="22" t="s">
        <v>8664</v>
      </c>
      <c r="B22" s="18">
        <v>46035</v>
      </c>
      <c r="C22" s="21" t="s">
        <v>8663</v>
      </c>
      <c r="D22" s="12" t="s">
        <v>17</v>
      </c>
      <c r="E22" s="12" t="s">
        <v>17</v>
      </c>
      <c r="F22" s="16">
        <v>85457825</v>
      </c>
      <c r="G22" s="16" t="s">
        <v>46</v>
      </c>
      <c r="H22" s="16">
        <v>85457825</v>
      </c>
      <c r="I22" s="12">
        <v>0</v>
      </c>
      <c r="J22" s="12" t="s">
        <v>46</v>
      </c>
      <c r="K22" s="18">
        <v>25444</v>
      </c>
      <c r="L22" s="12" t="s">
        <v>45</v>
      </c>
      <c r="M22" s="12" t="s">
        <v>8662</v>
      </c>
      <c r="N22" s="16">
        <v>28800000</v>
      </c>
      <c r="O22" s="16">
        <v>0</v>
      </c>
      <c r="P22" s="16">
        <v>4800000</v>
      </c>
      <c r="Q22" s="22" t="s">
        <v>8661</v>
      </c>
      <c r="R22" s="20">
        <v>46028</v>
      </c>
      <c r="S22" s="21" t="s">
        <v>8089</v>
      </c>
      <c r="T22" s="12" t="s">
        <v>20</v>
      </c>
      <c r="U22" s="12" t="s">
        <v>60</v>
      </c>
      <c r="V22" s="15" t="s">
        <v>17</v>
      </c>
      <c r="W22" s="15" t="s">
        <v>17</v>
      </c>
      <c r="X22" s="15">
        <v>52</v>
      </c>
      <c r="Y22" s="18">
        <v>46035</v>
      </c>
      <c r="Z22" s="12" t="s">
        <v>17</v>
      </c>
      <c r="AA22" s="18">
        <v>46035</v>
      </c>
      <c r="AB22" s="17">
        <v>46216</v>
      </c>
      <c r="AC22" s="12" t="s">
        <v>762</v>
      </c>
      <c r="AD22" s="12" t="s">
        <v>8616</v>
      </c>
      <c r="AE22" s="12" t="s">
        <v>2258</v>
      </c>
      <c r="AF22" s="16">
        <v>1129512818</v>
      </c>
      <c r="AG22" s="16" t="s">
        <v>8660</v>
      </c>
      <c r="AH22" s="12" t="s">
        <v>12</v>
      </c>
      <c r="AI22" s="12" t="s">
        <v>11</v>
      </c>
      <c r="AJ22" s="12"/>
      <c r="AK22" s="16"/>
      <c r="AL22" s="16"/>
      <c r="AM22" s="16"/>
      <c r="AN22" s="16"/>
      <c r="AO22" s="14">
        <v>46216</v>
      </c>
      <c r="AP22" s="14" t="s">
        <v>7</v>
      </c>
      <c r="AQ22" s="12" t="s">
        <v>8659</v>
      </c>
      <c r="AR22" s="15">
        <v>3003256964</v>
      </c>
      <c r="AS22" s="13" t="s">
        <v>8658</v>
      </c>
      <c r="AT22" s="12" t="s">
        <v>2497</v>
      </c>
      <c r="AU22" s="12" t="s">
        <v>3</v>
      </c>
      <c r="AV22" s="12" t="s">
        <v>2640</v>
      </c>
      <c r="AW22" s="15">
        <v>2</v>
      </c>
      <c r="AX22" s="12"/>
      <c r="AY22" s="14"/>
      <c r="AZ22" s="13" t="s">
        <v>8657</v>
      </c>
      <c r="BA22" s="12" t="s">
        <v>326</v>
      </c>
      <c r="BB22" s="111"/>
    </row>
    <row r="23" spans="1:54" s="149" customFormat="1" ht="22.8" x14ac:dyDescent="0.3">
      <c r="A23" s="158" t="s">
        <v>8656</v>
      </c>
      <c r="B23" s="156">
        <v>46031</v>
      </c>
      <c r="C23" s="185" t="s">
        <v>8655</v>
      </c>
      <c r="D23" s="150" t="s">
        <v>17</v>
      </c>
      <c r="E23" s="150" t="s">
        <v>17</v>
      </c>
      <c r="F23" s="154">
        <v>1193527894</v>
      </c>
      <c r="G23" s="154" t="s">
        <v>277</v>
      </c>
      <c r="H23" s="154">
        <v>1193527894</v>
      </c>
      <c r="I23" s="150">
        <v>2</v>
      </c>
      <c r="J23" s="154" t="s">
        <v>277</v>
      </c>
      <c r="K23" s="156">
        <v>36248</v>
      </c>
      <c r="L23" s="150" t="s">
        <v>24</v>
      </c>
      <c r="M23" s="150" t="s">
        <v>8654</v>
      </c>
      <c r="N23" s="154">
        <v>28800000</v>
      </c>
      <c r="O23" s="154">
        <v>0</v>
      </c>
      <c r="P23" s="154">
        <v>4800000</v>
      </c>
      <c r="Q23" s="158" t="s">
        <v>8653</v>
      </c>
      <c r="R23" s="157">
        <v>46028</v>
      </c>
      <c r="S23" s="185" t="s">
        <v>8089</v>
      </c>
      <c r="T23" s="150" t="s">
        <v>20</v>
      </c>
      <c r="U23" s="150" t="s">
        <v>60</v>
      </c>
      <c r="V23" s="153" t="s">
        <v>17</v>
      </c>
      <c r="W23" s="153" t="s">
        <v>17</v>
      </c>
      <c r="X23" s="153">
        <v>34</v>
      </c>
      <c r="Y23" s="156">
        <v>46031</v>
      </c>
      <c r="Z23" s="150" t="s">
        <v>17</v>
      </c>
      <c r="AA23" s="156">
        <v>46031</v>
      </c>
      <c r="AB23" s="155">
        <v>46212</v>
      </c>
      <c r="AC23" s="150" t="s">
        <v>762</v>
      </c>
      <c r="AD23" s="150" t="s">
        <v>8616</v>
      </c>
      <c r="AE23" s="150" t="s">
        <v>2258</v>
      </c>
      <c r="AF23" s="154">
        <v>1129512818</v>
      </c>
      <c r="AG23" s="154" t="s">
        <v>8652</v>
      </c>
      <c r="AH23" s="150" t="s">
        <v>12</v>
      </c>
      <c r="AI23" s="150" t="s">
        <v>11</v>
      </c>
      <c r="AJ23" s="150" t="s">
        <v>8651</v>
      </c>
      <c r="AK23" s="154"/>
      <c r="AL23" s="154"/>
      <c r="AM23" s="154"/>
      <c r="AN23" s="154"/>
      <c r="AO23" s="152">
        <v>46212</v>
      </c>
      <c r="AP23" s="152" t="s">
        <v>7</v>
      </c>
      <c r="AQ23" s="150" t="s">
        <v>8650</v>
      </c>
      <c r="AR23" s="153">
        <v>3002671393</v>
      </c>
      <c r="AS23" s="151" t="s">
        <v>8649</v>
      </c>
      <c r="AT23" s="150" t="s">
        <v>8648</v>
      </c>
      <c r="AU23" s="150" t="s">
        <v>3</v>
      </c>
      <c r="AV23" s="150" t="s">
        <v>2640</v>
      </c>
      <c r="AW23" s="153">
        <v>1</v>
      </c>
      <c r="AX23" s="152"/>
      <c r="AY23" s="152"/>
      <c r="AZ23" s="151" t="s">
        <v>8647</v>
      </c>
      <c r="BA23" s="150" t="s">
        <v>548</v>
      </c>
    </row>
    <row r="24" spans="1:54" ht="22.8" x14ac:dyDescent="0.3">
      <c r="A24" s="22" t="s">
        <v>8646</v>
      </c>
      <c r="B24" s="18">
        <v>46035</v>
      </c>
      <c r="C24" s="21" t="s">
        <v>8645</v>
      </c>
      <c r="D24" s="12" t="s">
        <v>17</v>
      </c>
      <c r="E24" s="12" t="s">
        <v>17</v>
      </c>
      <c r="F24" s="16">
        <v>1004357131</v>
      </c>
      <c r="G24" s="16" t="s">
        <v>46</v>
      </c>
      <c r="H24" s="16">
        <v>1004357131</v>
      </c>
      <c r="I24" s="12">
        <v>5</v>
      </c>
      <c r="J24" s="12" t="s">
        <v>46</v>
      </c>
      <c r="K24" s="18">
        <v>37386</v>
      </c>
      <c r="L24" s="12" t="s">
        <v>24</v>
      </c>
      <c r="M24" s="12" t="s">
        <v>8644</v>
      </c>
      <c r="N24" s="16">
        <v>21900000</v>
      </c>
      <c r="O24" s="16">
        <v>0</v>
      </c>
      <c r="P24" s="16">
        <v>3650000</v>
      </c>
      <c r="Q24" s="22" t="s">
        <v>8643</v>
      </c>
      <c r="R24" s="20">
        <v>46028</v>
      </c>
      <c r="S24" s="21" t="s">
        <v>8089</v>
      </c>
      <c r="T24" s="12" t="s">
        <v>20</v>
      </c>
      <c r="U24" s="12" t="s">
        <v>60</v>
      </c>
      <c r="V24" s="15" t="s">
        <v>17</v>
      </c>
      <c r="W24" s="15" t="s">
        <v>17</v>
      </c>
      <c r="X24" s="15">
        <v>76</v>
      </c>
      <c r="Y24" s="18">
        <v>46035</v>
      </c>
      <c r="Z24" s="12" t="s">
        <v>17</v>
      </c>
      <c r="AA24" s="18">
        <v>46035</v>
      </c>
      <c r="AB24" s="17">
        <v>46216</v>
      </c>
      <c r="AC24" s="12" t="s">
        <v>762</v>
      </c>
      <c r="AD24" s="12" t="s">
        <v>8616</v>
      </c>
      <c r="AE24" s="12" t="s">
        <v>2258</v>
      </c>
      <c r="AF24" s="16">
        <v>1129512818</v>
      </c>
      <c r="AG24" s="16" t="s">
        <v>8642</v>
      </c>
      <c r="AH24" s="12" t="s">
        <v>12</v>
      </c>
      <c r="AI24" s="12" t="s">
        <v>320</v>
      </c>
      <c r="AJ24" s="12"/>
      <c r="AK24" s="16"/>
      <c r="AL24" s="16"/>
      <c r="AM24" s="16"/>
      <c r="AN24" s="16"/>
      <c r="AO24" s="14">
        <v>46216</v>
      </c>
      <c r="AP24" s="14" t="s">
        <v>7</v>
      </c>
      <c r="AQ24" s="12" t="s">
        <v>8641</v>
      </c>
      <c r="AR24" s="15">
        <v>3006960528</v>
      </c>
      <c r="AS24" s="13" t="s">
        <v>8640</v>
      </c>
      <c r="AT24" s="12" t="s">
        <v>8639</v>
      </c>
      <c r="AU24" s="12" t="s">
        <v>3</v>
      </c>
      <c r="AV24" s="12" t="s">
        <v>2</v>
      </c>
      <c r="AW24" s="15">
        <v>0</v>
      </c>
      <c r="AX24" s="12"/>
      <c r="AY24" s="14"/>
      <c r="AZ24" s="13" t="s">
        <v>8638</v>
      </c>
      <c r="BA24" s="12" t="s">
        <v>548</v>
      </c>
    </row>
    <row r="25" spans="1:54" ht="22.8" x14ac:dyDescent="0.3">
      <c r="A25" s="22" t="s">
        <v>8637</v>
      </c>
      <c r="B25" s="18">
        <v>46038</v>
      </c>
      <c r="C25" s="21" t="s">
        <v>8636</v>
      </c>
      <c r="D25" s="12" t="s">
        <v>17</v>
      </c>
      <c r="E25" s="12" t="s">
        <v>17</v>
      </c>
      <c r="F25" s="16">
        <v>1004361853</v>
      </c>
      <c r="G25" s="16" t="s">
        <v>46</v>
      </c>
      <c r="H25" s="16">
        <v>1004361853</v>
      </c>
      <c r="I25" s="12">
        <v>1</v>
      </c>
      <c r="J25" s="12" t="s">
        <v>46</v>
      </c>
      <c r="K25" s="18">
        <v>36895</v>
      </c>
      <c r="L25" s="12" t="s">
        <v>24</v>
      </c>
      <c r="M25" s="12" t="s">
        <v>8635</v>
      </c>
      <c r="N25" s="16">
        <v>29100000</v>
      </c>
      <c r="O25" s="16">
        <v>0</v>
      </c>
      <c r="P25" s="16">
        <v>4850000</v>
      </c>
      <c r="Q25" s="22" t="s">
        <v>8634</v>
      </c>
      <c r="R25" s="20">
        <v>46028</v>
      </c>
      <c r="S25" s="21" t="s">
        <v>8089</v>
      </c>
      <c r="T25" s="12" t="s">
        <v>20</v>
      </c>
      <c r="U25" s="12" t="s">
        <v>60</v>
      </c>
      <c r="V25" s="15" t="s">
        <v>17</v>
      </c>
      <c r="W25" s="15" t="s">
        <v>17</v>
      </c>
      <c r="X25" s="15">
        <v>81</v>
      </c>
      <c r="Y25" s="18">
        <v>46038</v>
      </c>
      <c r="Z25" s="12" t="s">
        <v>17</v>
      </c>
      <c r="AA25" s="14">
        <v>46038</v>
      </c>
      <c r="AB25" s="17">
        <v>46219</v>
      </c>
      <c r="AC25" s="12" t="s">
        <v>762</v>
      </c>
      <c r="AD25" s="12" t="s">
        <v>3493</v>
      </c>
      <c r="AE25" s="12" t="s">
        <v>3492</v>
      </c>
      <c r="AF25" s="16">
        <v>1081781081</v>
      </c>
      <c r="AG25" s="16" t="s">
        <v>8633</v>
      </c>
      <c r="AH25" s="12" t="s">
        <v>12</v>
      </c>
      <c r="AI25" s="12" t="s">
        <v>11</v>
      </c>
      <c r="AJ25" s="12"/>
      <c r="AK25" s="16"/>
      <c r="AL25" s="16"/>
      <c r="AM25" s="16"/>
      <c r="AN25" s="16"/>
      <c r="AO25" s="14">
        <v>46212</v>
      </c>
      <c r="AP25" s="14" t="s">
        <v>7</v>
      </c>
      <c r="AQ25" s="12" t="s">
        <v>8632</v>
      </c>
      <c r="AR25" s="15">
        <v>3002056598</v>
      </c>
      <c r="AS25" s="13" t="s">
        <v>8631</v>
      </c>
      <c r="AT25" s="12" t="s">
        <v>4</v>
      </c>
      <c r="AU25" s="12" t="s">
        <v>3</v>
      </c>
      <c r="AV25" s="12" t="s">
        <v>2</v>
      </c>
      <c r="AW25" s="15">
        <v>0</v>
      </c>
      <c r="AX25" s="12"/>
      <c r="AY25" s="14"/>
      <c r="AZ25" s="13" t="s">
        <v>8630</v>
      </c>
      <c r="BA25" s="12" t="s">
        <v>83</v>
      </c>
    </row>
    <row r="26" spans="1:54" ht="22.8" x14ac:dyDescent="0.3">
      <c r="A26" s="22" t="s">
        <v>8629</v>
      </c>
      <c r="B26" s="18">
        <v>46031</v>
      </c>
      <c r="C26" s="21" t="s">
        <v>8628</v>
      </c>
      <c r="D26" s="12" t="s">
        <v>17</v>
      </c>
      <c r="E26" s="12" t="s">
        <v>17</v>
      </c>
      <c r="F26" s="16">
        <v>26668358</v>
      </c>
      <c r="G26" s="16" t="s">
        <v>46</v>
      </c>
      <c r="H26" s="16">
        <v>26668358</v>
      </c>
      <c r="I26" s="12">
        <v>3</v>
      </c>
      <c r="J26" s="12" t="s">
        <v>46</v>
      </c>
      <c r="K26" s="18">
        <v>28723</v>
      </c>
      <c r="L26" s="12" t="s">
        <v>24</v>
      </c>
      <c r="M26" s="12" t="s">
        <v>8627</v>
      </c>
      <c r="N26" s="16">
        <v>17700000</v>
      </c>
      <c r="O26" s="16">
        <v>0</v>
      </c>
      <c r="P26" s="16">
        <v>2950000</v>
      </c>
      <c r="Q26" s="22" t="s">
        <v>8626</v>
      </c>
      <c r="R26" s="20">
        <v>46028</v>
      </c>
      <c r="S26" s="21" t="s">
        <v>8089</v>
      </c>
      <c r="T26" s="12" t="s">
        <v>20</v>
      </c>
      <c r="U26" s="12" t="s">
        <v>60</v>
      </c>
      <c r="V26" s="15" t="s">
        <v>17</v>
      </c>
      <c r="W26" s="15" t="s">
        <v>17</v>
      </c>
      <c r="X26" s="15">
        <v>37</v>
      </c>
      <c r="Y26" s="18">
        <v>46031</v>
      </c>
      <c r="Z26" s="12" t="s">
        <v>17</v>
      </c>
      <c r="AA26" s="18">
        <v>46031</v>
      </c>
      <c r="AB26" s="17">
        <v>46212</v>
      </c>
      <c r="AC26" s="12" t="s">
        <v>762</v>
      </c>
      <c r="AD26" s="12" t="s">
        <v>8616</v>
      </c>
      <c r="AE26" s="12" t="s">
        <v>2258</v>
      </c>
      <c r="AF26" s="16">
        <v>1129512818</v>
      </c>
      <c r="AG26" s="16" t="s">
        <v>8625</v>
      </c>
      <c r="AH26" s="12" t="s">
        <v>12</v>
      </c>
      <c r="AI26" s="12" t="s">
        <v>320</v>
      </c>
      <c r="AJ26" s="12"/>
      <c r="AK26" s="16"/>
      <c r="AL26" s="16"/>
      <c r="AM26" s="16"/>
      <c r="AN26" s="16"/>
      <c r="AO26" s="14">
        <v>46212</v>
      </c>
      <c r="AP26" s="14" t="s">
        <v>7</v>
      </c>
      <c r="AQ26" s="12" t="s">
        <v>8624</v>
      </c>
      <c r="AR26" s="15">
        <v>3014805956</v>
      </c>
      <c r="AS26" s="13" t="s">
        <v>8623</v>
      </c>
      <c r="AT26" s="12" t="s">
        <v>551</v>
      </c>
      <c r="AU26" s="12" t="s">
        <v>550</v>
      </c>
      <c r="AV26" s="12" t="s">
        <v>2</v>
      </c>
      <c r="AW26" s="15">
        <v>0</v>
      </c>
      <c r="AX26" s="14"/>
      <c r="AY26" s="14"/>
      <c r="AZ26" s="13" t="s">
        <v>8622</v>
      </c>
      <c r="BA26" s="12" t="s">
        <v>443</v>
      </c>
      <c r="BB26" s="112"/>
    </row>
    <row r="27" spans="1:54" ht="22.8" x14ac:dyDescent="0.3">
      <c r="A27" s="22" t="s">
        <v>8621</v>
      </c>
      <c r="B27" s="18">
        <v>46031</v>
      </c>
      <c r="C27" s="21" t="s">
        <v>8620</v>
      </c>
      <c r="D27" s="12" t="s">
        <v>17</v>
      </c>
      <c r="E27" s="12" t="s">
        <v>17</v>
      </c>
      <c r="F27" s="16">
        <v>1083039125</v>
      </c>
      <c r="G27" s="16" t="s">
        <v>46</v>
      </c>
      <c r="H27" s="16">
        <v>1083039125</v>
      </c>
      <c r="I27" s="12">
        <v>4</v>
      </c>
      <c r="J27" s="12" t="s">
        <v>8619</v>
      </c>
      <c r="K27" s="18">
        <v>36057</v>
      </c>
      <c r="L27" s="12" t="s">
        <v>24</v>
      </c>
      <c r="M27" s="12" t="s">
        <v>8618</v>
      </c>
      <c r="N27" s="16">
        <v>21900000</v>
      </c>
      <c r="O27" s="16">
        <v>0</v>
      </c>
      <c r="P27" s="16">
        <v>3650000</v>
      </c>
      <c r="Q27" s="22" t="s">
        <v>8617</v>
      </c>
      <c r="R27" s="20">
        <v>46028</v>
      </c>
      <c r="S27" s="21" t="s">
        <v>8089</v>
      </c>
      <c r="T27" s="12" t="s">
        <v>20</v>
      </c>
      <c r="U27" s="12" t="s">
        <v>60</v>
      </c>
      <c r="V27" s="15" t="s">
        <v>17</v>
      </c>
      <c r="W27" s="15" t="s">
        <v>17</v>
      </c>
      <c r="X27" s="15">
        <v>36</v>
      </c>
      <c r="Y27" s="18">
        <v>46031</v>
      </c>
      <c r="Z27" s="12" t="s">
        <v>17</v>
      </c>
      <c r="AA27" s="18">
        <v>46031</v>
      </c>
      <c r="AB27" s="17">
        <v>46212</v>
      </c>
      <c r="AC27" s="12" t="s">
        <v>762</v>
      </c>
      <c r="AD27" s="12" t="s">
        <v>8616</v>
      </c>
      <c r="AE27" s="12" t="s">
        <v>2258</v>
      </c>
      <c r="AF27" s="16">
        <v>1129512818</v>
      </c>
      <c r="AG27" s="16" t="s">
        <v>8615</v>
      </c>
      <c r="AH27" s="12" t="s">
        <v>12</v>
      </c>
      <c r="AI27" s="12" t="s">
        <v>320</v>
      </c>
      <c r="AJ27" s="12"/>
      <c r="AK27" s="16"/>
      <c r="AL27" s="16"/>
      <c r="AM27" s="16"/>
      <c r="AN27" s="16"/>
      <c r="AO27" s="14">
        <v>46212</v>
      </c>
      <c r="AP27" s="14" t="s">
        <v>7</v>
      </c>
      <c r="AQ27" s="12" t="s">
        <v>8614</v>
      </c>
      <c r="AR27" s="15">
        <v>320639082</v>
      </c>
      <c r="AS27" s="13" t="s">
        <v>8613</v>
      </c>
      <c r="AT27" s="12" t="s">
        <v>551</v>
      </c>
      <c r="AU27" s="12" t="s">
        <v>550</v>
      </c>
      <c r="AV27" s="12" t="s">
        <v>2</v>
      </c>
      <c r="AW27" s="15">
        <v>0</v>
      </c>
      <c r="AX27" s="14"/>
      <c r="AY27" s="14"/>
      <c r="AZ27" s="13" t="s">
        <v>8612</v>
      </c>
      <c r="BA27" s="12" t="s">
        <v>303</v>
      </c>
      <c r="BB27" s="112"/>
    </row>
    <row r="28" spans="1:54" ht="22.8" x14ac:dyDescent="0.3">
      <c r="A28" s="22" t="s">
        <v>8611</v>
      </c>
      <c r="B28" s="18">
        <v>46035</v>
      </c>
      <c r="C28" s="21" t="s">
        <v>8610</v>
      </c>
      <c r="D28" s="12" t="s">
        <v>17</v>
      </c>
      <c r="E28" s="12" t="s">
        <v>17</v>
      </c>
      <c r="F28" s="16">
        <v>85125917</v>
      </c>
      <c r="G28" s="16" t="s">
        <v>64</v>
      </c>
      <c r="H28" s="16">
        <v>85125917</v>
      </c>
      <c r="I28" s="12">
        <v>5</v>
      </c>
      <c r="J28" s="12" t="s">
        <v>64</v>
      </c>
      <c r="K28" s="18">
        <v>24629</v>
      </c>
      <c r="L28" s="12" t="s">
        <v>45</v>
      </c>
      <c r="M28" s="12" t="s">
        <v>8609</v>
      </c>
      <c r="N28" s="16">
        <v>37200000</v>
      </c>
      <c r="O28" s="16">
        <v>0</v>
      </c>
      <c r="P28" s="16">
        <v>6200000</v>
      </c>
      <c r="Q28" s="22" t="s">
        <v>8608</v>
      </c>
      <c r="R28" s="20">
        <v>46028</v>
      </c>
      <c r="S28" s="21" t="s">
        <v>8089</v>
      </c>
      <c r="T28" s="12" t="s">
        <v>20</v>
      </c>
      <c r="U28" s="12" t="s">
        <v>60</v>
      </c>
      <c r="V28" s="15" t="s">
        <v>17</v>
      </c>
      <c r="W28" s="15" t="s">
        <v>17</v>
      </c>
      <c r="X28" s="15">
        <v>50</v>
      </c>
      <c r="Y28" s="18">
        <v>46035</v>
      </c>
      <c r="Z28" s="12" t="s">
        <v>17</v>
      </c>
      <c r="AA28" s="14">
        <v>46035</v>
      </c>
      <c r="AB28" s="17">
        <v>46216</v>
      </c>
      <c r="AC28" s="12" t="s">
        <v>762</v>
      </c>
      <c r="AD28" s="12" t="s">
        <v>487</v>
      </c>
      <c r="AE28" s="12" t="s">
        <v>7750</v>
      </c>
      <c r="AF28" s="16">
        <v>32664896</v>
      </c>
      <c r="AG28" s="16" t="s">
        <v>8607</v>
      </c>
      <c r="AH28" s="12" t="s">
        <v>12</v>
      </c>
      <c r="AI28" s="12" t="s">
        <v>11</v>
      </c>
      <c r="AJ28" s="12"/>
      <c r="AK28" s="16"/>
      <c r="AL28" s="16"/>
      <c r="AM28" s="16"/>
      <c r="AN28" s="16"/>
      <c r="AO28" s="14">
        <v>46216</v>
      </c>
      <c r="AP28" s="14" t="s">
        <v>7</v>
      </c>
      <c r="AQ28" s="12" t="s">
        <v>8606</v>
      </c>
      <c r="AR28" s="15" t="s">
        <v>8605</v>
      </c>
      <c r="AS28" s="13" t="s">
        <v>8604</v>
      </c>
      <c r="AT28" s="12" t="s">
        <v>8603</v>
      </c>
      <c r="AU28" s="12" t="s">
        <v>31</v>
      </c>
      <c r="AV28" s="12" t="s">
        <v>2</v>
      </c>
      <c r="AW28" s="15">
        <v>0</v>
      </c>
      <c r="AX28" s="14"/>
      <c r="AY28" s="14"/>
      <c r="AZ28" s="13" t="s">
        <v>8602</v>
      </c>
      <c r="BA28" s="12" t="s">
        <v>443</v>
      </c>
      <c r="BB28" s="112"/>
    </row>
    <row r="29" spans="1:54" ht="34.200000000000003" x14ac:dyDescent="0.3">
      <c r="A29" s="22" t="s">
        <v>8601</v>
      </c>
      <c r="B29" s="18">
        <v>46031</v>
      </c>
      <c r="C29" s="21" t="s">
        <v>8600</v>
      </c>
      <c r="D29" s="12" t="s">
        <v>17</v>
      </c>
      <c r="E29" s="12" t="s">
        <v>17</v>
      </c>
      <c r="F29" s="16">
        <v>1083014997</v>
      </c>
      <c r="G29" s="16" t="s">
        <v>46</v>
      </c>
      <c r="H29" s="16">
        <v>1083014997</v>
      </c>
      <c r="I29" s="12">
        <v>1</v>
      </c>
      <c r="J29" s="12" t="s">
        <v>46</v>
      </c>
      <c r="K29" s="18">
        <v>35244</v>
      </c>
      <c r="L29" s="12" t="s">
        <v>45</v>
      </c>
      <c r="M29" s="12" t="s">
        <v>8599</v>
      </c>
      <c r="N29" s="16">
        <v>31200000</v>
      </c>
      <c r="O29" s="16">
        <v>0</v>
      </c>
      <c r="P29" s="16">
        <v>5200000</v>
      </c>
      <c r="Q29" s="22" t="s">
        <v>8598</v>
      </c>
      <c r="R29" s="20">
        <v>46031</v>
      </c>
      <c r="S29" s="21" t="s">
        <v>8089</v>
      </c>
      <c r="T29" s="12" t="s">
        <v>20</v>
      </c>
      <c r="U29" s="12" t="s">
        <v>60</v>
      </c>
      <c r="V29" s="15" t="s">
        <v>17</v>
      </c>
      <c r="W29" s="15" t="s">
        <v>17</v>
      </c>
      <c r="X29" s="15">
        <v>38</v>
      </c>
      <c r="Y29" s="18">
        <v>46031</v>
      </c>
      <c r="Z29" s="12" t="s">
        <v>17</v>
      </c>
      <c r="AA29" s="18">
        <v>46031</v>
      </c>
      <c r="AB29" s="17">
        <v>46212</v>
      </c>
      <c r="AC29" s="12" t="s">
        <v>762</v>
      </c>
      <c r="AD29" s="12" t="s">
        <v>487</v>
      </c>
      <c r="AE29" s="12" t="s">
        <v>7750</v>
      </c>
      <c r="AF29" s="16">
        <v>32664896</v>
      </c>
      <c r="AG29" s="16" t="s">
        <v>8597</v>
      </c>
      <c r="AH29" s="12" t="s">
        <v>12</v>
      </c>
      <c r="AI29" s="12" t="s">
        <v>11</v>
      </c>
      <c r="AJ29" s="12"/>
      <c r="AK29" s="16"/>
      <c r="AL29" s="16"/>
      <c r="AM29" s="16"/>
      <c r="AN29" s="16"/>
      <c r="AO29" s="14">
        <v>46212</v>
      </c>
      <c r="AP29" s="14" t="s">
        <v>7</v>
      </c>
      <c r="AQ29" s="12" t="s">
        <v>8596</v>
      </c>
      <c r="AR29" s="15" t="s">
        <v>8595</v>
      </c>
      <c r="AS29" s="13" t="s">
        <v>8594</v>
      </c>
      <c r="AT29" s="12" t="s">
        <v>8593</v>
      </c>
      <c r="AU29" s="12" t="s">
        <v>3</v>
      </c>
      <c r="AV29" s="12" t="s">
        <v>2</v>
      </c>
      <c r="AW29" s="15">
        <v>0</v>
      </c>
      <c r="AX29" s="14"/>
      <c r="AY29" s="14"/>
      <c r="AZ29" s="13" t="s">
        <v>8592</v>
      </c>
      <c r="BA29" s="12" t="s">
        <v>443</v>
      </c>
      <c r="BB29" s="112"/>
    </row>
    <row r="30" spans="1:54" s="53" customFormat="1" ht="34.200000000000003" x14ac:dyDescent="0.3">
      <c r="A30" s="64" t="s">
        <v>8591</v>
      </c>
      <c r="B30" s="61">
        <v>46031</v>
      </c>
      <c r="C30" s="65" t="s">
        <v>8590</v>
      </c>
      <c r="D30" s="54" t="s">
        <v>17</v>
      </c>
      <c r="E30" s="54" t="s">
        <v>17</v>
      </c>
      <c r="F30" s="58">
        <v>85150985</v>
      </c>
      <c r="G30" s="58" t="s">
        <v>46</v>
      </c>
      <c r="H30" s="58">
        <v>85150985</v>
      </c>
      <c r="I30" s="54">
        <v>1</v>
      </c>
      <c r="J30" s="54" t="s">
        <v>46</v>
      </c>
      <c r="K30" s="61">
        <v>30714</v>
      </c>
      <c r="L30" s="54" t="s">
        <v>45</v>
      </c>
      <c r="M30" s="54" t="s">
        <v>8589</v>
      </c>
      <c r="N30" s="58">
        <v>39300000</v>
      </c>
      <c r="O30" s="58">
        <v>0</v>
      </c>
      <c r="P30" s="58">
        <v>6550000</v>
      </c>
      <c r="Q30" s="64" t="s">
        <v>8588</v>
      </c>
      <c r="R30" s="63">
        <v>46028</v>
      </c>
      <c r="S30" s="65" t="s">
        <v>8089</v>
      </c>
      <c r="T30" s="54" t="s">
        <v>20</v>
      </c>
      <c r="U30" s="54" t="s">
        <v>60</v>
      </c>
      <c r="V30" s="57" t="s">
        <v>17</v>
      </c>
      <c r="W30" s="57" t="s">
        <v>17</v>
      </c>
      <c r="X30" s="57">
        <v>40</v>
      </c>
      <c r="Y30" s="61">
        <v>46031</v>
      </c>
      <c r="Z30" s="54" t="s">
        <v>17</v>
      </c>
      <c r="AA30" s="61">
        <v>46031</v>
      </c>
      <c r="AB30" s="60">
        <v>46212</v>
      </c>
      <c r="AC30" s="54" t="s">
        <v>762</v>
      </c>
      <c r="AD30" s="54" t="s">
        <v>487</v>
      </c>
      <c r="AE30" s="54" t="s">
        <v>7750</v>
      </c>
      <c r="AF30" s="58">
        <v>32664896</v>
      </c>
      <c r="AG30" s="58" t="s">
        <v>8587</v>
      </c>
      <c r="AH30" s="54" t="s">
        <v>12</v>
      </c>
      <c r="AI30" s="54" t="s">
        <v>11</v>
      </c>
      <c r="AJ30" s="54" t="s">
        <v>8583</v>
      </c>
      <c r="AK30" s="58"/>
      <c r="AL30" s="58"/>
      <c r="AM30" s="58"/>
      <c r="AN30" s="58"/>
      <c r="AO30" s="56">
        <v>46094</v>
      </c>
      <c r="AP30" s="56" t="s">
        <v>7</v>
      </c>
      <c r="AQ30" s="54" t="s">
        <v>8586</v>
      </c>
      <c r="AR30" s="57">
        <v>3012361861</v>
      </c>
      <c r="AS30" s="55" t="s">
        <v>8585</v>
      </c>
      <c r="AT30" s="54" t="s">
        <v>8584</v>
      </c>
      <c r="AU30" s="54" t="s">
        <v>31</v>
      </c>
      <c r="AV30" s="54" t="s">
        <v>2</v>
      </c>
      <c r="AW30" s="57">
        <v>0</v>
      </c>
      <c r="AX30" s="54" t="s">
        <v>8583</v>
      </c>
      <c r="AY30" s="56"/>
      <c r="AZ30" s="55" t="s">
        <v>8582</v>
      </c>
      <c r="BA30" s="54" t="s">
        <v>124</v>
      </c>
    </row>
    <row r="31" spans="1:54" ht="22.8" x14ac:dyDescent="0.3">
      <c r="A31" s="22" t="s">
        <v>8581</v>
      </c>
      <c r="B31" s="18">
        <v>46035</v>
      </c>
      <c r="C31" s="21" t="s">
        <v>8580</v>
      </c>
      <c r="D31" s="12" t="s">
        <v>17</v>
      </c>
      <c r="E31" s="12" t="s">
        <v>17</v>
      </c>
      <c r="F31" s="16">
        <v>1082971347</v>
      </c>
      <c r="G31" s="16" t="s">
        <v>46</v>
      </c>
      <c r="H31" s="16">
        <v>1082971347</v>
      </c>
      <c r="I31" s="12">
        <v>5</v>
      </c>
      <c r="J31" s="12" t="s">
        <v>46</v>
      </c>
      <c r="K31" s="18">
        <v>34181</v>
      </c>
      <c r="L31" s="12" t="s">
        <v>24</v>
      </c>
      <c r="M31" s="12" t="s">
        <v>3060</v>
      </c>
      <c r="N31" s="16">
        <v>28800000</v>
      </c>
      <c r="O31" s="16">
        <v>0</v>
      </c>
      <c r="P31" s="16">
        <v>4800000</v>
      </c>
      <c r="Q31" s="22" t="s">
        <v>3153</v>
      </c>
      <c r="R31" s="20">
        <v>46028</v>
      </c>
      <c r="S31" s="21" t="s">
        <v>8426</v>
      </c>
      <c r="T31" s="12" t="s">
        <v>1397</v>
      </c>
      <c r="U31" s="12" t="s">
        <v>19</v>
      </c>
      <c r="V31" s="15">
        <v>2024002470007</v>
      </c>
      <c r="W31" s="15" t="s">
        <v>1396</v>
      </c>
      <c r="X31" s="15">
        <v>46</v>
      </c>
      <c r="Y31" s="18">
        <v>46035</v>
      </c>
      <c r="Z31" s="12" t="s">
        <v>17</v>
      </c>
      <c r="AA31" s="18">
        <v>46035</v>
      </c>
      <c r="AB31" s="17">
        <v>46216</v>
      </c>
      <c r="AC31" s="12" t="s">
        <v>762</v>
      </c>
      <c r="AD31" s="12" t="s">
        <v>1394</v>
      </c>
      <c r="AE31" s="12" t="s">
        <v>8425</v>
      </c>
      <c r="AF31" s="16">
        <v>80218680</v>
      </c>
      <c r="AG31" s="16" t="s">
        <v>8579</v>
      </c>
      <c r="AH31" s="12" t="s">
        <v>12</v>
      </c>
      <c r="AI31" s="12" t="s">
        <v>11</v>
      </c>
      <c r="AJ31" s="12"/>
      <c r="AK31" s="16"/>
      <c r="AL31" s="16"/>
      <c r="AM31" s="16"/>
      <c r="AN31" s="16"/>
      <c r="AO31" s="14">
        <v>46216</v>
      </c>
      <c r="AP31" s="14" t="s">
        <v>7</v>
      </c>
      <c r="AQ31" s="12" t="s">
        <v>8578</v>
      </c>
      <c r="AR31" s="15">
        <v>4310410</v>
      </c>
      <c r="AS31" s="13" t="s">
        <v>8577</v>
      </c>
      <c r="AT31" s="12" t="s">
        <v>8576</v>
      </c>
      <c r="AU31" s="12" t="s">
        <v>3</v>
      </c>
      <c r="AV31" s="12" t="s">
        <v>2</v>
      </c>
      <c r="AW31" s="15">
        <v>0</v>
      </c>
      <c r="AX31" s="14"/>
      <c r="AY31" s="14"/>
      <c r="AZ31" s="13" t="s">
        <v>8575</v>
      </c>
      <c r="BA31" s="12" t="s">
        <v>8574</v>
      </c>
    </row>
    <row r="32" spans="1:54" ht="22.8" x14ac:dyDescent="0.3">
      <c r="A32" s="22" t="s">
        <v>8573</v>
      </c>
      <c r="B32" s="18">
        <v>46031</v>
      </c>
      <c r="C32" s="21" t="s">
        <v>8572</v>
      </c>
      <c r="D32" s="12" t="s">
        <v>17</v>
      </c>
      <c r="E32" s="12" t="s">
        <v>17</v>
      </c>
      <c r="F32" s="16">
        <v>1083036665</v>
      </c>
      <c r="G32" s="16" t="s">
        <v>46</v>
      </c>
      <c r="H32" s="16">
        <v>1083036665</v>
      </c>
      <c r="I32" s="12">
        <v>6</v>
      </c>
      <c r="J32" s="12" t="s">
        <v>5889</v>
      </c>
      <c r="K32" s="18">
        <v>35914</v>
      </c>
      <c r="L32" s="12" t="s">
        <v>24</v>
      </c>
      <c r="M32" s="12" t="s">
        <v>8571</v>
      </c>
      <c r="N32" s="16">
        <v>31200000</v>
      </c>
      <c r="O32" s="16">
        <v>0</v>
      </c>
      <c r="P32" s="16">
        <v>5200000</v>
      </c>
      <c r="Q32" s="22" t="s">
        <v>8570</v>
      </c>
      <c r="R32" s="20">
        <v>46031</v>
      </c>
      <c r="S32" s="21" t="s">
        <v>8089</v>
      </c>
      <c r="T32" s="12" t="s">
        <v>20</v>
      </c>
      <c r="U32" s="12" t="s">
        <v>60</v>
      </c>
      <c r="V32" s="15" t="s">
        <v>17</v>
      </c>
      <c r="W32" s="15" t="s">
        <v>17</v>
      </c>
      <c r="X32" s="15">
        <v>33</v>
      </c>
      <c r="Y32" s="18">
        <v>46031</v>
      </c>
      <c r="Z32" s="12" t="s">
        <v>17</v>
      </c>
      <c r="AA32" s="18">
        <v>46031</v>
      </c>
      <c r="AB32" s="17">
        <v>46212</v>
      </c>
      <c r="AC32" s="17" t="s">
        <v>762</v>
      </c>
      <c r="AD32" s="12" t="s">
        <v>487</v>
      </c>
      <c r="AE32" s="12" t="s">
        <v>7750</v>
      </c>
      <c r="AF32" s="16">
        <v>32664896</v>
      </c>
      <c r="AG32" s="16" t="s">
        <v>8569</v>
      </c>
      <c r="AH32" s="12" t="s">
        <v>12</v>
      </c>
      <c r="AI32" s="12" t="s">
        <v>11</v>
      </c>
      <c r="AJ32" s="12"/>
      <c r="AK32" s="16"/>
      <c r="AL32" s="16"/>
      <c r="AM32" s="16"/>
      <c r="AN32" s="16"/>
      <c r="AO32" s="14">
        <v>46212</v>
      </c>
      <c r="AP32" s="14" t="s">
        <v>7</v>
      </c>
      <c r="AQ32" s="12" t="s">
        <v>8568</v>
      </c>
      <c r="AR32" s="15">
        <v>3238006207</v>
      </c>
      <c r="AS32" s="13" t="s">
        <v>8567</v>
      </c>
      <c r="AT32" s="12" t="s">
        <v>8566</v>
      </c>
      <c r="AU32" s="12" t="s">
        <v>3</v>
      </c>
      <c r="AV32" s="12" t="s">
        <v>2</v>
      </c>
      <c r="AW32" s="15">
        <v>0</v>
      </c>
      <c r="AX32" s="14"/>
      <c r="AY32" s="14"/>
      <c r="AZ32" s="13" t="s">
        <v>8565</v>
      </c>
      <c r="BA32" s="12" t="s">
        <v>443</v>
      </c>
      <c r="BB32" s="111"/>
    </row>
    <row r="33" spans="1:54" ht="22.8" x14ac:dyDescent="0.3">
      <c r="A33" s="22" t="s">
        <v>8564</v>
      </c>
      <c r="B33" s="18">
        <v>46031</v>
      </c>
      <c r="C33" s="21" t="s">
        <v>8563</v>
      </c>
      <c r="D33" s="12" t="s">
        <v>17</v>
      </c>
      <c r="E33" s="12" t="s">
        <v>17</v>
      </c>
      <c r="F33" s="16">
        <v>1082986723</v>
      </c>
      <c r="G33" s="16" t="s">
        <v>46</v>
      </c>
      <c r="H33" s="16">
        <v>1082986723</v>
      </c>
      <c r="I33" s="12">
        <v>7</v>
      </c>
      <c r="J33" s="12" t="s">
        <v>46</v>
      </c>
      <c r="K33" s="18">
        <v>34542</v>
      </c>
      <c r="L33" s="12" t="s">
        <v>45</v>
      </c>
      <c r="M33" s="12" t="s">
        <v>8562</v>
      </c>
      <c r="N33" s="68">
        <v>37200000</v>
      </c>
      <c r="O33" s="16">
        <v>0</v>
      </c>
      <c r="P33" s="16">
        <v>6200000</v>
      </c>
      <c r="Q33" s="22" t="s">
        <v>8561</v>
      </c>
      <c r="R33" s="20">
        <v>46028</v>
      </c>
      <c r="S33" s="21" t="s">
        <v>8089</v>
      </c>
      <c r="T33" s="12" t="s">
        <v>20</v>
      </c>
      <c r="U33" s="12" t="s">
        <v>60</v>
      </c>
      <c r="V33" s="15" t="s">
        <v>17</v>
      </c>
      <c r="W33" s="15" t="s">
        <v>17</v>
      </c>
      <c r="X33" s="15">
        <v>42</v>
      </c>
      <c r="Y33" s="18">
        <v>46031</v>
      </c>
      <c r="Z33" s="12" t="s">
        <v>17</v>
      </c>
      <c r="AA33" s="18">
        <v>46031</v>
      </c>
      <c r="AB33" s="17">
        <v>46212</v>
      </c>
      <c r="AC33" s="17" t="s">
        <v>762</v>
      </c>
      <c r="AD33" s="12" t="s">
        <v>487</v>
      </c>
      <c r="AE33" s="12" t="s">
        <v>7750</v>
      </c>
      <c r="AF33" s="16">
        <v>32664896</v>
      </c>
      <c r="AG33" s="16" t="s">
        <v>8560</v>
      </c>
      <c r="AH33" s="12" t="s">
        <v>12</v>
      </c>
      <c r="AI33" s="12" t="s">
        <v>11</v>
      </c>
      <c r="AJ33" s="12"/>
      <c r="AK33" s="16"/>
      <c r="AL33" s="16"/>
      <c r="AM33" s="16"/>
      <c r="AN33" s="16"/>
      <c r="AO33" s="14">
        <v>46212</v>
      </c>
      <c r="AP33" s="14" t="s">
        <v>7</v>
      </c>
      <c r="AQ33" s="12" t="s">
        <v>8559</v>
      </c>
      <c r="AR33" s="15">
        <v>3003966461</v>
      </c>
      <c r="AS33" s="13" t="s">
        <v>8558</v>
      </c>
      <c r="AT33" s="12" t="s">
        <v>8557</v>
      </c>
      <c r="AU33" s="12" t="s">
        <v>31</v>
      </c>
      <c r="AV33" s="12" t="s">
        <v>2640</v>
      </c>
      <c r="AW33" s="15">
        <v>0</v>
      </c>
      <c r="AX33" s="14"/>
      <c r="AY33" s="14"/>
      <c r="AZ33" s="13" t="s">
        <v>8556</v>
      </c>
      <c r="BA33" s="12" t="s">
        <v>443</v>
      </c>
      <c r="BB33" s="112"/>
    </row>
    <row r="34" spans="1:54" ht="22.8" x14ac:dyDescent="0.3">
      <c r="A34" s="22" t="s">
        <v>8555</v>
      </c>
      <c r="B34" s="18">
        <v>46031</v>
      </c>
      <c r="C34" s="21" t="s">
        <v>8554</v>
      </c>
      <c r="D34" s="12" t="s">
        <v>17</v>
      </c>
      <c r="E34" s="12" t="s">
        <v>17</v>
      </c>
      <c r="F34" s="16">
        <v>1083014067</v>
      </c>
      <c r="G34" s="16" t="s">
        <v>46</v>
      </c>
      <c r="H34" s="16">
        <v>1083014067</v>
      </c>
      <c r="I34" s="12">
        <v>7</v>
      </c>
      <c r="J34" s="12" t="s">
        <v>46</v>
      </c>
      <c r="K34" s="18">
        <v>35247</v>
      </c>
      <c r="L34" s="12" t="s">
        <v>45</v>
      </c>
      <c r="M34" s="12" t="s">
        <v>8553</v>
      </c>
      <c r="N34" s="68">
        <v>37200000</v>
      </c>
      <c r="O34" s="16">
        <v>0</v>
      </c>
      <c r="P34" s="16">
        <v>6200000</v>
      </c>
      <c r="Q34" s="22" t="s">
        <v>8552</v>
      </c>
      <c r="R34" s="20">
        <v>46028</v>
      </c>
      <c r="S34" s="21" t="s">
        <v>8089</v>
      </c>
      <c r="T34" s="12" t="s">
        <v>20</v>
      </c>
      <c r="U34" s="12" t="s">
        <v>60</v>
      </c>
      <c r="V34" s="15" t="s">
        <v>17</v>
      </c>
      <c r="W34" s="15" t="s">
        <v>17</v>
      </c>
      <c r="X34" s="15">
        <v>41</v>
      </c>
      <c r="Y34" s="18">
        <v>46031</v>
      </c>
      <c r="Z34" s="12" t="s">
        <v>17</v>
      </c>
      <c r="AA34" s="18">
        <v>46031</v>
      </c>
      <c r="AB34" s="17">
        <v>46212</v>
      </c>
      <c r="AC34" s="17" t="s">
        <v>762</v>
      </c>
      <c r="AD34" s="12" t="s">
        <v>487</v>
      </c>
      <c r="AE34" s="12" t="s">
        <v>7750</v>
      </c>
      <c r="AF34" s="16">
        <v>32664896</v>
      </c>
      <c r="AG34" s="16" t="s">
        <v>8551</v>
      </c>
      <c r="AH34" s="12" t="s">
        <v>12</v>
      </c>
      <c r="AI34" s="12" t="s">
        <v>11</v>
      </c>
      <c r="AJ34" s="12"/>
      <c r="AK34" s="16"/>
      <c r="AL34" s="16"/>
      <c r="AM34" s="16"/>
      <c r="AN34" s="16"/>
      <c r="AO34" s="14">
        <v>46212</v>
      </c>
      <c r="AP34" s="14" t="s">
        <v>7</v>
      </c>
      <c r="AQ34" s="12" t="s">
        <v>8550</v>
      </c>
      <c r="AR34" s="15">
        <v>4343971</v>
      </c>
      <c r="AS34" s="13" t="s">
        <v>8549</v>
      </c>
      <c r="AT34" s="12" t="s">
        <v>8548</v>
      </c>
      <c r="AU34" s="12" t="s">
        <v>31</v>
      </c>
      <c r="AV34" s="12" t="s">
        <v>2</v>
      </c>
      <c r="AW34" s="15">
        <v>0</v>
      </c>
      <c r="AX34" s="14"/>
      <c r="AY34" s="14"/>
      <c r="AZ34" s="13" t="s">
        <v>8547</v>
      </c>
      <c r="BA34" s="12" t="s">
        <v>124</v>
      </c>
      <c r="BB34" s="111"/>
    </row>
    <row r="35" spans="1:54" s="9" customFormat="1" ht="22.8" x14ac:dyDescent="0.3">
      <c r="A35" s="22" t="s">
        <v>8546</v>
      </c>
      <c r="B35" s="18">
        <v>46031</v>
      </c>
      <c r="C35" s="21" t="s">
        <v>8545</v>
      </c>
      <c r="D35" s="21" t="s">
        <v>17</v>
      </c>
      <c r="E35" s="21" t="s">
        <v>17</v>
      </c>
      <c r="F35" s="16">
        <v>1083040351</v>
      </c>
      <c r="G35" s="16" t="s">
        <v>46</v>
      </c>
      <c r="H35" s="16">
        <v>1083040351</v>
      </c>
      <c r="I35" s="12">
        <v>4</v>
      </c>
      <c r="J35" s="12" t="s">
        <v>46</v>
      </c>
      <c r="K35" s="18">
        <v>36114</v>
      </c>
      <c r="L35" s="12" t="s">
        <v>45</v>
      </c>
      <c r="M35" s="21" t="s">
        <v>8518</v>
      </c>
      <c r="N35" s="68">
        <v>21900000</v>
      </c>
      <c r="O35" s="68">
        <v>0</v>
      </c>
      <c r="P35" s="68">
        <v>3650000</v>
      </c>
      <c r="Q35" s="22" t="s">
        <v>8544</v>
      </c>
      <c r="R35" s="20">
        <v>46028</v>
      </c>
      <c r="S35" s="21" t="s">
        <v>8089</v>
      </c>
      <c r="T35" s="12" t="s">
        <v>20</v>
      </c>
      <c r="U35" s="12" t="s">
        <v>60</v>
      </c>
      <c r="V35" s="15" t="s">
        <v>17</v>
      </c>
      <c r="W35" s="15" t="s">
        <v>17</v>
      </c>
      <c r="X35" s="110">
        <v>35</v>
      </c>
      <c r="Y35" s="19">
        <v>46031</v>
      </c>
      <c r="Z35" s="12" t="s">
        <v>17</v>
      </c>
      <c r="AA35" s="18">
        <v>46031</v>
      </c>
      <c r="AB35" s="17">
        <v>46212</v>
      </c>
      <c r="AC35" s="17" t="s">
        <v>762</v>
      </c>
      <c r="AD35" s="12" t="s">
        <v>487</v>
      </c>
      <c r="AE35" s="12" t="s">
        <v>7750</v>
      </c>
      <c r="AF35" s="16">
        <v>32664896</v>
      </c>
      <c r="AG35" s="68" t="s">
        <v>8543</v>
      </c>
      <c r="AH35" s="12" t="s">
        <v>12</v>
      </c>
      <c r="AI35" s="12" t="s">
        <v>320</v>
      </c>
      <c r="AJ35" s="21"/>
      <c r="AK35" s="68"/>
      <c r="AL35" s="68"/>
      <c r="AM35" s="68"/>
      <c r="AN35" s="68"/>
      <c r="AO35" s="14">
        <v>46212</v>
      </c>
      <c r="AP35" s="14" t="s">
        <v>7</v>
      </c>
      <c r="AQ35" s="12" t="s">
        <v>8542</v>
      </c>
      <c r="AR35" s="15">
        <v>3014304632</v>
      </c>
      <c r="AS35" s="13" t="s">
        <v>8541</v>
      </c>
      <c r="AT35" s="12" t="s">
        <v>551</v>
      </c>
      <c r="AU35" s="12" t="s">
        <v>550</v>
      </c>
      <c r="AV35" s="12" t="s">
        <v>2</v>
      </c>
      <c r="AW35" s="15">
        <v>0</v>
      </c>
      <c r="AX35" s="14" t="s">
        <v>8540</v>
      </c>
      <c r="AY35" s="145"/>
      <c r="AZ35" s="13" t="s">
        <v>8530</v>
      </c>
      <c r="BA35" s="21" t="s">
        <v>124</v>
      </c>
      <c r="BB35" s="111"/>
    </row>
    <row r="36" spans="1:54" s="53" customFormat="1" ht="22.8" x14ac:dyDescent="0.3">
      <c r="A36" s="64" t="s">
        <v>8539</v>
      </c>
      <c r="B36" s="61">
        <v>46035</v>
      </c>
      <c r="C36" s="54" t="s">
        <v>8538</v>
      </c>
      <c r="D36" s="54" t="s">
        <v>17</v>
      </c>
      <c r="E36" s="54" t="s">
        <v>17</v>
      </c>
      <c r="F36" s="58">
        <v>36726390</v>
      </c>
      <c r="G36" s="58" t="s">
        <v>46</v>
      </c>
      <c r="H36" s="58">
        <v>36726390</v>
      </c>
      <c r="I36" s="54">
        <v>5</v>
      </c>
      <c r="J36" s="54" t="s">
        <v>46</v>
      </c>
      <c r="K36" s="61">
        <v>30059</v>
      </c>
      <c r="L36" s="54" t="s">
        <v>24</v>
      </c>
      <c r="M36" s="54" t="s">
        <v>8537</v>
      </c>
      <c r="N36" s="58">
        <v>33300000</v>
      </c>
      <c r="O36" s="58">
        <v>0</v>
      </c>
      <c r="P36" s="58">
        <v>5550000</v>
      </c>
      <c r="Q36" s="64" t="s">
        <v>8536</v>
      </c>
      <c r="R36" s="63">
        <v>46028</v>
      </c>
      <c r="S36" s="65" t="s">
        <v>8089</v>
      </c>
      <c r="T36" s="54" t="s">
        <v>20</v>
      </c>
      <c r="U36" s="54" t="s">
        <v>60</v>
      </c>
      <c r="V36" s="57" t="s">
        <v>17</v>
      </c>
      <c r="W36" s="57" t="s">
        <v>17</v>
      </c>
      <c r="X36" s="57">
        <v>51</v>
      </c>
      <c r="Y36" s="61">
        <v>46035</v>
      </c>
      <c r="Z36" s="54" t="s">
        <v>17</v>
      </c>
      <c r="AA36" s="61">
        <v>46035</v>
      </c>
      <c r="AB36" s="60">
        <v>46216</v>
      </c>
      <c r="AC36" s="60" t="s">
        <v>762</v>
      </c>
      <c r="AD36" s="54" t="s">
        <v>487</v>
      </c>
      <c r="AE36" s="54" t="s">
        <v>7750</v>
      </c>
      <c r="AF36" s="58">
        <v>32664896</v>
      </c>
      <c r="AG36" s="58" t="s">
        <v>8535</v>
      </c>
      <c r="AH36" s="54" t="s">
        <v>12</v>
      </c>
      <c r="AI36" s="54" t="s">
        <v>11</v>
      </c>
      <c r="AJ36" s="54" t="s">
        <v>8531</v>
      </c>
      <c r="AK36" s="58"/>
      <c r="AL36" s="58"/>
      <c r="AM36" s="58"/>
      <c r="AN36" s="58"/>
      <c r="AO36" s="56">
        <v>46037</v>
      </c>
      <c r="AP36" s="56" t="s">
        <v>879</v>
      </c>
      <c r="AQ36" s="54" t="s">
        <v>8534</v>
      </c>
      <c r="AR36" s="57">
        <v>3105087696</v>
      </c>
      <c r="AS36" s="135" t="s">
        <v>8533</v>
      </c>
      <c r="AT36" s="54" t="s">
        <v>8532</v>
      </c>
      <c r="AU36" s="54" t="s">
        <v>31</v>
      </c>
      <c r="AV36" s="54" t="s">
        <v>2</v>
      </c>
      <c r="AW36" s="57">
        <v>0</v>
      </c>
      <c r="AX36" s="54" t="s">
        <v>8531</v>
      </c>
      <c r="AY36" s="56"/>
      <c r="AZ36" s="135" t="s">
        <v>8530</v>
      </c>
      <c r="BA36" s="54" t="s">
        <v>124</v>
      </c>
      <c r="BB36" s="111"/>
    </row>
    <row r="37" spans="1:54" ht="22.8" x14ac:dyDescent="0.3">
      <c r="A37" s="22" t="s">
        <v>8529</v>
      </c>
      <c r="B37" s="19">
        <v>46035</v>
      </c>
      <c r="C37" s="21" t="s">
        <v>8528</v>
      </c>
      <c r="D37" s="12" t="s">
        <v>17</v>
      </c>
      <c r="E37" s="12" t="s">
        <v>17</v>
      </c>
      <c r="F37" s="16">
        <v>57462199</v>
      </c>
      <c r="G37" s="16" t="s">
        <v>46</v>
      </c>
      <c r="H37" s="16">
        <v>57462199</v>
      </c>
      <c r="I37" s="12">
        <v>6</v>
      </c>
      <c r="J37" s="12" t="s">
        <v>46</v>
      </c>
      <c r="K37" s="18">
        <v>30987</v>
      </c>
      <c r="L37" s="12" t="s">
        <v>24</v>
      </c>
      <c r="M37" s="12" t="s">
        <v>8527</v>
      </c>
      <c r="N37" s="16">
        <v>33300000</v>
      </c>
      <c r="O37" s="16">
        <v>0</v>
      </c>
      <c r="P37" s="16">
        <v>5550000</v>
      </c>
      <c r="Q37" s="22" t="s">
        <v>8526</v>
      </c>
      <c r="R37" s="20">
        <v>46028</v>
      </c>
      <c r="S37" s="21" t="s">
        <v>8089</v>
      </c>
      <c r="T37" s="12" t="s">
        <v>20</v>
      </c>
      <c r="U37" s="12" t="s">
        <v>60</v>
      </c>
      <c r="V37" s="15" t="s">
        <v>17</v>
      </c>
      <c r="W37" s="15" t="s">
        <v>17</v>
      </c>
      <c r="X37" s="15">
        <v>48</v>
      </c>
      <c r="Y37" s="19">
        <v>46035</v>
      </c>
      <c r="Z37" s="21" t="s">
        <v>17</v>
      </c>
      <c r="AA37" s="19">
        <v>46035</v>
      </c>
      <c r="AB37" s="146">
        <v>46216</v>
      </c>
      <c r="AC37" s="17" t="s">
        <v>762</v>
      </c>
      <c r="AD37" s="12" t="s">
        <v>487</v>
      </c>
      <c r="AE37" s="12" t="s">
        <v>7750</v>
      </c>
      <c r="AF37" s="16">
        <v>32664896</v>
      </c>
      <c r="AG37" s="68" t="s">
        <v>8525</v>
      </c>
      <c r="AH37" s="12" t="s">
        <v>12</v>
      </c>
      <c r="AI37" s="12" t="s">
        <v>11</v>
      </c>
      <c r="AJ37" s="12"/>
      <c r="AK37" s="16"/>
      <c r="AL37" s="16"/>
      <c r="AM37" s="16"/>
      <c r="AN37" s="16"/>
      <c r="AO37" s="14">
        <v>46216</v>
      </c>
      <c r="AP37" s="14" t="s">
        <v>7</v>
      </c>
      <c r="AQ37" s="12" t="s">
        <v>8524</v>
      </c>
      <c r="AR37" s="15">
        <v>3103966131</v>
      </c>
      <c r="AS37" s="13" t="s">
        <v>8523</v>
      </c>
      <c r="AT37" s="12" t="s">
        <v>8522</v>
      </c>
      <c r="AU37" s="12" t="s">
        <v>31</v>
      </c>
      <c r="AV37" s="12" t="s">
        <v>2</v>
      </c>
      <c r="AW37" s="15">
        <v>0</v>
      </c>
      <c r="AX37" s="14"/>
      <c r="AY37" s="14"/>
      <c r="AZ37" s="13" t="s">
        <v>8521</v>
      </c>
      <c r="BA37" s="12" t="s">
        <v>303</v>
      </c>
      <c r="BB37" s="111"/>
    </row>
    <row r="38" spans="1:54" ht="22.8" x14ac:dyDescent="0.3">
      <c r="A38" s="22" t="s">
        <v>8520</v>
      </c>
      <c r="B38" s="19">
        <v>46035</v>
      </c>
      <c r="C38" s="21" t="s">
        <v>8519</v>
      </c>
      <c r="D38" s="12" t="s">
        <v>17</v>
      </c>
      <c r="E38" s="12" t="s">
        <v>17</v>
      </c>
      <c r="F38" s="16">
        <v>1043143736</v>
      </c>
      <c r="G38" s="16" t="s">
        <v>265</v>
      </c>
      <c r="H38" s="16">
        <v>1043143736</v>
      </c>
      <c r="I38" s="12">
        <v>3</v>
      </c>
      <c r="J38" s="12" t="s">
        <v>265</v>
      </c>
      <c r="K38" s="18">
        <v>36294</v>
      </c>
      <c r="L38" s="12" t="s">
        <v>45</v>
      </c>
      <c r="M38" s="12" t="s">
        <v>8518</v>
      </c>
      <c r="N38" s="16">
        <v>21900000</v>
      </c>
      <c r="O38" s="16">
        <v>0</v>
      </c>
      <c r="P38" s="68">
        <v>3650000</v>
      </c>
      <c r="Q38" s="22" t="s">
        <v>8517</v>
      </c>
      <c r="R38" s="20">
        <v>46028</v>
      </c>
      <c r="S38" s="21" t="s">
        <v>8089</v>
      </c>
      <c r="T38" s="12" t="s">
        <v>20</v>
      </c>
      <c r="U38" s="12" t="s">
        <v>60</v>
      </c>
      <c r="V38" s="15" t="s">
        <v>17</v>
      </c>
      <c r="W38" s="15" t="s">
        <v>17</v>
      </c>
      <c r="X38" s="15">
        <v>49</v>
      </c>
      <c r="Y38" s="19">
        <v>46035</v>
      </c>
      <c r="Z38" s="21" t="s">
        <v>17</v>
      </c>
      <c r="AA38" s="19">
        <v>46035</v>
      </c>
      <c r="AB38" s="146">
        <v>46216</v>
      </c>
      <c r="AC38" s="17" t="s">
        <v>762</v>
      </c>
      <c r="AD38" s="12" t="s">
        <v>487</v>
      </c>
      <c r="AE38" s="12" t="s">
        <v>7750</v>
      </c>
      <c r="AF38" s="16">
        <v>32664896</v>
      </c>
      <c r="AG38" s="68" t="s">
        <v>8516</v>
      </c>
      <c r="AH38" s="12" t="s">
        <v>12</v>
      </c>
      <c r="AI38" s="12" t="s">
        <v>320</v>
      </c>
      <c r="AJ38" s="12"/>
      <c r="AK38" s="16"/>
      <c r="AL38" s="16"/>
      <c r="AM38" s="16"/>
      <c r="AN38" s="16"/>
      <c r="AO38" s="14">
        <v>46216</v>
      </c>
      <c r="AP38" s="14" t="s">
        <v>7</v>
      </c>
      <c r="AQ38" s="12" t="s">
        <v>8515</v>
      </c>
      <c r="AR38" s="15">
        <v>3005980299</v>
      </c>
      <c r="AS38" s="13" t="s">
        <v>8514</v>
      </c>
      <c r="AT38" s="12" t="s">
        <v>551</v>
      </c>
      <c r="AU38" s="12" t="s">
        <v>4403</v>
      </c>
      <c r="AV38" s="12" t="s">
        <v>2</v>
      </c>
      <c r="AW38" s="15">
        <v>0</v>
      </c>
      <c r="AX38" s="14"/>
      <c r="AY38" s="14"/>
      <c r="AZ38" s="13" t="s">
        <v>8513</v>
      </c>
      <c r="BA38" s="12" t="s">
        <v>303</v>
      </c>
      <c r="BB38" s="111"/>
    </row>
    <row r="39" spans="1:54" ht="98.25" customHeight="1" x14ac:dyDescent="0.3">
      <c r="A39" s="22" t="s">
        <v>8512</v>
      </c>
      <c r="B39" s="18">
        <v>46036</v>
      </c>
      <c r="C39" s="21" t="s">
        <v>8511</v>
      </c>
      <c r="D39" s="12" t="s">
        <v>17</v>
      </c>
      <c r="E39" s="12" t="s">
        <v>17</v>
      </c>
      <c r="F39" s="16">
        <v>1235538287</v>
      </c>
      <c r="G39" s="16" t="s">
        <v>46</v>
      </c>
      <c r="H39" s="16">
        <v>1235538287</v>
      </c>
      <c r="I39" s="12">
        <v>0</v>
      </c>
      <c r="J39" s="12" t="s">
        <v>46</v>
      </c>
      <c r="K39" s="18">
        <v>36210</v>
      </c>
      <c r="L39" s="12" t="s">
        <v>24</v>
      </c>
      <c r="M39" s="12" t="s">
        <v>8510</v>
      </c>
      <c r="N39" s="16">
        <v>19200000</v>
      </c>
      <c r="O39" s="16">
        <v>0</v>
      </c>
      <c r="P39" s="16">
        <v>4800000</v>
      </c>
      <c r="Q39" s="22" t="s">
        <v>8509</v>
      </c>
      <c r="R39" s="20">
        <v>46024</v>
      </c>
      <c r="S39" s="21" t="s">
        <v>8089</v>
      </c>
      <c r="T39" s="12" t="s">
        <v>20</v>
      </c>
      <c r="U39" s="12" t="s">
        <v>60</v>
      </c>
      <c r="V39" s="15" t="s">
        <v>17</v>
      </c>
      <c r="W39" s="15" t="s">
        <v>17</v>
      </c>
      <c r="X39" s="15">
        <v>57</v>
      </c>
      <c r="Y39" s="19">
        <v>46036</v>
      </c>
      <c r="Z39" s="21" t="s">
        <v>17</v>
      </c>
      <c r="AA39" s="19">
        <v>46036</v>
      </c>
      <c r="AB39" s="17">
        <v>46156</v>
      </c>
      <c r="AC39" s="12" t="s">
        <v>16</v>
      </c>
      <c r="AD39" s="12" t="s">
        <v>559</v>
      </c>
      <c r="AE39" s="12" t="s">
        <v>558</v>
      </c>
      <c r="AF39" s="16">
        <v>57464613</v>
      </c>
      <c r="AG39" s="16" t="s">
        <v>8508</v>
      </c>
      <c r="AH39" s="12" t="s">
        <v>12</v>
      </c>
      <c r="AI39" s="12" t="s">
        <v>11</v>
      </c>
      <c r="AJ39" s="12" t="s">
        <v>8507</v>
      </c>
      <c r="AK39" s="16">
        <v>7360000</v>
      </c>
      <c r="AL39" s="16" t="s">
        <v>8506</v>
      </c>
      <c r="AM39" s="16">
        <f>(N39+AK39)</f>
        <v>26560000</v>
      </c>
      <c r="AN39" s="16" t="s">
        <v>8496</v>
      </c>
      <c r="AO39" s="14">
        <v>46203</v>
      </c>
      <c r="AP39" s="14" t="s">
        <v>7</v>
      </c>
      <c r="AQ39" s="12" t="s">
        <v>8505</v>
      </c>
      <c r="AR39" s="15">
        <v>4209600</v>
      </c>
      <c r="AS39" s="13" t="s">
        <v>8504</v>
      </c>
      <c r="AT39" s="12" t="s">
        <v>96</v>
      </c>
      <c r="AU39" s="12" t="s">
        <v>3</v>
      </c>
      <c r="AV39" s="12" t="s">
        <v>2</v>
      </c>
      <c r="AW39" s="15">
        <v>0</v>
      </c>
      <c r="AX39" s="14"/>
      <c r="AY39" s="14"/>
      <c r="AZ39" s="13" t="s">
        <v>8503</v>
      </c>
      <c r="BA39" s="12" t="s">
        <v>443</v>
      </c>
      <c r="BB39" s="112"/>
    </row>
    <row r="40" spans="1:54" ht="57" x14ac:dyDescent="0.3">
      <c r="A40" s="22" t="s">
        <v>8502</v>
      </c>
      <c r="B40" s="18">
        <v>46036</v>
      </c>
      <c r="C40" s="21" t="s">
        <v>8501</v>
      </c>
      <c r="D40" s="12" t="s">
        <v>17</v>
      </c>
      <c r="E40" s="12" t="s">
        <v>17</v>
      </c>
      <c r="F40" s="16">
        <v>1082903559</v>
      </c>
      <c r="G40" s="16" t="s">
        <v>46</v>
      </c>
      <c r="H40" s="16">
        <v>1082903559</v>
      </c>
      <c r="I40" s="12">
        <v>1</v>
      </c>
      <c r="J40" s="12" t="s">
        <v>46</v>
      </c>
      <c r="K40" s="18">
        <v>32776</v>
      </c>
      <c r="L40" s="12" t="s">
        <v>45</v>
      </c>
      <c r="M40" s="12" t="s">
        <v>8500</v>
      </c>
      <c r="N40" s="16">
        <v>24800000</v>
      </c>
      <c r="O40" s="16">
        <v>0</v>
      </c>
      <c r="P40" s="16">
        <v>6200000</v>
      </c>
      <c r="Q40" s="22" t="s">
        <v>8499</v>
      </c>
      <c r="R40" s="20">
        <v>46028</v>
      </c>
      <c r="S40" s="21" t="s">
        <v>8089</v>
      </c>
      <c r="T40" s="12" t="s">
        <v>20</v>
      </c>
      <c r="U40" s="12" t="s">
        <v>60</v>
      </c>
      <c r="V40" s="15" t="s">
        <v>17</v>
      </c>
      <c r="W40" s="15" t="s">
        <v>17</v>
      </c>
      <c r="X40" s="15">
        <v>70</v>
      </c>
      <c r="Y40" s="19">
        <v>46036</v>
      </c>
      <c r="Z40" s="12" t="s">
        <v>17</v>
      </c>
      <c r="AA40" s="19">
        <v>46036</v>
      </c>
      <c r="AB40" s="14">
        <v>46156</v>
      </c>
      <c r="AC40" s="12" t="s">
        <v>16</v>
      </c>
      <c r="AD40" s="12" t="s">
        <v>559</v>
      </c>
      <c r="AE40" s="12" t="s">
        <v>558</v>
      </c>
      <c r="AF40" s="16">
        <v>57464613</v>
      </c>
      <c r="AG40" s="16" t="s">
        <v>8498</v>
      </c>
      <c r="AH40" s="12" t="s">
        <v>12</v>
      </c>
      <c r="AI40" s="12" t="s">
        <v>11</v>
      </c>
      <c r="AJ40" s="12" t="s">
        <v>8497</v>
      </c>
      <c r="AK40" s="16">
        <v>8506656</v>
      </c>
      <c r="AL40" s="16" t="s">
        <v>9</v>
      </c>
      <c r="AM40" s="16">
        <f>(N40+AK40)</f>
        <v>33306656</v>
      </c>
      <c r="AN40" s="16" t="s">
        <v>8496</v>
      </c>
      <c r="AO40" s="14">
        <v>46203</v>
      </c>
      <c r="AP40" s="14" t="s">
        <v>7</v>
      </c>
      <c r="AQ40" s="12" t="s">
        <v>8495</v>
      </c>
      <c r="AR40" s="15">
        <v>4200367</v>
      </c>
      <c r="AS40" s="13" t="s">
        <v>8494</v>
      </c>
      <c r="AT40" s="12" t="s">
        <v>8493</v>
      </c>
      <c r="AU40" s="12" t="s">
        <v>31</v>
      </c>
      <c r="AV40" s="12" t="s">
        <v>2</v>
      </c>
      <c r="AW40" s="15">
        <v>0</v>
      </c>
      <c r="AX40" s="14"/>
      <c r="AY40" s="14"/>
      <c r="AZ40" s="13" t="s">
        <v>8492</v>
      </c>
      <c r="BA40" s="12" t="s">
        <v>443</v>
      </c>
    </row>
    <row r="41" spans="1:54" ht="22.8" x14ac:dyDescent="0.3">
      <c r="A41" s="22" t="s">
        <v>8491</v>
      </c>
      <c r="B41" s="18">
        <v>46037</v>
      </c>
      <c r="C41" s="21" t="s">
        <v>8490</v>
      </c>
      <c r="D41" s="12" t="s">
        <v>17</v>
      </c>
      <c r="E41" s="12" t="s">
        <v>17</v>
      </c>
      <c r="F41" s="16">
        <v>1129568711</v>
      </c>
      <c r="G41" s="16" t="s">
        <v>265</v>
      </c>
      <c r="H41" s="16">
        <v>1129568711</v>
      </c>
      <c r="I41" s="12">
        <v>6</v>
      </c>
      <c r="J41" s="12" t="s">
        <v>1377</v>
      </c>
      <c r="K41" s="18">
        <v>32261</v>
      </c>
      <c r="L41" s="12" t="s">
        <v>45</v>
      </c>
      <c r="M41" s="12" t="s">
        <v>8489</v>
      </c>
      <c r="N41" s="16">
        <v>37200000</v>
      </c>
      <c r="O41" s="16">
        <v>0</v>
      </c>
      <c r="P41" s="16">
        <v>6200000</v>
      </c>
      <c r="Q41" s="22" t="s">
        <v>8488</v>
      </c>
      <c r="R41" s="20">
        <v>46028</v>
      </c>
      <c r="S41" s="21" t="s">
        <v>8089</v>
      </c>
      <c r="T41" s="12" t="s">
        <v>20</v>
      </c>
      <c r="U41" s="12" t="s">
        <v>60</v>
      </c>
      <c r="V41" s="15" t="s">
        <v>17</v>
      </c>
      <c r="W41" s="15" t="s">
        <v>17</v>
      </c>
      <c r="X41" s="15">
        <v>74</v>
      </c>
      <c r="Y41" s="19">
        <v>46037</v>
      </c>
      <c r="Z41" s="12" t="s">
        <v>17</v>
      </c>
      <c r="AA41" s="19">
        <v>46037</v>
      </c>
      <c r="AB41" s="17">
        <v>46218</v>
      </c>
      <c r="AC41" s="12" t="s">
        <v>762</v>
      </c>
      <c r="AD41" s="12" t="s">
        <v>3493</v>
      </c>
      <c r="AE41" s="12" t="s">
        <v>3492</v>
      </c>
      <c r="AF41" s="68">
        <v>1081788081</v>
      </c>
      <c r="AG41" s="16" t="s">
        <v>8487</v>
      </c>
      <c r="AH41" s="12" t="s">
        <v>12</v>
      </c>
      <c r="AI41" s="12" t="s">
        <v>11</v>
      </c>
      <c r="AJ41" s="12"/>
      <c r="AK41" s="16"/>
      <c r="AL41" s="16"/>
      <c r="AM41" s="16"/>
      <c r="AN41" s="16"/>
      <c r="AO41" s="14">
        <v>46218</v>
      </c>
      <c r="AP41" s="14" t="s">
        <v>7</v>
      </c>
      <c r="AQ41" s="12" t="s">
        <v>8486</v>
      </c>
      <c r="AR41" s="15">
        <v>3003154658</v>
      </c>
      <c r="AS41" s="13" t="s">
        <v>8485</v>
      </c>
      <c r="AT41" s="12" t="s">
        <v>8484</v>
      </c>
      <c r="AU41" s="12" t="s">
        <v>31</v>
      </c>
      <c r="AV41" s="12" t="s">
        <v>2</v>
      </c>
      <c r="AW41" s="15">
        <v>0</v>
      </c>
      <c r="AX41" s="14"/>
      <c r="AY41" s="14"/>
      <c r="AZ41" s="13" t="s">
        <v>8483</v>
      </c>
      <c r="BA41" s="12" t="s">
        <v>83</v>
      </c>
      <c r="BB41" s="112"/>
    </row>
    <row r="42" spans="1:54" ht="22.8" x14ac:dyDescent="0.3">
      <c r="A42" s="22" t="s">
        <v>8482</v>
      </c>
      <c r="B42" s="18">
        <v>46036</v>
      </c>
      <c r="C42" s="21" t="s">
        <v>8481</v>
      </c>
      <c r="D42" s="12" t="s">
        <v>17</v>
      </c>
      <c r="E42" s="12" t="s">
        <v>17</v>
      </c>
      <c r="F42" s="16">
        <v>1082981635</v>
      </c>
      <c r="G42" s="16" t="s">
        <v>46</v>
      </c>
      <c r="H42" s="16">
        <v>1082981635</v>
      </c>
      <c r="I42" s="12">
        <v>4</v>
      </c>
      <c r="J42" s="12" t="s">
        <v>8480</v>
      </c>
      <c r="K42" s="18">
        <v>34414</v>
      </c>
      <c r="L42" s="12" t="s">
        <v>24</v>
      </c>
      <c r="M42" s="12" t="s">
        <v>8479</v>
      </c>
      <c r="N42" s="16">
        <v>33900000</v>
      </c>
      <c r="O42" s="16">
        <v>0</v>
      </c>
      <c r="P42" s="16">
        <v>5650000</v>
      </c>
      <c r="Q42" s="22" t="s">
        <v>8478</v>
      </c>
      <c r="R42" s="20">
        <v>46028</v>
      </c>
      <c r="S42" s="21" t="s">
        <v>8089</v>
      </c>
      <c r="T42" s="12" t="s">
        <v>20</v>
      </c>
      <c r="U42" s="12" t="s">
        <v>60</v>
      </c>
      <c r="V42" s="15" t="s">
        <v>17</v>
      </c>
      <c r="W42" s="15" t="s">
        <v>17</v>
      </c>
      <c r="X42" s="15">
        <v>69</v>
      </c>
      <c r="Y42" s="19">
        <v>46036</v>
      </c>
      <c r="Z42" s="21" t="s">
        <v>17</v>
      </c>
      <c r="AA42" s="19">
        <v>46036</v>
      </c>
      <c r="AB42" s="146">
        <v>46217</v>
      </c>
      <c r="AC42" s="17" t="s">
        <v>762</v>
      </c>
      <c r="AD42" s="12" t="s">
        <v>487</v>
      </c>
      <c r="AE42" s="12" t="s">
        <v>7750</v>
      </c>
      <c r="AF42" s="16">
        <v>32664896</v>
      </c>
      <c r="AG42" s="16" t="s">
        <v>8477</v>
      </c>
      <c r="AH42" s="12" t="s">
        <v>12</v>
      </c>
      <c r="AI42" s="12" t="s">
        <v>11</v>
      </c>
      <c r="AJ42" s="12"/>
      <c r="AK42" s="16"/>
      <c r="AL42" s="16"/>
      <c r="AM42" s="16"/>
      <c r="AN42" s="16"/>
      <c r="AO42" s="14">
        <v>46217</v>
      </c>
      <c r="AP42" s="14" t="s">
        <v>1297</v>
      </c>
      <c r="AQ42" s="12" t="s">
        <v>8476</v>
      </c>
      <c r="AR42" s="15">
        <v>3164932676</v>
      </c>
      <c r="AS42" s="13" t="s">
        <v>8475</v>
      </c>
      <c r="AT42" s="12" t="s">
        <v>6626</v>
      </c>
      <c r="AU42" s="12" t="s">
        <v>31</v>
      </c>
      <c r="AV42" s="12" t="s">
        <v>2</v>
      </c>
      <c r="AW42" s="15">
        <v>0</v>
      </c>
      <c r="AX42" s="14"/>
      <c r="AY42" s="14"/>
      <c r="AZ42" s="13" t="s">
        <v>8474</v>
      </c>
      <c r="BA42" s="12" t="s">
        <v>203</v>
      </c>
      <c r="BB42" s="111"/>
    </row>
    <row r="43" spans="1:54" ht="34.200000000000003" x14ac:dyDescent="0.3">
      <c r="A43" s="22" t="s">
        <v>8473</v>
      </c>
      <c r="B43" s="18">
        <v>46051</v>
      </c>
      <c r="C43" s="21" t="s">
        <v>8472</v>
      </c>
      <c r="D43" s="12" t="s">
        <v>17</v>
      </c>
      <c r="E43" s="12" t="s">
        <v>17</v>
      </c>
      <c r="F43" s="16">
        <v>1082885101</v>
      </c>
      <c r="G43" s="16" t="s">
        <v>46</v>
      </c>
      <c r="H43" s="16">
        <v>1082885101</v>
      </c>
      <c r="I43" s="12">
        <v>2</v>
      </c>
      <c r="J43" s="12" t="s">
        <v>46</v>
      </c>
      <c r="K43" s="18">
        <v>31951</v>
      </c>
      <c r="L43" s="12" t="s">
        <v>45</v>
      </c>
      <c r="M43" s="12" t="s">
        <v>8471</v>
      </c>
      <c r="N43" s="16">
        <v>19200000</v>
      </c>
      <c r="O43" s="16">
        <v>0</v>
      </c>
      <c r="P43" s="16">
        <v>4800000</v>
      </c>
      <c r="Q43" s="22" t="s">
        <v>8470</v>
      </c>
      <c r="R43" s="20">
        <v>46031</v>
      </c>
      <c r="S43" s="21" t="s">
        <v>8089</v>
      </c>
      <c r="T43" s="12" t="s">
        <v>20</v>
      </c>
      <c r="U43" s="12" t="s">
        <v>60</v>
      </c>
      <c r="V43" s="15" t="s">
        <v>17</v>
      </c>
      <c r="W43" s="15" t="s">
        <v>17</v>
      </c>
      <c r="X43" s="15">
        <v>707</v>
      </c>
      <c r="Y43" s="19">
        <v>46052</v>
      </c>
      <c r="Z43" s="21" t="s">
        <v>17</v>
      </c>
      <c r="AA43" s="19">
        <v>46052</v>
      </c>
      <c r="AB43" s="146">
        <v>46172</v>
      </c>
      <c r="AC43" s="21" t="s">
        <v>16</v>
      </c>
      <c r="AD43" s="12" t="s">
        <v>140</v>
      </c>
      <c r="AE43" s="12" t="s">
        <v>139</v>
      </c>
      <c r="AF43" s="16">
        <v>85453721</v>
      </c>
      <c r="AG43" s="16" t="s">
        <v>8469</v>
      </c>
      <c r="AH43" s="12" t="s">
        <v>12</v>
      </c>
      <c r="AI43" s="12" t="s">
        <v>11</v>
      </c>
      <c r="AJ43" s="12" t="s">
        <v>8468</v>
      </c>
      <c r="AK43" s="16">
        <v>4800000</v>
      </c>
      <c r="AL43" s="16" t="s">
        <v>9</v>
      </c>
      <c r="AM43" s="16">
        <f>(N43+AK43)</f>
        <v>24000000</v>
      </c>
      <c r="AN43" s="16" t="s">
        <v>8</v>
      </c>
      <c r="AO43" s="14">
        <v>46203</v>
      </c>
      <c r="AP43" s="14" t="s">
        <v>1297</v>
      </c>
      <c r="AQ43" s="12" t="s">
        <v>8467</v>
      </c>
      <c r="AR43" s="15">
        <v>3045600100</v>
      </c>
      <c r="AS43" s="13" t="s">
        <v>8466</v>
      </c>
      <c r="AT43" s="12" t="s">
        <v>8465</v>
      </c>
      <c r="AU43" s="12" t="s">
        <v>31</v>
      </c>
      <c r="AV43" s="12" t="s">
        <v>2</v>
      </c>
      <c r="AW43" s="15">
        <v>0</v>
      </c>
      <c r="AX43" s="14"/>
      <c r="AY43" s="14"/>
      <c r="AZ43" s="13" t="s">
        <v>8464</v>
      </c>
      <c r="BA43" s="12" t="s">
        <v>203</v>
      </c>
    </row>
    <row r="44" spans="1:54" ht="22.8" x14ac:dyDescent="0.3">
      <c r="A44" s="22" t="s">
        <v>8463</v>
      </c>
      <c r="B44" s="18">
        <v>46036</v>
      </c>
      <c r="C44" s="21" t="s">
        <v>8462</v>
      </c>
      <c r="D44" s="12" t="s">
        <v>17</v>
      </c>
      <c r="E44" s="12" t="s">
        <v>17</v>
      </c>
      <c r="F44" s="16">
        <v>1065595162</v>
      </c>
      <c r="G44" s="16" t="s">
        <v>850</v>
      </c>
      <c r="H44" s="16">
        <v>1065595162</v>
      </c>
      <c r="I44" s="12">
        <v>5</v>
      </c>
      <c r="J44" s="12" t="s">
        <v>850</v>
      </c>
      <c r="K44" s="18">
        <v>32235</v>
      </c>
      <c r="L44" s="12" t="s">
        <v>45</v>
      </c>
      <c r="M44" s="12" t="s">
        <v>8461</v>
      </c>
      <c r="N44" s="16">
        <v>28800000</v>
      </c>
      <c r="O44" s="16">
        <v>0</v>
      </c>
      <c r="P44" s="16">
        <v>4800000</v>
      </c>
      <c r="Q44" s="22" t="s">
        <v>8460</v>
      </c>
      <c r="R44" s="20">
        <v>46031</v>
      </c>
      <c r="S44" s="21" t="s">
        <v>8089</v>
      </c>
      <c r="T44" s="12" t="s">
        <v>20</v>
      </c>
      <c r="U44" s="12" t="s">
        <v>60</v>
      </c>
      <c r="V44" s="15" t="s">
        <v>17</v>
      </c>
      <c r="W44" s="15" t="s">
        <v>17</v>
      </c>
      <c r="X44" s="15">
        <v>58</v>
      </c>
      <c r="Y44" s="19">
        <v>46036</v>
      </c>
      <c r="Z44" s="21" t="s">
        <v>17</v>
      </c>
      <c r="AA44" s="19">
        <v>46036</v>
      </c>
      <c r="AB44" s="146">
        <v>46217</v>
      </c>
      <c r="AC44" s="21" t="s">
        <v>762</v>
      </c>
      <c r="AD44" s="12" t="s">
        <v>140</v>
      </c>
      <c r="AE44" s="12" t="s">
        <v>139</v>
      </c>
      <c r="AF44" s="16">
        <v>85453721</v>
      </c>
      <c r="AG44" s="16" t="s">
        <v>8459</v>
      </c>
      <c r="AH44" s="12" t="s">
        <v>12</v>
      </c>
      <c r="AI44" s="12" t="s">
        <v>11</v>
      </c>
      <c r="AJ44" s="12"/>
      <c r="AK44" s="16"/>
      <c r="AL44" s="16"/>
      <c r="AM44" s="16"/>
      <c r="AN44" s="16"/>
      <c r="AO44" s="14">
        <v>46217</v>
      </c>
      <c r="AP44" s="14" t="s">
        <v>7</v>
      </c>
      <c r="AQ44" s="12" t="s">
        <v>8458</v>
      </c>
      <c r="AR44" s="15">
        <v>3143074497</v>
      </c>
      <c r="AS44" s="13" t="s">
        <v>8457</v>
      </c>
      <c r="AT44" s="12" t="s">
        <v>8456</v>
      </c>
      <c r="AU44" s="12" t="s">
        <v>31</v>
      </c>
      <c r="AV44" s="12" t="s">
        <v>2</v>
      </c>
      <c r="AW44" s="15">
        <v>0</v>
      </c>
      <c r="AX44" s="14"/>
      <c r="AY44" s="14"/>
      <c r="AZ44" s="52" t="s">
        <v>8455</v>
      </c>
      <c r="BA44" s="12" t="s">
        <v>303</v>
      </c>
      <c r="BB44" s="112"/>
    </row>
    <row r="45" spans="1:54" ht="22.8" x14ac:dyDescent="0.3">
      <c r="A45" s="22" t="s">
        <v>8454</v>
      </c>
      <c r="B45" s="18">
        <v>46045</v>
      </c>
      <c r="C45" s="21" t="s">
        <v>8453</v>
      </c>
      <c r="D45" s="12" t="s">
        <v>17</v>
      </c>
      <c r="E45" s="12" t="s">
        <v>17</v>
      </c>
      <c r="F45" s="16">
        <v>1002377308</v>
      </c>
      <c r="G45" s="16" t="s">
        <v>2897</v>
      </c>
      <c r="H45" s="16">
        <v>1002377308</v>
      </c>
      <c r="I45" s="12">
        <v>1</v>
      </c>
      <c r="J45" s="12" t="s">
        <v>277</v>
      </c>
      <c r="K45" s="18">
        <v>32549</v>
      </c>
      <c r="L45" s="12" t="s">
        <v>45</v>
      </c>
      <c r="M45" s="12" t="s">
        <v>8452</v>
      </c>
      <c r="N45" s="16">
        <v>28800000</v>
      </c>
      <c r="O45" s="16">
        <v>0</v>
      </c>
      <c r="P45" s="16">
        <v>4800000</v>
      </c>
      <c r="Q45" s="22" t="s">
        <v>8451</v>
      </c>
      <c r="R45" s="20">
        <v>46031</v>
      </c>
      <c r="S45" s="21" t="s">
        <v>8089</v>
      </c>
      <c r="T45" s="12" t="s">
        <v>20</v>
      </c>
      <c r="U45" s="12" t="s">
        <v>60</v>
      </c>
      <c r="V45" s="15" t="s">
        <v>17</v>
      </c>
      <c r="W45" s="15" t="s">
        <v>17</v>
      </c>
      <c r="X45" s="15">
        <v>206</v>
      </c>
      <c r="Y45" s="19">
        <v>46045</v>
      </c>
      <c r="Z45" s="21" t="s">
        <v>17</v>
      </c>
      <c r="AA45" s="19">
        <v>46045</v>
      </c>
      <c r="AB45" s="146">
        <v>46226</v>
      </c>
      <c r="AC45" s="21" t="s">
        <v>762</v>
      </c>
      <c r="AD45" s="12" t="s">
        <v>140</v>
      </c>
      <c r="AE45" s="12" t="s">
        <v>139</v>
      </c>
      <c r="AF45" s="16">
        <v>85453721</v>
      </c>
      <c r="AG45" s="16" t="s">
        <v>8450</v>
      </c>
      <c r="AH45" s="12" t="s">
        <v>12</v>
      </c>
      <c r="AI45" s="12" t="s">
        <v>11</v>
      </c>
      <c r="AJ45" s="12"/>
      <c r="AK45" s="16"/>
      <c r="AL45" s="16"/>
      <c r="AM45" s="16"/>
      <c r="AN45" s="16"/>
      <c r="AO45" s="14">
        <v>46226</v>
      </c>
      <c r="AP45" s="14" t="s">
        <v>7</v>
      </c>
      <c r="AQ45" s="12" t="s">
        <v>8449</v>
      </c>
      <c r="AR45" s="15">
        <v>3153633440</v>
      </c>
      <c r="AS45" s="13" t="s">
        <v>8448</v>
      </c>
      <c r="AT45" s="12" t="s">
        <v>8447</v>
      </c>
      <c r="AU45" s="12" t="s">
        <v>3</v>
      </c>
      <c r="AV45" s="12" t="s">
        <v>2</v>
      </c>
      <c r="AW45" s="15">
        <v>0</v>
      </c>
      <c r="AX45" s="14"/>
      <c r="AY45" s="14"/>
      <c r="AZ45" s="13" t="s">
        <v>8446</v>
      </c>
      <c r="BA45" s="12" t="s">
        <v>124</v>
      </c>
      <c r="BB45" s="112"/>
    </row>
    <row r="46" spans="1:54" ht="72.75" customHeight="1" x14ac:dyDescent="0.3">
      <c r="A46" s="22" t="s">
        <v>8445</v>
      </c>
      <c r="B46" s="18">
        <v>46036</v>
      </c>
      <c r="C46" s="21" t="s">
        <v>8444</v>
      </c>
      <c r="D46" s="12" t="s">
        <v>17</v>
      </c>
      <c r="E46" s="12" t="s">
        <v>17</v>
      </c>
      <c r="F46" s="16">
        <v>51937854</v>
      </c>
      <c r="G46" s="16" t="s">
        <v>80</v>
      </c>
      <c r="H46" s="16">
        <v>51937854</v>
      </c>
      <c r="I46" s="12">
        <v>0</v>
      </c>
      <c r="J46" s="12" t="s">
        <v>80</v>
      </c>
      <c r="K46" s="18">
        <v>25111</v>
      </c>
      <c r="L46" s="12" t="s">
        <v>24</v>
      </c>
      <c r="M46" s="12" t="s">
        <v>3516</v>
      </c>
      <c r="N46" s="16">
        <v>33300000</v>
      </c>
      <c r="O46" s="16">
        <v>0</v>
      </c>
      <c r="P46" s="16">
        <v>5550000</v>
      </c>
      <c r="Q46" s="22" t="s">
        <v>8443</v>
      </c>
      <c r="R46" s="20">
        <v>46031</v>
      </c>
      <c r="S46" s="21" t="s">
        <v>8089</v>
      </c>
      <c r="T46" s="12" t="s">
        <v>20</v>
      </c>
      <c r="U46" s="12" t="s">
        <v>60</v>
      </c>
      <c r="V46" s="15" t="s">
        <v>17</v>
      </c>
      <c r="W46" s="15" t="s">
        <v>17</v>
      </c>
      <c r="X46" s="15">
        <v>60</v>
      </c>
      <c r="Y46" s="18">
        <v>46036</v>
      </c>
      <c r="Z46" s="18" t="s">
        <v>17</v>
      </c>
      <c r="AA46" s="18">
        <v>46036</v>
      </c>
      <c r="AB46" s="17">
        <v>46217</v>
      </c>
      <c r="AC46" s="12" t="s">
        <v>762</v>
      </c>
      <c r="AD46" s="12" t="s">
        <v>140</v>
      </c>
      <c r="AE46" s="12" t="s">
        <v>139</v>
      </c>
      <c r="AF46" s="16">
        <v>85453721</v>
      </c>
      <c r="AG46" s="16" t="s">
        <v>8442</v>
      </c>
      <c r="AH46" s="12" t="s">
        <v>12</v>
      </c>
      <c r="AI46" s="12" t="s">
        <v>11</v>
      </c>
      <c r="AJ46" s="12"/>
      <c r="AK46" s="16"/>
      <c r="AL46" s="16"/>
      <c r="AM46" s="16"/>
      <c r="AN46" s="16"/>
      <c r="AO46" s="14">
        <v>46217</v>
      </c>
      <c r="AP46" s="14" t="s">
        <v>7</v>
      </c>
      <c r="AQ46" s="12" t="s">
        <v>8441</v>
      </c>
      <c r="AR46" s="15">
        <v>4217940</v>
      </c>
      <c r="AS46" s="13" t="s">
        <v>8440</v>
      </c>
      <c r="AT46" s="12" t="s">
        <v>8439</v>
      </c>
      <c r="AU46" s="12" t="s">
        <v>3</v>
      </c>
      <c r="AV46" s="12" t="s">
        <v>2</v>
      </c>
      <c r="AW46" s="15">
        <v>0</v>
      </c>
      <c r="AX46" s="14"/>
      <c r="AY46" s="14"/>
      <c r="AZ46" s="13" t="s">
        <v>8438</v>
      </c>
      <c r="BA46" s="12" t="s">
        <v>124</v>
      </c>
      <c r="BB46" s="112"/>
    </row>
    <row r="47" spans="1:54" ht="34.200000000000003" x14ac:dyDescent="0.3">
      <c r="A47" s="22" t="s">
        <v>8437</v>
      </c>
      <c r="B47" s="18">
        <v>46052</v>
      </c>
      <c r="C47" s="21" t="s">
        <v>8436</v>
      </c>
      <c r="D47" s="12" t="s">
        <v>17</v>
      </c>
      <c r="E47" s="12" t="s">
        <v>17</v>
      </c>
      <c r="F47" s="16">
        <v>1082891802</v>
      </c>
      <c r="G47" s="16" t="s">
        <v>46</v>
      </c>
      <c r="H47" s="16">
        <v>1082891802</v>
      </c>
      <c r="I47" s="12">
        <v>1</v>
      </c>
      <c r="J47" s="12" t="s">
        <v>46</v>
      </c>
      <c r="K47" s="18">
        <v>32550</v>
      </c>
      <c r="L47" s="12" t="s">
        <v>45</v>
      </c>
      <c r="M47" s="12" t="s">
        <v>8435</v>
      </c>
      <c r="N47" s="16">
        <v>19200000</v>
      </c>
      <c r="O47" s="16">
        <v>0</v>
      </c>
      <c r="P47" s="16">
        <v>4800000</v>
      </c>
      <c r="Q47" s="22" t="s">
        <v>8434</v>
      </c>
      <c r="R47" s="20">
        <v>46031</v>
      </c>
      <c r="S47" s="21" t="s">
        <v>8089</v>
      </c>
      <c r="T47" s="12" t="s">
        <v>20</v>
      </c>
      <c r="U47" s="12" t="s">
        <v>60</v>
      </c>
      <c r="V47" s="15" t="s">
        <v>17</v>
      </c>
      <c r="W47" s="15" t="s">
        <v>17</v>
      </c>
      <c r="X47" s="15">
        <v>1165</v>
      </c>
      <c r="Y47" s="19">
        <v>46052</v>
      </c>
      <c r="Z47" s="21" t="s">
        <v>17</v>
      </c>
      <c r="AA47" s="19">
        <v>46052</v>
      </c>
      <c r="AB47" s="146">
        <v>46172</v>
      </c>
      <c r="AC47" s="21" t="s">
        <v>16</v>
      </c>
      <c r="AD47" s="12" t="s">
        <v>140</v>
      </c>
      <c r="AE47" s="12" t="s">
        <v>139</v>
      </c>
      <c r="AF47" s="16">
        <v>85453721</v>
      </c>
      <c r="AG47" s="16" t="s">
        <v>8433</v>
      </c>
      <c r="AH47" s="12" t="s">
        <v>12</v>
      </c>
      <c r="AI47" s="12" t="s">
        <v>11</v>
      </c>
      <c r="AJ47" s="12" t="s">
        <v>56</v>
      </c>
      <c r="AK47" s="16">
        <v>4800000</v>
      </c>
      <c r="AL47" s="16" t="s">
        <v>9</v>
      </c>
      <c r="AM47" s="16">
        <f>(N47+AK47)</f>
        <v>24000000</v>
      </c>
      <c r="AN47" s="16" t="s">
        <v>8</v>
      </c>
      <c r="AO47" s="14">
        <v>46203</v>
      </c>
      <c r="AP47" s="14" t="s">
        <v>7</v>
      </c>
      <c r="AQ47" s="12" t="s">
        <v>8432</v>
      </c>
      <c r="AR47" s="15">
        <v>30175250338</v>
      </c>
      <c r="AS47" s="13" t="s">
        <v>8431</v>
      </c>
      <c r="AT47" s="12" t="s">
        <v>5918</v>
      </c>
      <c r="AU47" s="12" t="s">
        <v>3</v>
      </c>
      <c r="AV47" s="12" t="s">
        <v>2</v>
      </c>
      <c r="AW47" s="15">
        <v>0</v>
      </c>
      <c r="AX47" s="14"/>
      <c r="AY47" s="14"/>
      <c r="AZ47" s="13" t="s">
        <v>8430</v>
      </c>
      <c r="BA47" s="12" t="s">
        <v>326</v>
      </c>
    </row>
    <row r="48" spans="1:54" ht="22.8" x14ac:dyDescent="0.3">
      <c r="A48" s="22" t="s">
        <v>8429</v>
      </c>
      <c r="B48" s="18">
        <v>46036</v>
      </c>
      <c r="C48" s="21" t="s">
        <v>8428</v>
      </c>
      <c r="D48" s="12" t="s">
        <v>17</v>
      </c>
      <c r="E48" s="12" t="s">
        <v>17</v>
      </c>
      <c r="F48" s="16">
        <v>36696885</v>
      </c>
      <c r="G48" s="16" t="s">
        <v>46</v>
      </c>
      <c r="H48" s="16">
        <v>36696885</v>
      </c>
      <c r="I48" s="12">
        <v>9</v>
      </c>
      <c r="J48" s="12" t="s">
        <v>46</v>
      </c>
      <c r="K48" s="18">
        <v>29634</v>
      </c>
      <c r="L48" s="12" t="s">
        <v>24</v>
      </c>
      <c r="M48" s="12" t="s">
        <v>8427</v>
      </c>
      <c r="N48" s="16">
        <v>37200000</v>
      </c>
      <c r="O48" s="16">
        <v>0</v>
      </c>
      <c r="P48" s="16">
        <v>6200000</v>
      </c>
      <c r="Q48" s="22" t="s">
        <v>3153</v>
      </c>
      <c r="R48" s="20">
        <v>46028</v>
      </c>
      <c r="S48" s="21" t="s">
        <v>8426</v>
      </c>
      <c r="T48" s="12" t="s">
        <v>1397</v>
      </c>
      <c r="U48" s="12" t="s">
        <v>19</v>
      </c>
      <c r="V48" s="15">
        <v>2024002470007</v>
      </c>
      <c r="W48" s="15" t="s">
        <v>1396</v>
      </c>
      <c r="X48" s="15">
        <v>71</v>
      </c>
      <c r="Y48" s="19">
        <v>46036</v>
      </c>
      <c r="Z48" s="21" t="s">
        <v>17</v>
      </c>
      <c r="AA48" s="19">
        <v>46036</v>
      </c>
      <c r="AB48" s="146">
        <v>46217</v>
      </c>
      <c r="AC48" s="21" t="s">
        <v>762</v>
      </c>
      <c r="AD48" s="12" t="s">
        <v>1394</v>
      </c>
      <c r="AE48" s="21" t="s">
        <v>8425</v>
      </c>
      <c r="AF48" s="16">
        <v>80218680</v>
      </c>
      <c r="AG48" s="16" t="s">
        <v>8424</v>
      </c>
      <c r="AH48" s="12" t="s">
        <v>12</v>
      </c>
      <c r="AI48" s="12" t="s">
        <v>11</v>
      </c>
      <c r="AJ48" s="12"/>
      <c r="AK48" s="16"/>
      <c r="AL48" s="16"/>
      <c r="AM48" s="16"/>
      <c r="AN48" s="16"/>
      <c r="AO48" s="14">
        <v>46217</v>
      </c>
      <c r="AP48" s="14" t="s">
        <v>7</v>
      </c>
      <c r="AQ48" s="12" t="s">
        <v>8423</v>
      </c>
      <c r="AR48" s="15">
        <v>3008304770</v>
      </c>
      <c r="AS48" s="13" t="s">
        <v>8422</v>
      </c>
      <c r="AT48" s="12" t="s">
        <v>8421</v>
      </c>
      <c r="AU48" s="12" t="s">
        <v>31</v>
      </c>
      <c r="AV48" s="12" t="s">
        <v>2640</v>
      </c>
      <c r="AW48" s="15">
        <v>2</v>
      </c>
      <c r="AX48" s="14"/>
      <c r="AY48" s="14"/>
      <c r="AZ48" s="13" t="s">
        <v>8420</v>
      </c>
      <c r="BA48" s="12" t="s">
        <v>28</v>
      </c>
    </row>
    <row r="49" spans="1:54" ht="34.200000000000003" x14ac:dyDescent="0.3">
      <c r="A49" s="22" t="s">
        <v>8419</v>
      </c>
      <c r="B49" s="18">
        <v>46042</v>
      </c>
      <c r="C49" s="21" t="s">
        <v>8418</v>
      </c>
      <c r="D49" s="12" t="s">
        <v>17</v>
      </c>
      <c r="E49" s="12" t="s">
        <v>17</v>
      </c>
      <c r="F49" s="16">
        <v>1082950121</v>
      </c>
      <c r="G49" s="16" t="s">
        <v>46</v>
      </c>
      <c r="H49" s="16">
        <v>1082950121</v>
      </c>
      <c r="I49" s="12">
        <v>8</v>
      </c>
      <c r="J49" s="12" t="s">
        <v>46</v>
      </c>
      <c r="K49" s="18">
        <v>33614</v>
      </c>
      <c r="L49" s="12" t="s">
        <v>45</v>
      </c>
      <c r="M49" s="12" t="s">
        <v>1516</v>
      </c>
      <c r="N49" s="16">
        <v>27000000</v>
      </c>
      <c r="O49" s="16">
        <v>0</v>
      </c>
      <c r="P49" s="16">
        <v>4500000</v>
      </c>
      <c r="Q49" s="22" t="s">
        <v>8417</v>
      </c>
      <c r="R49" s="20">
        <v>46031</v>
      </c>
      <c r="S49" s="21" t="s">
        <v>8089</v>
      </c>
      <c r="T49" s="12" t="s">
        <v>20</v>
      </c>
      <c r="U49" s="12" t="s">
        <v>60</v>
      </c>
      <c r="V49" s="15" t="s">
        <v>17</v>
      </c>
      <c r="W49" s="15" t="s">
        <v>17</v>
      </c>
      <c r="X49" s="15">
        <v>151</v>
      </c>
      <c r="Y49" s="19">
        <v>46042</v>
      </c>
      <c r="Z49" s="21" t="s">
        <v>17</v>
      </c>
      <c r="AA49" s="19">
        <v>46042</v>
      </c>
      <c r="AB49" s="146">
        <v>46223</v>
      </c>
      <c r="AC49" s="12" t="s">
        <v>762</v>
      </c>
      <c r="AD49" s="12" t="s">
        <v>140</v>
      </c>
      <c r="AE49" s="12" t="s">
        <v>139</v>
      </c>
      <c r="AF49" s="16">
        <v>85453721</v>
      </c>
      <c r="AG49" s="16" t="s">
        <v>8416</v>
      </c>
      <c r="AH49" s="21" t="s">
        <v>12</v>
      </c>
      <c r="AI49" s="12" t="s">
        <v>320</v>
      </c>
      <c r="AJ49" s="12"/>
      <c r="AK49" s="16"/>
      <c r="AL49" s="16"/>
      <c r="AM49" s="16"/>
      <c r="AN49" s="16"/>
      <c r="AO49" s="14">
        <v>46223</v>
      </c>
      <c r="AP49" s="14" t="s">
        <v>7</v>
      </c>
      <c r="AQ49" s="12" t="s">
        <v>8415</v>
      </c>
      <c r="AR49" s="15">
        <v>3004703636</v>
      </c>
      <c r="AS49" s="13" t="s">
        <v>8414</v>
      </c>
      <c r="AT49" s="12" t="s">
        <v>8413</v>
      </c>
      <c r="AU49" s="12" t="s">
        <v>3</v>
      </c>
      <c r="AV49" s="12" t="s">
        <v>2</v>
      </c>
      <c r="AW49" s="15">
        <v>1</v>
      </c>
      <c r="AX49" s="14"/>
      <c r="AY49" s="14"/>
      <c r="AZ49" s="13" t="s">
        <v>8412</v>
      </c>
      <c r="BA49" s="12" t="s">
        <v>548</v>
      </c>
      <c r="BB49" s="112"/>
    </row>
    <row r="50" spans="1:54" ht="34.200000000000003" x14ac:dyDescent="0.3">
      <c r="A50" s="22" t="s">
        <v>8411</v>
      </c>
      <c r="B50" s="18">
        <v>46050</v>
      </c>
      <c r="C50" s="21" t="s">
        <v>8410</v>
      </c>
      <c r="D50" s="12" t="s">
        <v>17</v>
      </c>
      <c r="E50" s="12" t="s">
        <v>17</v>
      </c>
      <c r="F50" s="16">
        <v>7140739</v>
      </c>
      <c r="G50" s="16" t="s">
        <v>46</v>
      </c>
      <c r="H50" s="16">
        <v>7140739</v>
      </c>
      <c r="I50" s="12">
        <v>1</v>
      </c>
      <c r="J50" s="16" t="s">
        <v>46</v>
      </c>
      <c r="K50" s="18">
        <v>28357</v>
      </c>
      <c r="L50" s="12" t="s">
        <v>45</v>
      </c>
      <c r="M50" s="12" t="s">
        <v>414</v>
      </c>
      <c r="N50" s="16">
        <v>19200000</v>
      </c>
      <c r="O50" s="16">
        <v>0</v>
      </c>
      <c r="P50" s="16">
        <v>4800000</v>
      </c>
      <c r="Q50" s="22" t="s">
        <v>8409</v>
      </c>
      <c r="R50" s="20">
        <v>46035</v>
      </c>
      <c r="S50" s="21" t="s">
        <v>8089</v>
      </c>
      <c r="T50" s="12" t="s">
        <v>20</v>
      </c>
      <c r="U50" s="12" t="s">
        <v>19</v>
      </c>
      <c r="V50" s="15">
        <v>202500000016323</v>
      </c>
      <c r="W50" s="15" t="s">
        <v>6546</v>
      </c>
      <c r="X50" s="15">
        <v>630</v>
      </c>
      <c r="Y50" s="18">
        <v>46050</v>
      </c>
      <c r="Z50" s="18" t="s">
        <v>17</v>
      </c>
      <c r="AA50" s="18">
        <v>46050</v>
      </c>
      <c r="AB50" s="17">
        <v>46170</v>
      </c>
      <c r="AC50" s="12" t="s">
        <v>16</v>
      </c>
      <c r="AD50" s="12" t="s">
        <v>399</v>
      </c>
      <c r="AE50" s="12" t="s">
        <v>398</v>
      </c>
      <c r="AF50" s="16">
        <v>57430100</v>
      </c>
      <c r="AG50" s="16" t="s">
        <v>8408</v>
      </c>
      <c r="AH50" s="21" t="s">
        <v>12</v>
      </c>
      <c r="AI50" s="12" t="s">
        <v>11</v>
      </c>
      <c r="AJ50" s="21" t="s">
        <v>8407</v>
      </c>
      <c r="AK50" s="16">
        <v>4800000</v>
      </c>
      <c r="AL50" s="16" t="s">
        <v>3472</v>
      </c>
      <c r="AM50" s="16">
        <f>(N50+AK50)</f>
        <v>24000000</v>
      </c>
      <c r="AN50" s="16" t="s">
        <v>3435</v>
      </c>
      <c r="AO50" s="14">
        <v>46203</v>
      </c>
      <c r="AP50" s="14" t="s">
        <v>7</v>
      </c>
      <c r="AQ50" s="12" t="s">
        <v>8406</v>
      </c>
      <c r="AR50" s="15">
        <v>3126505611</v>
      </c>
      <c r="AS50" s="13" t="s">
        <v>8405</v>
      </c>
      <c r="AT50" s="12" t="s">
        <v>8404</v>
      </c>
      <c r="AU50" s="12" t="s">
        <v>3</v>
      </c>
      <c r="AV50" s="12" t="s">
        <v>2</v>
      </c>
      <c r="AW50" s="15">
        <v>0</v>
      </c>
      <c r="AX50" s="14"/>
      <c r="AY50" s="14"/>
      <c r="AZ50" s="13" t="s">
        <v>8403</v>
      </c>
      <c r="BA50" s="12" t="s">
        <v>548</v>
      </c>
      <c r="BB50" s="112"/>
    </row>
    <row r="51" spans="1:54" s="9" customFormat="1" ht="34.200000000000003" x14ac:dyDescent="0.3">
      <c r="A51" s="22" t="s">
        <v>8402</v>
      </c>
      <c r="B51" s="19">
        <v>46036</v>
      </c>
      <c r="C51" s="21" t="s">
        <v>8401</v>
      </c>
      <c r="D51" s="21" t="s">
        <v>17</v>
      </c>
      <c r="E51" s="21" t="s">
        <v>17</v>
      </c>
      <c r="F51" s="68">
        <v>26510277</v>
      </c>
      <c r="G51" s="68" t="s">
        <v>8400</v>
      </c>
      <c r="H51" s="68">
        <v>26510277</v>
      </c>
      <c r="I51" s="21">
        <v>6</v>
      </c>
      <c r="J51" s="21" t="s">
        <v>8400</v>
      </c>
      <c r="K51" s="19">
        <v>24728</v>
      </c>
      <c r="L51" s="21" t="s">
        <v>24</v>
      </c>
      <c r="M51" s="21" t="s">
        <v>8399</v>
      </c>
      <c r="N51" s="68">
        <v>13200000</v>
      </c>
      <c r="O51" s="68">
        <v>0</v>
      </c>
      <c r="P51" s="68">
        <v>3300000</v>
      </c>
      <c r="Q51" s="148" t="s">
        <v>8398</v>
      </c>
      <c r="R51" s="147">
        <v>46024</v>
      </c>
      <c r="S51" s="21" t="s">
        <v>8089</v>
      </c>
      <c r="T51" s="12" t="s">
        <v>20</v>
      </c>
      <c r="U51" s="12" t="s">
        <v>60</v>
      </c>
      <c r="V51" s="15" t="s">
        <v>17</v>
      </c>
      <c r="W51" s="15" t="s">
        <v>17</v>
      </c>
      <c r="X51" s="110">
        <v>59</v>
      </c>
      <c r="Y51" s="19">
        <v>46036</v>
      </c>
      <c r="Z51" s="21" t="s">
        <v>17</v>
      </c>
      <c r="AA51" s="145">
        <v>46036</v>
      </c>
      <c r="AB51" s="146">
        <v>46156</v>
      </c>
      <c r="AC51" s="21" t="s">
        <v>16</v>
      </c>
      <c r="AD51" s="21" t="s">
        <v>559</v>
      </c>
      <c r="AE51" s="12" t="s">
        <v>558</v>
      </c>
      <c r="AF51" s="16">
        <v>57464613</v>
      </c>
      <c r="AG51" s="68" t="s">
        <v>8397</v>
      </c>
      <c r="AH51" s="21" t="s">
        <v>12</v>
      </c>
      <c r="AI51" s="12" t="s">
        <v>320</v>
      </c>
      <c r="AJ51" s="21" t="s">
        <v>8396</v>
      </c>
      <c r="AK51" s="68">
        <v>3300000</v>
      </c>
      <c r="AL51" s="68" t="s">
        <v>9</v>
      </c>
      <c r="AM51" s="68">
        <f>(N51+AK51)</f>
        <v>16500000</v>
      </c>
      <c r="AN51" s="68" t="s">
        <v>8</v>
      </c>
      <c r="AO51" s="145">
        <v>46187</v>
      </c>
      <c r="AP51" s="145" t="s">
        <v>7</v>
      </c>
      <c r="AQ51" s="145" t="s">
        <v>8395</v>
      </c>
      <c r="AR51" s="110">
        <v>3102744929</v>
      </c>
      <c r="AS51" s="13" t="s">
        <v>8394</v>
      </c>
      <c r="AT51" s="21" t="s">
        <v>8295</v>
      </c>
      <c r="AU51" s="21" t="s">
        <v>550</v>
      </c>
      <c r="AV51" s="12" t="s">
        <v>2</v>
      </c>
      <c r="AW51" s="110">
        <v>0</v>
      </c>
      <c r="AX51" s="145"/>
      <c r="AY51" s="145"/>
      <c r="AZ51" s="13" t="s">
        <v>8393</v>
      </c>
      <c r="BA51" s="12" t="s">
        <v>28</v>
      </c>
      <c r="BB51" s="1"/>
    </row>
    <row r="52" spans="1:54" s="86" customFormat="1" ht="34.200000000000003" x14ac:dyDescent="0.3">
      <c r="A52" s="49" t="s">
        <v>8392</v>
      </c>
      <c r="B52" s="46">
        <v>46042</v>
      </c>
      <c r="C52" s="50" t="s">
        <v>8391</v>
      </c>
      <c r="D52" s="40" t="s">
        <v>17</v>
      </c>
      <c r="E52" s="40" t="s">
        <v>8390</v>
      </c>
      <c r="F52" s="44">
        <v>93379836</v>
      </c>
      <c r="G52" s="44" t="s">
        <v>8389</v>
      </c>
      <c r="H52" s="44">
        <v>900856498</v>
      </c>
      <c r="I52" s="40">
        <v>2</v>
      </c>
      <c r="J52" s="40" t="s">
        <v>8389</v>
      </c>
      <c r="K52" s="46">
        <v>25634</v>
      </c>
      <c r="L52" s="40" t="s">
        <v>45</v>
      </c>
      <c r="M52" s="40" t="s">
        <v>8388</v>
      </c>
      <c r="N52" s="44">
        <v>600000000</v>
      </c>
      <c r="O52" s="44">
        <v>0</v>
      </c>
      <c r="P52" s="44" t="s">
        <v>543</v>
      </c>
      <c r="Q52" s="49" t="s">
        <v>8387</v>
      </c>
      <c r="R52" s="48">
        <v>46024</v>
      </c>
      <c r="S52" s="40" t="s">
        <v>8386</v>
      </c>
      <c r="T52" s="40" t="s">
        <v>20</v>
      </c>
      <c r="U52" s="50" t="s">
        <v>60</v>
      </c>
      <c r="V52" s="126" t="s">
        <v>17</v>
      </c>
      <c r="W52" s="126" t="s">
        <v>17</v>
      </c>
      <c r="X52" s="40">
        <v>157</v>
      </c>
      <c r="Y52" s="46">
        <v>46042</v>
      </c>
      <c r="Z52" s="46">
        <v>46045</v>
      </c>
      <c r="AA52" s="46">
        <v>46045</v>
      </c>
      <c r="AB52" s="45">
        <v>46387</v>
      </c>
      <c r="AC52" s="40" t="s">
        <v>7822</v>
      </c>
      <c r="AD52" s="50" t="s">
        <v>559</v>
      </c>
      <c r="AE52" s="40" t="s">
        <v>558</v>
      </c>
      <c r="AF52" s="44">
        <v>57464613</v>
      </c>
      <c r="AG52" s="44" t="s">
        <v>8385</v>
      </c>
      <c r="AH52" s="40" t="s">
        <v>12</v>
      </c>
      <c r="AI52" s="40" t="s">
        <v>137</v>
      </c>
      <c r="AJ52" s="40" t="s">
        <v>8384</v>
      </c>
      <c r="AK52" s="44">
        <v>15000000</v>
      </c>
      <c r="AL52" s="44"/>
      <c r="AM52" s="44">
        <f>(N52+AK52)</f>
        <v>615000000</v>
      </c>
      <c r="AN52" s="44"/>
      <c r="AO52" s="42">
        <v>46387</v>
      </c>
      <c r="AP52" s="42" t="s">
        <v>7</v>
      </c>
      <c r="AQ52" s="40" t="s">
        <v>8383</v>
      </c>
      <c r="AR52" s="43">
        <v>3137419527</v>
      </c>
      <c r="AS52" s="41" t="s">
        <v>8382</v>
      </c>
      <c r="AT52" s="40" t="s">
        <v>17</v>
      </c>
      <c r="AU52" s="40" t="s">
        <v>17</v>
      </c>
      <c r="AV52" s="40" t="s">
        <v>17</v>
      </c>
      <c r="AW52" s="40" t="s">
        <v>17</v>
      </c>
      <c r="AX52" s="42"/>
      <c r="AY52" s="42"/>
      <c r="AZ52" s="41" t="s">
        <v>8381</v>
      </c>
      <c r="BA52" s="40" t="s">
        <v>326</v>
      </c>
      <c r="BB52" s="1"/>
    </row>
    <row r="53" spans="1:54" ht="45.6" x14ac:dyDescent="0.3">
      <c r="A53" s="22" t="s">
        <v>8380</v>
      </c>
      <c r="B53" s="18">
        <v>46037</v>
      </c>
      <c r="C53" s="21" t="s">
        <v>8379</v>
      </c>
      <c r="D53" s="12" t="s">
        <v>17</v>
      </c>
      <c r="E53" s="12" t="s">
        <v>17</v>
      </c>
      <c r="F53" s="16">
        <v>1083002931</v>
      </c>
      <c r="G53" s="16" t="s">
        <v>46</v>
      </c>
      <c r="H53" s="16">
        <v>1083002931</v>
      </c>
      <c r="I53" s="12">
        <v>4</v>
      </c>
      <c r="J53" s="12" t="s">
        <v>46</v>
      </c>
      <c r="K53" s="18">
        <v>34948</v>
      </c>
      <c r="L53" s="12" t="s">
        <v>24</v>
      </c>
      <c r="M53" s="12" t="s">
        <v>8378</v>
      </c>
      <c r="N53" s="16">
        <v>33000000</v>
      </c>
      <c r="O53" s="16">
        <v>0</v>
      </c>
      <c r="P53" s="16">
        <v>5500000</v>
      </c>
      <c r="Q53" s="22" t="s">
        <v>8377</v>
      </c>
      <c r="R53" s="20">
        <v>46028</v>
      </c>
      <c r="S53" s="21" t="s">
        <v>8089</v>
      </c>
      <c r="T53" s="12" t="s">
        <v>20</v>
      </c>
      <c r="U53" s="12" t="s">
        <v>60</v>
      </c>
      <c r="V53" s="15" t="s">
        <v>17</v>
      </c>
      <c r="W53" s="15" t="s">
        <v>17</v>
      </c>
      <c r="X53" s="15">
        <v>76</v>
      </c>
      <c r="Y53" s="19">
        <v>46037</v>
      </c>
      <c r="Z53" s="21" t="s">
        <v>17</v>
      </c>
      <c r="AA53" s="19">
        <v>46037</v>
      </c>
      <c r="AB53" s="17">
        <v>46203</v>
      </c>
      <c r="AC53" s="12" t="s">
        <v>8376</v>
      </c>
      <c r="AD53" s="12" t="s">
        <v>3493</v>
      </c>
      <c r="AE53" s="21" t="s">
        <v>3492</v>
      </c>
      <c r="AF53" s="68">
        <v>1081788081</v>
      </c>
      <c r="AG53" s="16" t="s">
        <v>8375</v>
      </c>
      <c r="AH53" s="12" t="s">
        <v>12</v>
      </c>
      <c r="AI53" s="12" t="s">
        <v>320</v>
      </c>
      <c r="AJ53" s="12" t="s">
        <v>8374</v>
      </c>
      <c r="AK53" s="16"/>
      <c r="AL53" s="16"/>
      <c r="AM53" s="16"/>
      <c r="AN53" s="16"/>
      <c r="AO53" s="14">
        <v>46203</v>
      </c>
      <c r="AP53" s="14" t="s">
        <v>7</v>
      </c>
      <c r="AQ53" s="15" t="s">
        <v>8373</v>
      </c>
      <c r="AR53" s="15">
        <v>3013780422</v>
      </c>
      <c r="AS53" s="13" t="s">
        <v>8372</v>
      </c>
      <c r="AT53" s="12" t="s">
        <v>8371</v>
      </c>
      <c r="AU53" s="12" t="s">
        <v>3</v>
      </c>
      <c r="AV53" s="12" t="s">
        <v>2</v>
      </c>
      <c r="AW53" s="15">
        <v>0</v>
      </c>
      <c r="AX53" s="14"/>
      <c r="AY53" s="14"/>
      <c r="AZ53" s="13" t="s">
        <v>8370</v>
      </c>
      <c r="BA53" s="12" t="s">
        <v>443</v>
      </c>
    </row>
    <row r="54" spans="1:54" ht="22.8" x14ac:dyDescent="0.3">
      <c r="A54" s="22" t="s">
        <v>8369</v>
      </c>
      <c r="B54" s="18">
        <v>46037</v>
      </c>
      <c r="C54" s="21" t="s">
        <v>8368</v>
      </c>
      <c r="D54" s="12" t="s">
        <v>17</v>
      </c>
      <c r="E54" s="12" t="s">
        <v>17</v>
      </c>
      <c r="F54" s="16">
        <v>1083009675</v>
      </c>
      <c r="G54" s="16" t="s">
        <v>46</v>
      </c>
      <c r="H54" s="16">
        <v>1083009675</v>
      </c>
      <c r="I54" s="12">
        <v>5</v>
      </c>
      <c r="J54" s="12" t="s">
        <v>46</v>
      </c>
      <c r="K54" s="18">
        <v>35105</v>
      </c>
      <c r="L54" s="12" t="s">
        <v>24</v>
      </c>
      <c r="M54" s="12" t="s">
        <v>8367</v>
      </c>
      <c r="N54" s="16">
        <v>23100000</v>
      </c>
      <c r="O54" s="16">
        <v>0</v>
      </c>
      <c r="P54" s="16">
        <v>3850000</v>
      </c>
      <c r="Q54" s="22" t="s">
        <v>8366</v>
      </c>
      <c r="R54" s="20">
        <v>46028</v>
      </c>
      <c r="S54" s="21" t="s">
        <v>8089</v>
      </c>
      <c r="T54" s="12" t="s">
        <v>20</v>
      </c>
      <c r="U54" s="12" t="s">
        <v>60</v>
      </c>
      <c r="V54" s="15" t="s">
        <v>17</v>
      </c>
      <c r="W54" s="15" t="s">
        <v>17</v>
      </c>
      <c r="X54" s="15">
        <v>75</v>
      </c>
      <c r="Y54" s="19">
        <v>46037</v>
      </c>
      <c r="Z54" s="21" t="s">
        <v>17</v>
      </c>
      <c r="AA54" s="19">
        <v>46037</v>
      </c>
      <c r="AB54" s="146">
        <v>46218</v>
      </c>
      <c r="AC54" s="21" t="s">
        <v>762</v>
      </c>
      <c r="AD54" s="12" t="s">
        <v>3493</v>
      </c>
      <c r="AE54" s="21" t="s">
        <v>3492</v>
      </c>
      <c r="AF54" s="68">
        <v>1081788081</v>
      </c>
      <c r="AG54" s="16" t="s">
        <v>8365</v>
      </c>
      <c r="AH54" s="12" t="s">
        <v>12</v>
      </c>
      <c r="AI54" s="12" t="s">
        <v>320</v>
      </c>
      <c r="AJ54" s="12"/>
      <c r="AK54" s="16"/>
      <c r="AL54" s="16"/>
      <c r="AM54" s="16"/>
      <c r="AN54" s="16"/>
      <c r="AO54" s="14">
        <v>46218</v>
      </c>
      <c r="AP54" s="14" t="s">
        <v>7</v>
      </c>
      <c r="AQ54" s="12" t="s">
        <v>8364</v>
      </c>
      <c r="AR54" s="15" t="s">
        <v>8363</v>
      </c>
      <c r="AS54" s="13" t="s">
        <v>8362</v>
      </c>
      <c r="AT54" s="12" t="s">
        <v>8361</v>
      </c>
      <c r="AU54" s="12" t="s">
        <v>3</v>
      </c>
      <c r="AV54" s="12" t="s">
        <v>2</v>
      </c>
      <c r="AW54" s="15">
        <v>0</v>
      </c>
      <c r="AX54" s="14"/>
      <c r="AY54" s="14"/>
      <c r="AZ54" s="13" t="s">
        <v>8360</v>
      </c>
      <c r="BA54" s="12" t="s">
        <v>443</v>
      </c>
      <c r="BB54" s="111"/>
    </row>
    <row r="55" spans="1:54" ht="22.8" x14ac:dyDescent="0.3">
      <c r="A55" s="22" t="s">
        <v>8359</v>
      </c>
      <c r="B55" s="18">
        <v>46038</v>
      </c>
      <c r="C55" s="21" t="s">
        <v>8358</v>
      </c>
      <c r="D55" s="12" t="s">
        <v>17</v>
      </c>
      <c r="E55" s="12" t="s">
        <v>17</v>
      </c>
      <c r="F55" s="16">
        <v>1010027753</v>
      </c>
      <c r="G55" s="16" t="s">
        <v>46</v>
      </c>
      <c r="H55" s="16">
        <v>1010027753</v>
      </c>
      <c r="I55" s="12">
        <v>2</v>
      </c>
      <c r="J55" s="16" t="s">
        <v>46</v>
      </c>
      <c r="K55" s="18">
        <v>36043</v>
      </c>
      <c r="L55" s="12" t="s">
        <v>24</v>
      </c>
      <c r="M55" s="12" t="s">
        <v>8357</v>
      </c>
      <c r="N55" s="16">
        <v>21900000</v>
      </c>
      <c r="O55" s="16">
        <v>0</v>
      </c>
      <c r="P55" s="16">
        <v>3650000</v>
      </c>
      <c r="Q55" s="22" t="s">
        <v>8356</v>
      </c>
      <c r="R55" s="20">
        <v>46031</v>
      </c>
      <c r="S55" s="21" t="s">
        <v>8089</v>
      </c>
      <c r="T55" s="12" t="s">
        <v>20</v>
      </c>
      <c r="U55" s="12" t="s">
        <v>60</v>
      </c>
      <c r="V55" s="15" t="s">
        <v>17</v>
      </c>
      <c r="W55" s="15" t="s">
        <v>17</v>
      </c>
      <c r="X55" s="15">
        <v>82</v>
      </c>
      <c r="Y55" s="19">
        <v>46038</v>
      </c>
      <c r="Z55" s="21" t="s">
        <v>17</v>
      </c>
      <c r="AA55" s="19">
        <v>46038</v>
      </c>
      <c r="AB55" s="146">
        <v>46219</v>
      </c>
      <c r="AC55" s="21" t="s">
        <v>762</v>
      </c>
      <c r="AD55" s="12" t="s">
        <v>3493</v>
      </c>
      <c r="AE55" s="21" t="s">
        <v>3492</v>
      </c>
      <c r="AF55" s="68">
        <v>1081788081</v>
      </c>
      <c r="AG55" s="16" t="s">
        <v>8355</v>
      </c>
      <c r="AH55" s="12" t="s">
        <v>12</v>
      </c>
      <c r="AI55" s="12" t="s">
        <v>320</v>
      </c>
      <c r="AJ55" s="12"/>
      <c r="AK55" s="16"/>
      <c r="AL55" s="16"/>
      <c r="AM55" s="16"/>
      <c r="AN55" s="16"/>
      <c r="AO55" s="14">
        <v>46219</v>
      </c>
      <c r="AP55" s="14" t="s">
        <v>7</v>
      </c>
      <c r="AQ55" s="12" t="s">
        <v>8354</v>
      </c>
      <c r="AR55" s="15">
        <v>3147120466</v>
      </c>
      <c r="AS55" s="13" t="s">
        <v>8353</v>
      </c>
      <c r="AT55" s="12" t="s">
        <v>8352</v>
      </c>
      <c r="AU55" s="12" t="s">
        <v>3</v>
      </c>
      <c r="AV55" s="12" t="s">
        <v>2</v>
      </c>
      <c r="AW55" s="15">
        <v>0</v>
      </c>
      <c r="AX55" s="14"/>
      <c r="AY55" s="14"/>
      <c r="AZ55" s="13" t="s">
        <v>8351</v>
      </c>
      <c r="BA55" s="12" t="s">
        <v>203</v>
      </c>
      <c r="BB55" s="112"/>
    </row>
    <row r="56" spans="1:54" ht="34.200000000000003" x14ac:dyDescent="0.3">
      <c r="A56" s="22" t="s">
        <v>8350</v>
      </c>
      <c r="B56" s="18">
        <v>46039</v>
      </c>
      <c r="C56" s="21" t="s">
        <v>8349</v>
      </c>
      <c r="D56" s="12" t="s">
        <v>17</v>
      </c>
      <c r="E56" s="12" t="s">
        <v>17</v>
      </c>
      <c r="F56" s="16">
        <v>73007040</v>
      </c>
      <c r="G56" s="16" t="s">
        <v>239</v>
      </c>
      <c r="H56" s="16">
        <v>73007040</v>
      </c>
      <c r="I56" s="12">
        <v>2</v>
      </c>
      <c r="J56" s="12" t="s">
        <v>239</v>
      </c>
      <c r="K56" s="18">
        <v>30514</v>
      </c>
      <c r="L56" s="12" t="s">
        <v>45</v>
      </c>
      <c r="M56" s="12" t="s">
        <v>8348</v>
      </c>
      <c r="N56" s="16">
        <v>29100000</v>
      </c>
      <c r="O56" s="16">
        <v>0</v>
      </c>
      <c r="P56" s="16">
        <v>4850000</v>
      </c>
      <c r="Q56" s="22" t="s">
        <v>8347</v>
      </c>
      <c r="R56" s="20">
        <v>46028</v>
      </c>
      <c r="S56" s="21" t="s">
        <v>8089</v>
      </c>
      <c r="T56" s="12" t="s">
        <v>20</v>
      </c>
      <c r="U56" s="12" t="s">
        <v>60</v>
      </c>
      <c r="V56" s="15" t="s">
        <v>17</v>
      </c>
      <c r="W56" s="15" t="s">
        <v>17</v>
      </c>
      <c r="X56" s="15">
        <v>91</v>
      </c>
      <c r="Y56" s="19">
        <v>46039</v>
      </c>
      <c r="Z56" s="21" t="s">
        <v>17</v>
      </c>
      <c r="AA56" s="19">
        <v>46039</v>
      </c>
      <c r="AB56" s="146">
        <v>46220</v>
      </c>
      <c r="AC56" s="21" t="s">
        <v>762</v>
      </c>
      <c r="AD56" s="12" t="s">
        <v>1971</v>
      </c>
      <c r="AE56" s="12" t="s">
        <v>8346</v>
      </c>
      <c r="AF56" s="16">
        <v>1082927915</v>
      </c>
      <c r="AG56" s="16" t="s">
        <v>8345</v>
      </c>
      <c r="AH56" s="12" t="s">
        <v>12</v>
      </c>
      <c r="AI56" s="12" t="s">
        <v>11</v>
      </c>
      <c r="AJ56" s="12"/>
      <c r="AK56" s="16"/>
      <c r="AL56" s="16"/>
      <c r="AM56" s="16"/>
      <c r="AN56" s="16"/>
      <c r="AO56" s="14">
        <v>46220</v>
      </c>
      <c r="AP56" s="14" t="s">
        <v>7</v>
      </c>
      <c r="AQ56" s="12" t="s">
        <v>8344</v>
      </c>
      <c r="AR56" s="15">
        <v>3023244714</v>
      </c>
      <c r="AS56" s="13" t="s">
        <v>8343</v>
      </c>
      <c r="AT56" s="12" t="s">
        <v>8057</v>
      </c>
      <c r="AU56" s="12" t="s">
        <v>3</v>
      </c>
      <c r="AV56" s="12" t="s">
        <v>2640</v>
      </c>
      <c r="AW56" s="15">
        <v>0</v>
      </c>
      <c r="AX56" s="14"/>
      <c r="AY56" s="14"/>
      <c r="AZ56" s="13" t="s">
        <v>8342</v>
      </c>
      <c r="BA56" s="12" t="s">
        <v>203</v>
      </c>
      <c r="BB56" s="112"/>
    </row>
    <row r="57" spans="1:54" ht="34.200000000000003" x14ac:dyDescent="0.3">
      <c r="A57" s="22" t="s">
        <v>8341</v>
      </c>
      <c r="B57" s="18">
        <v>46040</v>
      </c>
      <c r="C57" s="21" t="s">
        <v>8340</v>
      </c>
      <c r="D57" s="12" t="s">
        <v>17</v>
      </c>
      <c r="E57" s="12" t="s">
        <v>17</v>
      </c>
      <c r="F57" s="16">
        <v>1083010793</v>
      </c>
      <c r="G57" s="16" t="s">
        <v>46</v>
      </c>
      <c r="H57" s="16">
        <v>1083010793</v>
      </c>
      <c r="I57" s="12">
        <v>8</v>
      </c>
      <c r="J57" s="12" t="s">
        <v>25</v>
      </c>
      <c r="K57" s="18">
        <v>34771</v>
      </c>
      <c r="L57" s="12" t="s">
        <v>24</v>
      </c>
      <c r="M57" s="12" t="s">
        <v>8339</v>
      </c>
      <c r="N57" s="16">
        <v>28800000</v>
      </c>
      <c r="O57" s="16">
        <v>0</v>
      </c>
      <c r="P57" s="16">
        <v>4800000</v>
      </c>
      <c r="Q57" s="22" t="s">
        <v>3153</v>
      </c>
      <c r="R57" s="20">
        <v>46028</v>
      </c>
      <c r="S57" s="21" t="s">
        <v>8324</v>
      </c>
      <c r="T57" s="12" t="s">
        <v>1397</v>
      </c>
      <c r="U57" s="12" t="s">
        <v>19</v>
      </c>
      <c r="V57" s="15">
        <v>2024002470007</v>
      </c>
      <c r="W57" s="15" t="s">
        <v>1396</v>
      </c>
      <c r="X57" s="15">
        <v>113</v>
      </c>
      <c r="Y57" s="19">
        <v>46040</v>
      </c>
      <c r="Z57" s="21" t="s">
        <v>17</v>
      </c>
      <c r="AA57" s="19">
        <v>46040</v>
      </c>
      <c r="AB57" s="19">
        <v>46221</v>
      </c>
      <c r="AC57" s="21" t="s">
        <v>762</v>
      </c>
      <c r="AD57" s="12" t="s">
        <v>1394</v>
      </c>
      <c r="AE57" s="21" t="s">
        <v>2084</v>
      </c>
      <c r="AF57" s="68">
        <v>28555255</v>
      </c>
      <c r="AG57" s="16" t="s">
        <v>8338</v>
      </c>
      <c r="AH57" s="12" t="s">
        <v>12</v>
      </c>
      <c r="AI57" s="12" t="s">
        <v>11</v>
      </c>
      <c r="AJ57" s="12"/>
      <c r="AK57" s="16"/>
      <c r="AL57" s="16"/>
      <c r="AM57" s="16"/>
      <c r="AN57" s="16"/>
      <c r="AO57" s="14">
        <v>46221</v>
      </c>
      <c r="AP57" s="14" t="s">
        <v>7</v>
      </c>
      <c r="AQ57" s="12" t="s">
        <v>8337</v>
      </c>
      <c r="AR57" s="15">
        <v>4351049</v>
      </c>
      <c r="AS57" s="13" t="s">
        <v>8336</v>
      </c>
      <c r="AT57" s="12" t="s">
        <v>96</v>
      </c>
      <c r="AU57" s="12" t="s">
        <v>3</v>
      </c>
      <c r="AV57" s="12" t="s">
        <v>2</v>
      </c>
      <c r="AW57" s="15">
        <v>0</v>
      </c>
      <c r="AX57" s="14"/>
      <c r="AY57" s="14"/>
      <c r="AZ57" s="13" t="s">
        <v>8335</v>
      </c>
      <c r="BA57" s="12" t="s">
        <v>548</v>
      </c>
    </row>
    <row r="58" spans="1:54" ht="69" customHeight="1" x14ac:dyDescent="0.3">
      <c r="A58" s="22" t="s">
        <v>8334</v>
      </c>
      <c r="B58" s="18">
        <v>46042</v>
      </c>
      <c r="C58" s="21" t="s">
        <v>8333</v>
      </c>
      <c r="D58" s="12" t="s">
        <v>17</v>
      </c>
      <c r="E58" s="12" t="s">
        <v>17</v>
      </c>
      <c r="F58" s="16">
        <v>1082934361</v>
      </c>
      <c r="G58" s="16" t="s">
        <v>46</v>
      </c>
      <c r="H58" s="16">
        <v>1082934361</v>
      </c>
      <c r="I58" s="12">
        <v>1</v>
      </c>
      <c r="J58" s="12" t="s">
        <v>4683</v>
      </c>
      <c r="K58" s="18">
        <v>33299</v>
      </c>
      <c r="L58" s="12" t="s">
        <v>24</v>
      </c>
      <c r="M58" s="12" t="s">
        <v>4251</v>
      </c>
      <c r="N58" s="16">
        <v>24800000</v>
      </c>
      <c r="O58" s="16">
        <v>0</v>
      </c>
      <c r="P58" s="16">
        <v>6200000</v>
      </c>
      <c r="Q58" s="22" t="s">
        <v>516</v>
      </c>
      <c r="R58" s="20">
        <v>46035</v>
      </c>
      <c r="S58" s="21" t="s">
        <v>2858</v>
      </c>
      <c r="T58" s="21" t="s">
        <v>401</v>
      </c>
      <c r="U58" s="12" t="s">
        <v>19</v>
      </c>
      <c r="V58" s="15">
        <v>202600000000687</v>
      </c>
      <c r="W58" s="15" t="s">
        <v>514</v>
      </c>
      <c r="X58" s="15">
        <v>191</v>
      </c>
      <c r="Y58" s="18">
        <v>46044</v>
      </c>
      <c r="Z58" s="12" t="s">
        <v>17</v>
      </c>
      <c r="AA58" s="18">
        <v>46044</v>
      </c>
      <c r="AB58" s="17">
        <v>46164</v>
      </c>
      <c r="AC58" s="12" t="s">
        <v>16</v>
      </c>
      <c r="AD58" s="12" t="s">
        <v>513</v>
      </c>
      <c r="AE58" s="12" t="s">
        <v>512</v>
      </c>
      <c r="AF58" s="16">
        <v>33369056</v>
      </c>
      <c r="AG58" s="16" t="s">
        <v>8332</v>
      </c>
      <c r="AH58" s="12" t="s">
        <v>12</v>
      </c>
      <c r="AI58" s="12" t="s">
        <v>11</v>
      </c>
      <c r="AJ58" s="12" t="s">
        <v>8331</v>
      </c>
      <c r="AK58" s="16">
        <v>7853333</v>
      </c>
      <c r="AL58" s="16" t="s">
        <v>6976</v>
      </c>
      <c r="AM58" s="16">
        <f>(N58+AK58)</f>
        <v>32653333</v>
      </c>
      <c r="AN58" s="16" t="s">
        <v>6975</v>
      </c>
      <c r="AO58" s="14">
        <v>46203</v>
      </c>
      <c r="AP58" s="14" t="s">
        <v>7</v>
      </c>
      <c r="AQ58" s="12" t="s">
        <v>8330</v>
      </c>
      <c r="AR58" s="15">
        <v>3219031421</v>
      </c>
      <c r="AS58" s="13" t="s">
        <v>8329</v>
      </c>
      <c r="AT58" s="12" t="s">
        <v>419</v>
      </c>
      <c r="AU58" s="12" t="s">
        <v>31</v>
      </c>
      <c r="AV58" s="12" t="s">
        <v>2</v>
      </c>
      <c r="AW58" s="15">
        <v>0</v>
      </c>
      <c r="AX58" s="14"/>
      <c r="AY58" s="14"/>
      <c r="AZ58" s="13" t="s">
        <v>8328</v>
      </c>
      <c r="BA58" s="12" t="s">
        <v>548</v>
      </c>
    </row>
    <row r="59" spans="1:54" ht="22.8" x14ac:dyDescent="0.3">
      <c r="A59" s="22" t="s">
        <v>8327</v>
      </c>
      <c r="B59" s="18">
        <v>46038</v>
      </c>
      <c r="C59" s="21" t="s">
        <v>8326</v>
      </c>
      <c r="D59" s="12" t="s">
        <v>17</v>
      </c>
      <c r="E59" s="12" t="s">
        <v>17</v>
      </c>
      <c r="F59" s="16">
        <v>1082898179</v>
      </c>
      <c r="G59" s="16" t="s">
        <v>46</v>
      </c>
      <c r="H59" s="16">
        <v>1082898179</v>
      </c>
      <c r="I59" s="12">
        <v>2</v>
      </c>
      <c r="J59" s="12" t="s">
        <v>46</v>
      </c>
      <c r="K59" s="18">
        <v>32682</v>
      </c>
      <c r="L59" s="12" t="s">
        <v>24</v>
      </c>
      <c r="M59" s="12" t="s">
        <v>8325</v>
      </c>
      <c r="N59" s="16">
        <v>37200000</v>
      </c>
      <c r="O59" s="16">
        <v>0</v>
      </c>
      <c r="P59" s="16">
        <v>6200000</v>
      </c>
      <c r="Q59" s="22" t="s">
        <v>3153</v>
      </c>
      <c r="R59" s="20">
        <v>46028</v>
      </c>
      <c r="S59" s="21" t="s">
        <v>8324</v>
      </c>
      <c r="T59" s="12" t="s">
        <v>1397</v>
      </c>
      <c r="U59" s="12" t="s">
        <v>19</v>
      </c>
      <c r="V59" s="15">
        <v>2024002470007</v>
      </c>
      <c r="W59" s="15" t="s">
        <v>1396</v>
      </c>
      <c r="X59" s="15">
        <v>84</v>
      </c>
      <c r="Y59" s="18">
        <v>46038</v>
      </c>
      <c r="Z59" s="12" t="s">
        <v>17</v>
      </c>
      <c r="AA59" s="14">
        <v>46038</v>
      </c>
      <c r="AB59" s="17">
        <v>46219</v>
      </c>
      <c r="AC59" s="12" t="s">
        <v>762</v>
      </c>
      <c r="AD59" s="12" t="s">
        <v>1394</v>
      </c>
      <c r="AE59" s="12" t="s">
        <v>2084</v>
      </c>
      <c r="AF59" s="16">
        <v>28555255</v>
      </c>
      <c r="AG59" s="16" t="s">
        <v>8323</v>
      </c>
      <c r="AH59" s="12" t="s">
        <v>12</v>
      </c>
      <c r="AI59" s="12" t="s">
        <v>11</v>
      </c>
      <c r="AJ59" s="12"/>
      <c r="AK59" s="16"/>
      <c r="AL59" s="16"/>
      <c r="AM59" s="16"/>
      <c r="AN59" s="16"/>
      <c r="AO59" s="14">
        <v>46219</v>
      </c>
      <c r="AP59" s="14" t="s">
        <v>7</v>
      </c>
      <c r="AQ59" s="12" t="s">
        <v>8322</v>
      </c>
      <c r="AR59" s="15">
        <v>4214622</v>
      </c>
      <c r="AS59" s="13" t="s">
        <v>8321</v>
      </c>
      <c r="AT59" s="12" t="s">
        <v>8320</v>
      </c>
      <c r="AU59" s="12" t="s">
        <v>31</v>
      </c>
      <c r="AV59" s="12" t="s">
        <v>2</v>
      </c>
      <c r="AW59" s="15">
        <v>0</v>
      </c>
      <c r="AX59" s="14"/>
      <c r="AY59" s="14"/>
      <c r="AZ59" s="13" t="s">
        <v>8319</v>
      </c>
      <c r="BA59" s="12" t="s">
        <v>28</v>
      </c>
    </row>
    <row r="60" spans="1:54" ht="34.200000000000003" x14ac:dyDescent="0.2">
      <c r="A60" s="22" t="s">
        <v>8318</v>
      </c>
      <c r="B60" s="18">
        <v>46041</v>
      </c>
      <c r="C60" s="21" t="s">
        <v>8317</v>
      </c>
      <c r="D60" s="12" t="s">
        <v>17</v>
      </c>
      <c r="E60" s="12" t="s">
        <v>17</v>
      </c>
      <c r="F60" s="16">
        <v>79697360</v>
      </c>
      <c r="G60" s="16" t="s">
        <v>80</v>
      </c>
      <c r="H60" s="16">
        <v>79697360</v>
      </c>
      <c r="I60" s="12">
        <v>5</v>
      </c>
      <c r="J60" s="12" t="s">
        <v>5889</v>
      </c>
      <c r="K60" s="18">
        <v>27098</v>
      </c>
      <c r="L60" s="12" t="s">
        <v>45</v>
      </c>
      <c r="M60" s="12" t="s">
        <v>8316</v>
      </c>
      <c r="N60" s="16">
        <v>54000000</v>
      </c>
      <c r="O60" s="16">
        <v>0</v>
      </c>
      <c r="P60" s="16">
        <v>9000000</v>
      </c>
      <c r="Q60" s="22" t="s">
        <v>6980</v>
      </c>
      <c r="R60" s="20">
        <v>46035</v>
      </c>
      <c r="S60" s="21" t="s">
        <v>8089</v>
      </c>
      <c r="T60" s="12" t="s">
        <v>20</v>
      </c>
      <c r="U60" s="12" t="s">
        <v>19</v>
      </c>
      <c r="V60" s="15">
        <v>202500000024608</v>
      </c>
      <c r="W60" s="15" t="s">
        <v>6979</v>
      </c>
      <c r="X60" s="15">
        <v>114</v>
      </c>
      <c r="Y60" s="18">
        <v>46041</v>
      </c>
      <c r="Z60" s="12" t="s">
        <v>17</v>
      </c>
      <c r="AA60" s="14">
        <v>46041</v>
      </c>
      <c r="AB60" s="17">
        <v>46222</v>
      </c>
      <c r="AC60" s="12" t="s">
        <v>762</v>
      </c>
      <c r="AD60" s="12" t="s">
        <v>3182</v>
      </c>
      <c r="AE60" s="12" t="s">
        <v>3181</v>
      </c>
      <c r="AF60" s="184">
        <v>1004502753</v>
      </c>
      <c r="AG60" s="16" t="s">
        <v>8315</v>
      </c>
      <c r="AH60" s="12" t="s">
        <v>12</v>
      </c>
      <c r="AI60" s="12" t="s">
        <v>11</v>
      </c>
      <c r="AJ60" s="12"/>
      <c r="AK60" s="16"/>
      <c r="AL60" s="16"/>
      <c r="AM60" s="16"/>
      <c r="AN60" s="16"/>
      <c r="AO60" s="14">
        <v>46222</v>
      </c>
      <c r="AP60" s="14" t="s">
        <v>7</v>
      </c>
      <c r="AQ60" s="12" t="s">
        <v>8314</v>
      </c>
      <c r="AR60" s="15">
        <v>4203620</v>
      </c>
      <c r="AS60" s="13" t="s">
        <v>8313</v>
      </c>
      <c r="AT60" s="12" t="s">
        <v>8312</v>
      </c>
      <c r="AU60" s="12" t="s">
        <v>31</v>
      </c>
      <c r="AV60" s="12" t="s">
        <v>2640</v>
      </c>
      <c r="AW60" s="15">
        <v>0</v>
      </c>
      <c r="AX60" s="14"/>
      <c r="AY60" s="14"/>
      <c r="AZ60" s="13" t="s">
        <v>8311</v>
      </c>
      <c r="BA60" s="12" t="s">
        <v>326</v>
      </c>
      <c r="BB60" s="112"/>
    </row>
    <row r="61" spans="1:54" ht="45.6" x14ac:dyDescent="0.3">
      <c r="A61" s="22" t="s">
        <v>8310</v>
      </c>
      <c r="B61" s="18">
        <v>46045</v>
      </c>
      <c r="C61" s="21" t="s">
        <v>8309</v>
      </c>
      <c r="D61" s="12" t="s">
        <v>17</v>
      </c>
      <c r="E61" s="12" t="s">
        <v>17</v>
      </c>
      <c r="F61" s="16">
        <v>1084729772</v>
      </c>
      <c r="G61" s="16" t="s">
        <v>2400</v>
      </c>
      <c r="H61" s="16">
        <v>1084729772</v>
      </c>
      <c r="I61" s="12">
        <v>4</v>
      </c>
      <c r="J61" s="12" t="s">
        <v>2400</v>
      </c>
      <c r="K61" s="18">
        <v>32017</v>
      </c>
      <c r="L61" s="12" t="s">
        <v>45</v>
      </c>
      <c r="M61" s="12" t="s">
        <v>8308</v>
      </c>
      <c r="N61" s="16">
        <v>22200000</v>
      </c>
      <c r="O61" s="16">
        <v>0</v>
      </c>
      <c r="P61" s="16">
        <v>5550000</v>
      </c>
      <c r="Q61" s="22" t="s">
        <v>8307</v>
      </c>
      <c r="R61" s="20">
        <v>46035</v>
      </c>
      <c r="S61" s="21" t="s">
        <v>8089</v>
      </c>
      <c r="T61" s="12" t="s">
        <v>20</v>
      </c>
      <c r="U61" s="12" t="s">
        <v>60</v>
      </c>
      <c r="V61" s="15" t="s">
        <v>17</v>
      </c>
      <c r="W61" s="15" t="s">
        <v>17</v>
      </c>
      <c r="X61" s="15">
        <v>320</v>
      </c>
      <c r="Y61" s="18">
        <v>46046</v>
      </c>
      <c r="Z61" s="12" t="s">
        <v>17</v>
      </c>
      <c r="AA61" s="14">
        <v>46046</v>
      </c>
      <c r="AB61" s="17">
        <v>46166</v>
      </c>
      <c r="AC61" s="12" t="s">
        <v>16</v>
      </c>
      <c r="AD61" s="12" t="s">
        <v>696</v>
      </c>
      <c r="AE61" s="12" t="s">
        <v>695</v>
      </c>
      <c r="AF61" s="16">
        <v>1082943734</v>
      </c>
      <c r="AG61" s="16" t="s">
        <v>8306</v>
      </c>
      <c r="AH61" s="12" t="s">
        <v>12</v>
      </c>
      <c r="AI61" s="12" t="s">
        <v>11</v>
      </c>
      <c r="AJ61" s="12" t="s">
        <v>8305</v>
      </c>
      <c r="AK61" s="16">
        <v>6845000</v>
      </c>
      <c r="AL61" s="16" t="s">
        <v>5965</v>
      </c>
      <c r="AM61" s="16">
        <f>(N61+AK61)</f>
        <v>29045000</v>
      </c>
      <c r="AN61" s="16" t="s">
        <v>5964</v>
      </c>
      <c r="AO61" s="14">
        <v>46203</v>
      </c>
      <c r="AP61" s="14" t="s">
        <v>7</v>
      </c>
      <c r="AQ61" s="12" t="s">
        <v>8304</v>
      </c>
      <c r="AR61" s="15">
        <v>3218291360</v>
      </c>
      <c r="AS61" s="13" t="s">
        <v>8303</v>
      </c>
      <c r="AT61" s="12" t="s">
        <v>8285</v>
      </c>
      <c r="AU61" s="12" t="s">
        <v>31</v>
      </c>
      <c r="AV61" s="12" t="s">
        <v>2</v>
      </c>
      <c r="AW61" s="15">
        <v>0</v>
      </c>
      <c r="AX61" s="14"/>
      <c r="AY61" s="14"/>
      <c r="AZ61" s="13" t="s">
        <v>8302</v>
      </c>
      <c r="BA61" s="12" t="s">
        <v>326</v>
      </c>
    </row>
    <row r="62" spans="1:54" ht="22.8" x14ac:dyDescent="0.3">
      <c r="A62" s="22" t="s">
        <v>8301</v>
      </c>
      <c r="B62" s="18">
        <v>46039</v>
      </c>
      <c r="C62" s="21" t="s">
        <v>8300</v>
      </c>
      <c r="D62" s="12" t="s">
        <v>17</v>
      </c>
      <c r="E62" s="12" t="s">
        <v>17</v>
      </c>
      <c r="F62" s="16">
        <v>1123970224</v>
      </c>
      <c r="G62" s="16" t="s">
        <v>4683</v>
      </c>
      <c r="H62" s="16">
        <v>1123970224</v>
      </c>
      <c r="I62" s="12">
        <v>1</v>
      </c>
      <c r="J62" s="12" t="s">
        <v>4683</v>
      </c>
      <c r="K62" s="18">
        <v>38264</v>
      </c>
      <c r="L62" s="12" t="s">
        <v>24</v>
      </c>
      <c r="M62" s="12" t="s">
        <v>8299</v>
      </c>
      <c r="N62" s="16">
        <v>21900000</v>
      </c>
      <c r="O62" s="16">
        <v>0</v>
      </c>
      <c r="P62" s="16">
        <v>3650000</v>
      </c>
      <c r="Q62" s="22" t="s">
        <v>3153</v>
      </c>
      <c r="R62" s="20">
        <v>46028</v>
      </c>
      <c r="S62" s="12" t="s">
        <v>3040</v>
      </c>
      <c r="T62" s="12" t="s">
        <v>1397</v>
      </c>
      <c r="U62" s="12" t="s">
        <v>19</v>
      </c>
      <c r="V62" s="15">
        <v>2024002470007</v>
      </c>
      <c r="W62" s="15" t="s">
        <v>1396</v>
      </c>
      <c r="X62" s="15">
        <v>94</v>
      </c>
      <c r="Y62" s="18">
        <v>46039</v>
      </c>
      <c r="Z62" s="12" t="s">
        <v>17</v>
      </c>
      <c r="AA62" s="18">
        <v>46039</v>
      </c>
      <c r="AB62" s="17">
        <v>46220</v>
      </c>
      <c r="AC62" s="12" t="s">
        <v>762</v>
      </c>
      <c r="AD62" s="12" t="s">
        <v>1394</v>
      </c>
      <c r="AE62" s="12" t="s">
        <v>2084</v>
      </c>
      <c r="AF62" s="16">
        <v>28555255</v>
      </c>
      <c r="AG62" s="16" t="s">
        <v>8298</v>
      </c>
      <c r="AH62" s="12" t="s">
        <v>12</v>
      </c>
      <c r="AI62" s="12" t="s">
        <v>320</v>
      </c>
      <c r="AJ62" s="12"/>
      <c r="AK62" s="16"/>
      <c r="AL62" s="16"/>
      <c r="AM62" s="16"/>
      <c r="AN62" s="16"/>
      <c r="AO62" s="14">
        <v>46220</v>
      </c>
      <c r="AP62" s="14" t="s">
        <v>7</v>
      </c>
      <c r="AQ62" s="12" t="s">
        <v>8297</v>
      </c>
      <c r="AR62" s="15">
        <v>3245117472</v>
      </c>
      <c r="AS62" s="13" t="s">
        <v>8296</v>
      </c>
      <c r="AT62" s="12" t="s">
        <v>8295</v>
      </c>
      <c r="AU62" s="12" t="s">
        <v>550</v>
      </c>
      <c r="AV62" s="12" t="s">
        <v>2</v>
      </c>
      <c r="AW62" s="15">
        <v>0</v>
      </c>
      <c r="AX62" s="14"/>
      <c r="AY62" s="14"/>
      <c r="AZ62" s="13" t="s">
        <v>8294</v>
      </c>
      <c r="BA62" s="12" t="s">
        <v>8293</v>
      </c>
      <c r="BB62" s="163"/>
    </row>
    <row r="63" spans="1:54" ht="42" customHeight="1" x14ac:dyDescent="0.3">
      <c r="A63" s="22" t="s">
        <v>8292</v>
      </c>
      <c r="B63" s="18">
        <v>46042</v>
      </c>
      <c r="C63" s="21" t="s">
        <v>8291</v>
      </c>
      <c r="D63" s="12" t="s">
        <v>17</v>
      </c>
      <c r="E63" s="12" t="s">
        <v>17</v>
      </c>
      <c r="F63" s="16">
        <v>1083031906</v>
      </c>
      <c r="G63" s="16" t="s">
        <v>46</v>
      </c>
      <c r="H63" s="16">
        <v>1083031906</v>
      </c>
      <c r="I63" s="12">
        <v>3</v>
      </c>
      <c r="J63" s="12" t="s">
        <v>46</v>
      </c>
      <c r="K63" s="18">
        <v>35835</v>
      </c>
      <c r="L63" s="12" t="s">
        <v>24</v>
      </c>
      <c r="M63" s="12" t="s">
        <v>3098</v>
      </c>
      <c r="N63" s="16">
        <v>20600000</v>
      </c>
      <c r="O63" s="16">
        <v>0</v>
      </c>
      <c r="P63" s="16">
        <v>5150000</v>
      </c>
      <c r="Q63" s="22" t="s">
        <v>8290</v>
      </c>
      <c r="R63" s="20">
        <v>46035</v>
      </c>
      <c r="S63" s="21" t="s">
        <v>8089</v>
      </c>
      <c r="T63" s="21" t="s">
        <v>20</v>
      </c>
      <c r="U63" s="12" t="s">
        <v>60</v>
      </c>
      <c r="V63" s="15" t="s">
        <v>17</v>
      </c>
      <c r="W63" s="15" t="s">
        <v>17</v>
      </c>
      <c r="X63" s="15">
        <v>154</v>
      </c>
      <c r="Y63" s="18">
        <v>46042</v>
      </c>
      <c r="Z63" s="12" t="s">
        <v>17</v>
      </c>
      <c r="AA63" s="18">
        <v>46042</v>
      </c>
      <c r="AB63" s="17">
        <v>46162</v>
      </c>
      <c r="AC63" s="12" t="s">
        <v>16</v>
      </c>
      <c r="AD63" s="12" t="s">
        <v>696</v>
      </c>
      <c r="AE63" s="12" t="s">
        <v>695</v>
      </c>
      <c r="AF63" s="16">
        <v>1082943734</v>
      </c>
      <c r="AG63" s="16" t="s">
        <v>8289</v>
      </c>
      <c r="AH63" s="12" t="s">
        <v>12</v>
      </c>
      <c r="AI63" s="12" t="s">
        <v>11</v>
      </c>
      <c r="AJ63" s="12" t="s">
        <v>8288</v>
      </c>
      <c r="AK63" s="16">
        <v>6866666</v>
      </c>
      <c r="AL63" s="16" t="s">
        <v>7362</v>
      </c>
      <c r="AM63" s="16">
        <f>(N63+AK63)</f>
        <v>27466666</v>
      </c>
      <c r="AN63" s="16" t="s">
        <v>7361</v>
      </c>
      <c r="AO63" s="14">
        <v>46203</v>
      </c>
      <c r="AP63" s="14" t="s">
        <v>7</v>
      </c>
      <c r="AQ63" s="12" t="s">
        <v>8287</v>
      </c>
      <c r="AR63" s="15">
        <v>3014857176</v>
      </c>
      <c r="AS63" s="13" t="s">
        <v>8286</v>
      </c>
      <c r="AT63" s="12" t="s">
        <v>8285</v>
      </c>
      <c r="AU63" s="12" t="s">
        <v>31</v>
      </c>
      <c r="AV63" s="12" t="s">
        <v>2</v>
      </c>
      <c r="AW63" s="15">
        <v>0</v>
      </c>
      <c r="AX63" s="14"/>
      <c r="AY63" s="14"/>
      <c r="AZ63" s="13" t="s">
        <v>8284</v>
      </c>
      <c r="BA63" s="12" t="s">
        <v>548</v>
      </c>
    </row>
    <row r="64" spans="1:54" ht="44.25" customHeight="1" x14ac:dyDescent="0.3">
      <c r="A64" s="22" t="s">
        <v>8283</v>
      </c>
      <c r="B64" s="18">
        <v>46038</v>
      </c>
      <c r="C64" s="21" t="s">
        <v>8282</v>
      </c>
      <c r="D64" s="12" t="s">
        <v>17</v>
      </c>
      <c r="E64" s="12" t="s">
        <v>17</v>
      </c>
      <c r="F64" s="16">
        <v>57444710</v>
      </c>
      <c r="G64" s="16" t="s">
        <v>46</v>
      </c>
      <c r="H64" s="16">
        <v>57444710</v>
      </c>
      <c r="I64" s="12">
        <v>1</v>
      </c>
      <c r="J64" s="12" t="s">
        <v>46</v>
      </c>
      <c r="K64" s="18">
        <v>27554</v>
      </c>
      <c r="L64" s="12" t="s">
        <v>24</v>
      </c>
      <c r="M64" s="12" t="s">
        <v>8281</v>
      </c>
      <c r="N64" s="16">
        <v>24800000</v>
      </c>
      <c r="O64" s="16">
        <v>0</v>
      </c>
      <c r="P64" s="16">
        <v>6200000</v>
      </c>
      <c r="Q64" s="22" t="s">
        <v>8280</v>
      </c>
      <c r="R64" s="20">
        <v>46035</v>
      </c>
      <c r="S64" s="21" t="s">
        <v>8089</v>
      </c>
      <c r="T64" s="21" t="s">
        <v>20</v>
      </c>
      <c r="U64" s="12" t="s">
        <v>60</v>
      </c>
      <c r="V64" s="15" t="s">
        <v>17</v>
      </c>
      <c r="W64" s="15" t="s">
        <v>17</v>
      </c>
      <c r="X64" s="15">
        <v>88</v>
      </c>
      <c r="Y64" s="19">
        <v>46038</v>
      </c>
      <c r="Z64" s="21" t="s">
        <v>17</v>
      </c>
      <c r="AA64" s="19">
        <v>46038</v>
      </c>
      <c r="AB64" s="146">
        <v>46158</v>
      </c>
      <c r="AC64" s="21" t="s">
        <v>16</v>
      </c>
      <c r="AD64" s="12" t="s">
        <v>696</v>
      </c>
      <c r="AE64" s="12" t="s">
        <v>695</v>
      </c>
      <c r="AF64" s="16">
        <v>1082943734</v>
      </c>
      <c r="AG64" s="16" t="s">
        <v>8279</v>
      </c>
      <c r="AH64" s="12" t="s">
        <v>12</v>
      </c>
      <c r="AI64" s="12" t="s">
        <v>11</v>
      </c>
      <c r="AJ64" s="12" t="s">
        <v>8278</v>
      </c>
      <c r="AK64" s="16">
        <v>9300000</v>
      </c>
      <c r="AL64" s="16" t="s">
        <v>8209</v>
      </c>
      <c r="AM64" s="16">
        <f>(N64+AK64)</f>
        <v>34100000</v>
      </c>
      <c r="AN64" s="16" t="s">
        <v>8277</v>
      </c>
      <c r="AO64" s="14">
        <v>46203</v>
      </c>
      <c r="AP64" s="14" t="s">
        <v>7</v>
      </c>
      <c r="AQ64" s="12" t="s">
        <v>8276</v>
      </c>
      <c r="AR64" s="15">
        <v>3143486077</v>
      </c>
      <c r="AS64" s="13" t="s">
        <v>8275</v>
      </c>
      <c r="AT64" s="12" t="s">
        <v>8274</v>
      </c>
      <c r="AU64" s="12" t="s">
        <v>31</v>
      </c>
      <c r="AV64" s="12" t="s">
        <v>2</v>
      </c>
      <c r="AW64" s="15">
        <v>0</v>
      </c>
      <c r="AX64" s="14"/>
      <c r="AY64" s="14"/>
      <c r="AZ64" s="13" t="s">
        <v>8273</v>
      </c>
      <c r="BA64" s="12" t="s">
        <v>443</v>
      </c>
    </row>
    <row r="65" spans="1:54" ht="34.200000000000003" x14ac:dyDescent="0.3">
      <c r="A65" s="22" t="s">
        <v>8272</v>
      </c>
      <c r="B65" s="18">
        <v>46042</v>
      </c>
      <c r="C65" s="21" t="s">
        <v>8271</v>
      </c>
      <c r="D65" s="12" t="s">
        <v>17</v>
      </c>
      <c r="E65" s="12" t="s">
        <v>17</v>
      </c>
      <c r="F65" s="16">
        <v>1079915447</v>
      </c>
      <c r="G65" s="16" t="s">
        <v>278</v>
      </c>
      <c r="H65" s="37">
        <v>1079915447</v>
      </c>
      <c r="I65" s="12">
        <v>4</v>
      </c>
      <c r="J65" s="12" t="s">
        <v>278</v>
      </c>
      <c r="K65" s="18">
        <v>32549</v>
      </c>
      <c r="L65" s="12" t="s">
        <v>45</v>
      </c>
      <c r="M65" s="12" t="s">
        <v>4251</v>
      </c>
      <c r="N65" s="16">
        <v>24800000</v>
      </c>
      <c r="O65" s="16">
        <v>0</v>
      </c>
      <c r="P65" s="16">
        <v>6200000</v>
      </c>
      <c r="Q65" s="22" t="s">
        <v>516</v>
      </c>
      <c r="R65" s="20">
        <v>46035</v>
      </c>
      <c r="S65" s="21" t="s">
        <v>2858</v>
      </c>
      <c r="T65" s="21" t="s">
        <v>401</v>
      </c>
      <c r="U65" s="12" t="s">
        <v>19</v>
      </c>
      <c r="V65" s="15">
        <v>202600000000687</v>
      </c>
      <c r="W65" s="15" t="s">
        <v>514</v>
      </c>
      <c r="X65" s="15">
        <v>129</v>
      </c>
      <c r="Y65" s="18">
        <v>46042</v>
      </c>
      <c r="Z65" s="12" t="s">
        <v>17</v>
      </c>
      <c r="AA65" s="14">
        <v>46042</v>
      </c>
      <c r="AB65" s="17">
        <v>46162</v>
      </c>
      <c r="AC65" s="12" t="s">
        <v>16</v>
      </c>
      <c r="AD65" s="12" t="s">
        <v>513</v>
      </c>
      <c r="AE65" s="21" t="s">
        <v>512</v>
      </c>
      <c r="AF65" s="16">
        <v>33369056</v>
      </c>
      <c r="AG65" s="16" t="s">
        <v>8270</v>
      </c>
      <c r="AH65" s="12" t="s">
        <v>12</v>
      </c>
      <c r="AI65" s="12" t="s">
        <v>11</v>
      </c>
      <c r="AJ65" s="12" t="s">
        <v>7958</v>
      </c>
      <c r="AK65" s="16">
        <v>8266667</v>
      </c>
      <c r="AL65" s="16" t="s">
        <v>7362</v>
      </c>
      <c r="AM65" s="16">
        <f>(N65+AK65)</f>
        <v>33066667</v>
      </c>
      <c r="AN65" s="16" t="s">
        <v>7361</v>
      </c>
      <c r="AO65" s="14">
        <v>46203</v>
      </c>
      <c r="AP65" s="145" t="s">
        <v>7</v>
      </c>
      <c r="AQ65" s="12" t="s">
        <v>8269</v>
      </c>
      <c r="AR65" s="15">
        <v>3012547306</v>
      </c>
      <c r="AS65" s="13" t="s">
        <v>8268</v>
      </c>
      <c r="AT65" s="12" t="s">
        <v>8267</v>
      </c>
      <c r="AU65" s="12" t="s">
        <v>31</v>
      </c>
      <c r="AV65" s="12" t="s">
        <v>2</v>
      </c>
      <c r="AW65" s="15">
        <v>0</v>
      </c>
      <c r="AX65" s="14"/>
      <c r="AY65" s="14"/>
      <c r="AZ65" s="13" t="s">
        <v>8266</v>
      </c>
      <c r="BA65" s="12" t="s">
        <v>443</v>
      </c>
    </row>
    <row r="66" spans="1:54" ht="34.200000000000003" x14ac:dyDescent="0.3">
      <c r="A66" s="22" t="s">
        <v>8265</v>
      </c>
      <c r="B66" s="18">
        <v>46038</v>
      </c>
      <c r="C66" s="21" t="s">
        <v>8264</v>
      </c>
      <c r="D66" s="12" t="s">
        <v>17</v>
      </c>
      <c r="E66" s="12" t="s">
        <v>17</v>
      </c>
      <c r="F66" s="16">
        <v>1082856385</v>
      </c>
      <c r="G66" s="16" t="s">
        <v>46</v>
      </c>
      <c r="H66" s="16">
        <v>1082856385</v>
      </c>
      <c r="I66" s="12">
        <v>3</v>
      </c>
      <c r="J66" s="12" t="s">
        <v>46</v>
      </c>
      <c r="K66" s="18">
        <v>31845</v>
      </c>
      <c r="L66" s="12" t="s">
        <v>45</v>
      </c>
      <c r="M66" s="12" t="s">
        <v>3098</v>
      </c>
      <c r="N66" s="16">
        <v>24800000</v>
      </c>
      <c r="O66" s="16">
        <v>0</v>
      </c>
      <c r="P66" s="16">
        <v>6200000</v>
      </c>
      <c r="Q66" s="22" t="s">
        <v>8263</v>
      </c>
      <c r="R66" s="20">
        <v>46035</v>
      </c>
      <c r="S66" s="21" t="s">
        <v>7751</v>
      </c>
      <c r="T66" s="21" t="s">
        <v>20</v>
      </c>
      <c r="U66" s="15" t="s">
        <v>60</v>
      </c>
      <c r="V66" s="15" t="s">
        <v>17</v>
      </c>
      <c r="W66" s="15" t="s">
        <v>17</v>
      </c>
      <c r="X66" s="15">
        <v>110</v>
      </c>
      <c r="Y66" s="18">
        <v>46039</v>
      </c>
      <c r="Z66" s="12" t="s">
        <v>17</v>
      </c>
      <c r="AA66" s="18">
        <v>46039</v>
      </c>
      <c r="AB66" s="17">
        <v>46159</v>
      </c>
      <c r="AC66" s="12" t="s">
        <v>16</v>
      </c>
      <c r="AD66" s="21" t="s">
        <v>696</v>
      </c>
      <c r="AE66" s="21" t="s">
        <v>695</v>
      </c>
      <c r="AF66" s="16">
        <v>1082943734</v>
      </c>
      <c r="AG66" s="16" t="s">
        <v>8262</v>
      </c>
      <c r="AH66" s="12" t="s">
        <v>12</v>
      </c>
      <c r="AI66" s="12" t="s">
        <v>11</v>
      </c>
      <c r="AJ66" s="12" t="s">
        <v>8261</v>
      </c>
      <c r="AK66" s="16">
        <v>9300000</v>
      </c>
      <c r="AL66" s="16" t="s">
        <v>8115</v>
      </c>
      <c r="AM66" s="16">
        <f>(N66+AK66)</f>
        <v>34100000</v>
      </c>
      <c r="AN66" s="16" t="s">
        <v>8114</v>
      </c>
      <c r="AO66" s="14">
        <v>46203</v>
      </c>
      <c r="AP66" s="14" t="s">
        <v>7</v>
      </c>
      <c r="AQ66" s="12" t="s">
        <v>8260</v>
      </c>
      <c r="AR66" s="15">
        <v>3103718383</v>
      </c>
      <c r="AS66" s="13" t="s">
        <v>8259</v>
      </c>
      <c r="AT66" s="12" t="s">
        <v>419</v>
      </c>
      <c r="AU66" s="12" t="s">
        <v>31</v>
      </c>
      <c r="AV66" s="12" t="s">
        <v>2</v>
      </c>
      <c r="AW66" s="15">
        <v>0</v>
      </c>
      <c r="AX66" s="14"/>
      <c r="AY66" s="14"/>
      <c r="AZ66" s="13" t="s">
        <v>8258</v>
      </c>
      <c r="BA66" s="12" t="s">
        <v>124</v>
      </c>
    </row>
    <row r="67" spans="1:54" ht="34.5" customHeight="1" x14ac:dyDescent="0.3">
      <c r="A67" s="22" t="s">
        <v>8257</v>
      </c>
      <c r="B67" s="18">
        <v>46038</v>
      </c>
      <c r="C67" s="21" t="s">
        <v>8256</v>
      </c>
      <c r="D67" s="12" t="s">
        <v>17</v>
      </c>
      <c r="E67" s="12" t="s">
        <v>17</v>
      </c>
      <c r="F67" s="16">
        <v>1082867799</v>
      </c>
      <c r="G67" s="16" t="s">
        <v>46</v>
      </c>
      <c r="H67" s="16">
        <v>1082867799</v>
      </c>
      <c r="I67" s="12">
        <v>6</v>
      </c>
      <c r="J67" s="12" t="s">
        <v>25</v>
      </c>
      <c r="K67" s="18">
        <v>32031</v>
      </c>
      <c r="L67" s="12" t="s">
        <v>45</v>
      </c>
      <c r="M67" s="12" t="s">
        <v>3098</v>
      </c>
      <c r="N67" s="16">
        <v>24800000</v>
      </c>
      <c r="O67" s="16">
        <v>0</v>
      </c>
      <c r="P67" s="16">
        <v>6200000</v>
      </c>
      <c r="Q67" s="22" t="s">
        <v>8255</v>
      </c>
      <c r="R67" s="20">
        <v>46035</v>
      </c>
      <c r="S67" s="21" t="s">
        <v>7751</v>
      </c>
      <c r="T67" s="21" t="s">
        <v>20</v>
      </c>
      <c r="U67" s="15" t="s">
        <v>60</v>
      </c>
      <c r="V67" s="15" t="s">
        <v>17</v>
      </c>
      <c r="W67" s="15" t="s">
        <v>17</v>
      </c>
      <c r="X67" s="15">
        <v>111</v>
      </c>
      <c r="Y67" s="18">
        <v>46039</v>
      </c>
      <c r="Z67" s="12" t="s">
        <v>17</v>
      </c>
      <c r="AA67" s="18">
        <v>46039</v>
      </c>
      <c r="AB67" s="17">
        <v>46159</v>
      </c>
      <c r="AC67" s="12" t="s">
        <v>16</v>
      </c>
      <c r="AD67" s="21" t="s">
        <v>696</v>
      </c>
      <c r="AE67" s="12" t="s">
        <v>695</v>
      </c>
      <c r="AF67" s="16">
        <v>1082943734</v>
      </c>
      <c r="AG67" s="16" t="s">
        <v>8254</v>
      </c>
      <c r="AH67" s="12" t="s">
        <v>12</v>
      </c>
      <c r="AI67" s="12" t="s">
        <v>11</v>
      </c>
      <c r="AJ67" s="12" t="s">
        <v>8253</v>
      </c>
      <c r="AK67" s="16">
        <v>9093333</v>
      </c>
      <c r="AL67" s="16" t="s">
        <v>8115</v>
      </c>
      <c r="AM67" s="16">
        <f>(N67+AK67)</f>
        <v>33893333</v>
      </c>
      <c r="AN67" s="16" t="s">
        <v>8114</v>
      </c>
      <c r="AO67" s="14">
        <v>46203</v>
      </c>
      <c r="AP67" s="14" t="s">
        <v>7</v>
      </c>
      <c r="AQ67" s="12" t="s">
        <v>8252</v>
      </c>
      <c r="AR67" s="15">
        <v>3014087178</v>
      </c>
      <c r="AS67" s="13" t="s">
        <v>8251</v>
      </c>
      <c r="AT67" s="12" t="s">
        <v>8250</v>
      </c>
      <c r="AU67" s="12" t="s">
        <v>31</v>
      </c>
      <c r="AV67" s="12" t="s">
        <v>2</v>
      </c>
      <c r="AW67" s="15">
        <v>0</v>
      </c>
      <c r="AX67" s="14"/>
      <c r="AY67" s="14"/>
      <c r="AZ67" s="13" t="s">
        <v>8249</v>
      </c>
      <c r="BA67" s="12" t="s">
        <v>124</v>
      </c>
    </row>
    <row r="68" spans="1:54" ht="34.200000000000003" x14ac:dyDescent="0.3">
      <c r="A68" s="22" t="s">
        <v>8248</v>
      </c>
      <c r="B68" s="18">
        <v>46044</v>
      </c>
      <c r="C68" s="21" t="s">
        <v>8247</v>
      </c>
      <c r="D68" s="12" t="s">
        <v>17</v>
      </c>
      <c r="E68" s="12" t="s">
        <v>17</v>
      </c>
      <c r="F68" s="16">
        <v>1047036212</v>
      </c>
      <c r="G68" s="16" t="s">
        <v>265</v>
      </c>
      <c r="H68" s="16">
        <v>1047036212</v>
      </c>
      <c r="I68" s="12">
        <v>2</v>
      </c>
      <c r="J68" s="12" t="s">
        <v>265</v>
      </c>
      <c r="K68" s="18">
        <v>32700</v>
      </c>
      <c r="L68" s="12" t="s">
        <v>45</v>
      </c>
      <c r="M68" s="12" t="s">
        <v>4251</v>
      </c>
      <c r="N68" s="16">
        <v>24800000</v>
      </c>
      <c r="O68" s="16">
        <v>0</v>
      </c>
      <c r="P68" s="16">
        <v>6200000</v>
      </c>
      <c r="Q68" s="22" t="s">
        <v>516</v>
      </c>
      <c r="R68" s="20">
        <v>46035</v>
      </c>
      <c r="S68" s="21" t="s">
        <v>2858</v>
      </c>
      <c r="T68" s="21" t="s">
        <v>401</v>
      </c>
      <c r="U68" s="12" t="s">
        <v>19</v>
      </c>
      <c r="V68" s="15">
        <v>202600000000687</v>
      </c>
      <c r="W68" s="15" t="s">
        <v>514</v>
      </c>
      <c r="X68" s="15">
        <v>196</v>
      </c>
      <c r="Y68" s="18">
        <v>46044</v>
      </c>
      <c r="Z68" s="12" t="s">
        <v>17</v>
      </c>
      <c r="AA68" s="18">
        <v>46044</v>
      </c>
      <c r="AB68" s="17">
        <v>46164</v>
      </c>
      <c r="AC68" s="12" t="s">
        <v>16</v>
      </c>
      <c r="AD68" s="12" t="s">
        <v>513</v>
      </c>
      <c r="AE68" s="12" t="s">
        <v>512</v>
      </c>
      <c r="AF68" s="16">
        <v>33369056</v>
      </c>
      <c r="AG68" s="16" t="s">
        <v>8246</v>
      </c>
      <c r="AH68" s="12" t="s">
        <v>12</v>
      </c>
      <c r="AI68" s="12" t="s">
        <v>11</v>
      </c>
      <c r="AJ68" s="12" t="s">
        <v>8245</v>
      </c>
      <c r="AK68" s="16">
        <v>7853333</v>
      </c>
      <c r="AL68" s="16" t="s">
        <v>6976</v>
      </c>
      <c r="AM68" s="16">
        <f>(N68+AK68)</f>
        <v>32653333</v>
      </c>
      <c r="AN68" s="16" t="s">
        <v>6975</v>
      </c>
      <c r="AO68" s="14">
        <v>46203</v>
      </c>
      <c r="AP68" s="14" t="s">
        <v>7</v>
      </c>
      <c r="AQ68" s="12" t="s">
        <v>8244</v>
      </c>
      <c r="AR68" s="15">
        <v>3502245405</v>
      </c>
      <c r="AS68" s="13" t="s">
        <v>8243</v>
      </c>
      <c r="AT68" s="12" t="s">
        <v>8242</v>
      </c>
      <c r="AU68" s="12" t="s">
        <v>31</v>
      </c>
      <c r="AV68" s="12" t="s">
        <v>2</v>
      </c>
      <c r="AW68" s="15">
        <v>0</v>
      </c>
      <c r="AX68" s="14"/>
      <c r="AY68" s="14"/>
      <c r="AZ68" s="13" t="s">
        <v>8241</v>
      </c>
      <c r="BA68" s="12" t="s">
        <v>203</v>
      </c>
    </row>
    <row r="69" spans="1:54" ht="34.200000000000003" x14ac:dyDescent="0.3">
      <c r="A69" s="22" t="s">
        <v>8240</v>
      </c>
      <c r="B69" s="18">
        <v>46038</v>
      </c>
      <c r="C69" s="21" t="s">
        <v>8239</v>
      </c>
      <c r="D69" s="12" t="s">
        <v>17</v>
      </c>
      <c r="E69" s="12" t="s">
        <v>17</v>
      </c>
      <c r="F69" s="16">
        <v>1061796295</v>
      </c>
      <c r="G69" s="16" t="s">
        <v>4596</v>
      </c>
      <c r="H69" s="16">
        <v>1061796295</v>
      </c>
      <c r="I69" s="12">
        <v>4</v>
      </c>
      <c r="J69" s="12" t="s">
        <v>46</v>
      </c>
      <c r="K69" s="18">
        <v>35343</v>
      </c>
      <c r="L69" s="12" t="s">
        <v>45</v>
      </c>
      <c r="M69" s="12" t="s">
        <v>8238</v>
      </c>
      <c r="N69" s="16">
        <v>19200000</v>
      </c>
      <c r="O69" s="16">
        <v>0</v>
      </c>
      <c r="P69" s="16">
        <v>4800000</v>
      </c>
      <c r="Q69" s="22" t="s">
        <v>8237</v>
      </c>
      <c r="R69" s="20">
        <v>46035</v>
      </c>
      <c r="S69" s="21" t="s">
        <v>8089</v>
      </c>
      <c r="T69" s="21" t="s">
        <v>20</v>
      </c>
      <c r="U69" s="12" t="s">
        <v>60</v>
      </c>
      <c r="V69" s="15" t="s">
        <v>17</v>
      </c>
      <c r="W69" s="15" t="s">
        <v>17</v>
      </c>
      <c r="X69" s="15">
        <v>85</v>
      </c>
      <c r="Y69" s="18">
        <v>46038</v>
      </c>
      <c r="Z69" s="12" t="s">
        <v>17</v>
      </c>
      <c r="AA69" s="18">
        <v>46038</v>
      </c>
      <c r="AB69" s="17">
        <v>46158</v>
      </c>
      <c r="AC69" s="12" t="s">
        <v>16</v>
      </c>
      <c r="AD69" s="12" t="s">
        <v>696</v>
      </c>
      <c r="AE69" s="12" t="s">
        <v>695</v>
      </c>
      <c r="AF69" s="16">
        <v>1082943734</v>
      </c>
      <c r="AG69" s="16" t="s">
        <v>8236</v>
      </c>
      <c r="AH69" s="12" t="s">
        <v>12</v>
      </c>
      <c r="AI69" s="12" t="s">
        <v>11</v>
      </c>
      <c r="AJ69" s="12" t="s">
        <v>8235</v>
      </c>
      <c r="AK69" s="16">
        <v>7200000</v>
      </c>
      <c r="AL69" s="16" t="s">
        <v>8209</v>
      </c>
      <c r="AM69" s="16">
        <f>(N69+AK69)</f>
        <v>26400000</v>
      </c>
      <c r="AN69" s="16" t="s">
        <v>8234</v>
      </c>
      <c r="AO69" s="14">
        <v>46203</v>
      </c>
      <c r="AP69" s="14" t="s">
        <v>7</v>
      </c>
      <c r="AQ69" s="12" t="s">
        <v>8233</v>
      </c>
      <c r="AR69" s="15">
        <v>320895345</v>
      </c>
      <c r="AS69" s="13" t="s">
        <v>8232</v>
      </c>
      <c r="AT69" s="12" t="s">
        <v>897</v>
      </c>
      <c r="AU69" s="12" t="s">
        <v>3</v>
      </c>
      <c r="AV69" s="12" t="s">
        <v>2</v>
      </c>
      <c r="AW69" s="15">
        <v>0</v>
      </c>
      <c r="AX69" s="14"/>
      <c r="AY69" s="14"/>
      <c r="AZ69" s="13" t="s">
        <v>8231</v>
      </c>
      <c r="BA69" s="12" t="s">
        <v>28</v>
      </c>
    </row>
    <row r="70" spans="1:54" ht="34.200000000000003" x14ac:dyDescent="0.3">
      <c r="A70" s="22" t="s">
        <v>8230</v>
      </c>
      <c r="B70" s="18">
        <v>46042</v>
      </c>
      <c r="C70" s="21" t="s">
        <v>8229</v>
      </c>
      <c r="D70" s="12" t="s">
        <v>17</v>
      </c>
      <c r="E70" s="12" t="s">
        <v>17</v>
      </c>
      <c r="F70" s="16">
        <v>57450766</v>
      </c>
      <c r="G70" s="16" t="s">
        <v>227</v>
      </c>
      <c r="H70" s="16">
        <v>57450766</v>
      </c>
      <c r="I70" s="12">
        <v>0</v>
      </c>
      <c r="J70" s="12" t="s">
        <v>2400</v>
      </c>
      <c r="K70" s="18">
        <v>27995</v>
      </c>
      <c r="L70" s="12" t="s">
        <v>24</v>
      </c>
      <c r="M70" s="12" t="s">
        <v>3525</v>
      </c>
      <c r="N70" s="16">
        <v>19200000</v>
      </c>
      <c r="O70" s="16">
        <v>0</v>
      </c>
      <c r="P70" s="16">
        <v>4800000</v>
      </c>
      <c r="Q70" s="22" t="s">
        <v>516</v>
      </c>
      <c r="R70" s="20">
        <v>46035</v>
      </c>
      <c r="S70" s="21" t="s">
        <v>2858</v>
      </c>
      <c r="T70" s="21" t="s">
        <v>401</v>
      </c>
      <c r="U70" s="12" t="s">
        <v>19</v>
      </c>
      <c r="V70" s="15">
        <v>202600000000687</v>
      </c>
      <c r="W70" s="15" t="s">
        <v>514</v>
      </c>
      <c r="X70" s="15">
        <v>140</v>
      </c>
      <c r="Y70" s="19">
        <v>46042</v>
      </c>
      <c r="Z70" s="21" t="s">
        <v>17</v>
      </c>
      <c r="AA70" s="19">
        <v>46042</v>
      </c>
      <c r="AB70" s="146">
        <v>46162</v>
      </c>
      <c r="AC70" s="21" t="s">
        <v>16</v>
      </c>
      <c r="AD70" s="12" t="s">
        <v>513</v>
      </c>
      <c r="AE70" s="21" t="s">
        <v>512</v>
      </c>
      <c r="AF70" s="16">
        <v>33369056</v>
      </c>
      <c r="AG70" s="16" t="s">
        <v>8228</v>
      </c>
      <c r="AH70" s="12" t="s">
        <v>12</v>
      </c>
      <c r="AI70" s="12" t="s">
        <v>11</v>
      </c>
      <c r="AJ70" s="12" t="s">
        <v>8227</v>
      </c>
      <c r="AK70" s="16">
        <v>6400000</v>
      </c>
      <c r="AL70" s="16" t="s">
        <v>7362</v>
      </c>
      <c r="AM70" s="16">
        <f>(N70+AK70)</f>
        <v>25600000</v>
      </c>
      <c r="AN70" s="16" t="s">
        <v>7361</v>
      </c>
      <c r="AO70" s="14">
        <v>46203</v>
      </c>
      <c r="AP70" s="14" t="s">
        <v>7</v>
      </c>
      <c r="AQ70" s="12" t="s">
        <v>8226</v>
      </c>
      <c r="AR70" s="15">
        <v>3042922940</v>
      </c>
      <c r="AS70" s="13" t="s">
        <v>8225</v>
      </c>
      <c r="AT70" s="12" t="s">
        <v>3520</v>
      </c>
      <c r="AU70" s="12" t="s">
        <v>3</v>
      </c>
      <c r="AV70" s="12" t="s">
        <v>2</v>
      </c>
      <c r="AW70" s="15">
        <v>0</v>
      </c>
      <c r="AX70" s="14"/>
      <c r="AY70" s="14"/>
      <c r="AZ70" s="13" t="s">
        <v>8224</v>
      </c>
      <c r="BA70" s="12" t="s">
        <v>28</v>
      </c>
      <c r="BB70" s="111"/>
    </row>
    <row r="71" spans="1:54" s="53" customFormat="1" ht="22.8" x14ac:dyDescent="0.3">
      <c r="A71" s="64" t="s">
        <v>8223</v>
      </c>
      <c r="B71" s="61">
        <v>46038</v>
      </c>
      <c r="C71" s="65" t="s">
        <v>8222</v>
      </c>
      <c r="D71" s="54" t="s">
        <v>17</v>
      </c>
      <c r="E71" s="54" t="s">
        <v>17</v>
      </c>
      <c r="F71" s="58">
        <v>1082862681</v>
      </c>
      <c r="G71" s="58" t="s">
        <v>46</v>
      </c>
      <c r="H71" s="58">
        <v>1082862681</v>
      </c>
      <c r="I71" s="54">
        <v>3</v>
      </c>
      <c r="J71" s="54" t="s">
        <v>265</v>
      </c>
      <c r="K71" s="61">
        <v>31981</v>
      </c>
      <c r="L71" s="54" t="s">
        <v>24</v>
      </c>
      <c r="M71" s="54" t="s">
        <v>698</v>
      </c>
      <c r="N71" s="58">
        <v>24800000</v>
      </c>
      <c r="O71" s="58">
        <v>0</v>
      </c>
      <c r="P71" s="58">
        <v>6200000</v>
      </c>
      <c r="Q71" s="64" t="s">
        <v>8221</v>
      </c>
      <c r="R71" s="63">
        <v>46035</v>
      </c>
      <c r="S71" s="65" t="s">
        <v>768</v>
      </c>
      <c r="T71" s="65" t="s">
        <v>20</v>
      </c>
      <c r="U71" s="57" t="s">
        <v>60</v>
      </c>
      <c r="V71" s="57" t="s">
        <v>17</v>
      </c>
      <c r="W71" s="57" t="s">
        <v>17</v>
      </c>
      <c r="X71" s="57">
        <v>193</v>
      </c>
      <c r="Y71" s="62">
        <v>46038</v>
      </c>
      <c r="Z71" s="65" t="s">
        <v>17</v>
      </c>
      <c r="AA71" s="62">
        <v>46038</v>
      </c>
      <c r="AB71" s="183">
        <v>46158</v>
      </c>
      <c r="AC71" s="65" t="s">
        <v>16</v>
      </c>
      <c r="AD71" s="54" t="s">
        <v>696</v>
      </c>
      <c r="AE71" s="65" t="s">
        <v>695</v>
      </c>
      <c r="AF71" s="58">
        <v>1082943734</v>
      </c>
      <c r="AG71" s="58" t="s">
        <v>8220</v>
      </c>
      <c r="AH71" s="54" t="s">
        <v>12</v>
      </c>
      <c r="AI71" s="54" t="s">
        <v>11</v>
      </c>
      <c r="AJ71" s="56" t="s">
        <v>7408</v>
      </c>
      <c r="AK71" s="58"/>
      <c r="AL71" s="58"/>
      <c r="AM71" s="58"/>
      <c r="AN71" s="58"/>
      <c r="AO71" s="56">
        <v>46048</v>
      </c>
      <c r="AP71" s="56" t="s">
        <v>7</v>
      </c>
      <c r="AQ71" s="54" t="s">
        <v>8219</v>
      </c>
      <c r="AR71" s="57">
        <v>4232881</v>
      </c>
      <c r="AS71" s="55" t="s">
        <v>8218</v>
      </c>
      <c r="AT71" s="54" t="s">
        <v>8217</v>
      </c>
      <c r="AU71" s="54" t="s">
        <v>31</v>
      </c>
      <c r="AV71" s="54" t="s">
        <v>2</v>
      </c>
      <c r="AW71" s="57">
        <v>0</v>
      </c>
      <c r="AX71" s="56" t="s">
        <v>7408</v>
      </c>
      <c r="AY71" s="56"/>
      <c r="AZ71" s="55" t="s">
        <v>8216</v>
      </c>
      <c r="BA71" s="54" t="s">
        <v>303</v>
      </c>
      <c r="BB71" s="1"/>
    </row>
    <row r="72" spans="1:54" ht="34.200000000000003" x14ac:dyDescent="0.3">
      <c r="A72" s="22" t="s">
        <v>8215</v>
      </c>
      <c r="B72" s="18">
        <v>46038</v>
      </c>
      <c r="C72" s="21" t="s">
        <v>8214</v>
      </c>
      <c r="D72" s="12" t="s">
        <v>17</v>
      </c>
      <c r="E72" s="12" t="s">
        <v>17</v>
      </c>
      <c r="F72" s="16">
        <v>1143125042</v>
      </c>
      <c r="G72" s="16" t="s">
        <v>265</v>
      </c>
      <c r="H72" s="66">
        <v>1143125042</v>
      </c>
      <c r="I72" s="12">
        <v>7</v>
      </c>
      <c r="J72" s="12" t="s">
        <v>46</v>
      </c>
      <c r="K72" s="18">
        <v>33274</v>
      </c>
      <c r="L72" s="12" t="s">
        <v>45</v>
      </c>
      <c r="M72" s="12" t="s">
        <v>8213</v>
      </c>
      <c r="N72" s="16">
        <v>22200000</v>
      </c>
      <c r="O72" s="16">
        <v>0</v>
      </c>
      <c r="P72" s="16">
        <v>5550000</v>
      </c>
      <c r="Q72" s="22" t="s">
        <v>8212</v>
      </c>
      <c r="R72" s="20">
        <v>46035</v>
      </c>
      <c r="S72" s="21" t="s">
        <v>8089</v>
      </c>
      <c r="T72" s="21" t="s">
        <v>20</v>
      </c>
      <c r="U72" s="15" t="s">
        <v>60</v>
      </c>
      <c r="V72" s="15" t="s">
        <v>17</v>
      </c>
      <c r="W72" s="15" t="s">
        <v>17</v>
      </c>
      <c r="X72" s="15">
        <v>86</v>
      </c>
      <c r="Y72" s="19">
        <v>46038</v>
      </c>
      <c r="Z72" s="21" t="s">
        <v>17</v>
      </c>
      <c r="AA72" s="19">
        <v>46038</v>
      </c>
      <c r="AB72" s="146">
        <v>46189</v>
      </c>
      <c r="AC72" s="21" t="s">
        <v>16</v>
      </c>
      <c r="AD72" s="12" t="s">
        <v>696</v>
      </c>
      <c r="AE72" s="21" t="s">
        <v>695</v>
      </c>
      <c r="AF72" s="16">
        <v>1082943734</v>
      </c>
      <c r="AG72" s="16" t="s">
        <v>8211</v>
      </c>
      <c r="AH72" s="12" t="s">
        <v>12</v>
      </c>
      <c r="AI72" s="12" t="s">
        <v>11</v>
      </c>
      <c r="AJ72" s="12" t="s">
        <v>8210</v>
      </c>
      <c r="AK72" s="16">
        <v>7955000</v>
      </c>
      <c r="AL72" s="16" t="s">
        <v>8209</v>
      </c>
      <c r="AM72" s="16">
        <f>(N72+AK72)</f>
        <v>30155000</v>
      </c>
      <c r="AN72" s="16" t="s">
        <v>8162</v>
      </c>
      <c r="AO72" s="14">
        <v>46203</v>
      </c>
      <c r="AP72" s="14" t="s">
        <v>7</v>
      </c>
      <c r="AQ72" s="12" t="s">
        <v>8208</v>
      </c>
      <c r="AR72" s="15">
        <v>4302206</v>
      </c>
      <c r="AS72" s="13" t="s">
        <v>8207</v>
      </c>
      <c r="AT72" s="12" t="s">
        <v>419</v>
      </c>
      <c r="AU72" s="12" t="s">
        <v>31</v>
      </c>
      <c r="AV72" s="12" t="s">
        <v>2</v>
      </c>
      <c r="AW72" s="15">
        <v>0</v>
      </c>
      <c r="AX72" s="14"/>
      <c r="AY72" s="14"/>
      <c r="AZ72" s="13" t="s">
        <v>8206</v>
      </c>
      <c r="BA72" s="12" t="s">
        <v>303</v>
      </c>
    </row>
    <row r="73" spans="1:54" ht="34.200000000000003" x14ac:dyDescent="0.3">
      <c r="A73" s="22" t="s">
        <v>8205</v>
      </c>
      <c r="B73" s="18">
        <v>46039</v>
      </c>
      <c r="C73" s="21" t="s">
        <v>8204</v>
      </c>
      <c r="D73" s="12" t="s">
        <v>17</v>
      </c>
      <c r="E73" s="12" t="s">
        <v>17</v>
      </c>
      <c r="F73" s="68">
        <v>1082976248</v>
      </c>
      <c r="G73" s="68" t="s">
        <v>46</v>
      </c>
      <c r="H73" s="68">
        <v>1082976248</v>
      </c>
      <c r="I73" s="21">
        <v>7</v>
      </c>
      <c r="J73" s="21" t="s">
        <v>46</v>
      </c>
      <c r="K73" s="19">
        <v>34227</v>
      </c>
      <c r="L73" s="21" t="s">
        <v>24</v>
      </c>
      <c r="M73" s="16" t="s">
        <v>1376</v>
      </c>
      <c r="N73" s="16">
        <v>19400000</v>
      </c>
      <c r="O73" s="16">
        <v>0</v>
      </c>
      <c r="P73" s="16">
        <v>4850000</v>
      </c>
      <c r="Q73" s="22" t="s">
        <v>263</v>
      </c>
      <c r="R73" s="20">
        <v>46024</v>
      </c>
      <c r="S73" s="21" t="s">
        <v>8189</v>
      </c>
      <c r="T73" s="21" t="s">
        <v>20</v>
      </c>
      <c r="U73" s="15" t="s">
        <v>60</v>
      </c>
      <c r="V73" s="15" t="s">
        <v>17</v>
      </c>
      <c r="W73" s="15" t="s">
        <v>17</v>
      </c>
      <c r="X73" s="15">
        <v>90</v>
      </c>
      <c r="Y73" s="18">
        <v>46039</v>
      </c>
      <c r="Z73" s="12" t="s">
        <v>17</v>
      </c>
      <c r="AA73" s="14">
        <v>46039</v>
      </c>
      <c r="AB73" s="17">
        <v>46159</v>
      </c>
      <c r="AC73" s="12" t="s">
        <v>16</v>
      </c>
      <c r="AD73" s="12" t="s">
        <v>15</v>
      </c>
      <c r="AE73" s="12" t="s">
        <v>14</v>
      </c>
      <c r="AF73" s="16">
        <v>57462168</v>
      </c>
      <c r="AG73" s="16" t="s">
        <v>8203</v>
      </c>
      <c r="AH73" s="12" t="s">
        <v>12</v>
      </c>
      <c r="AI73" s="12" t="s">
        <v>11</v>
      </c>
      <c r="AJ73" s="12" t="s">
        <v>8202</v>
      </c>
      <c r="AK73" s="16">
        <v>6466666</v>
      </c>
      <c r="AL73" s="16" t="s">
        <v>8115</v>
      </c>
      <c r="AM73" s="16">
        <f>(N73+AK73)</f>
        <v>25866666</v>
      </c>
      <c r="AN73" s="16" t="s">
        <v>8201</v>
      </c>
      <c r="AO73" s="14">
        <v>46203</v>
      </c>
      <c r="AP73" s="145" t="s">
        <v>7</v>
      </c>
      <c r="AQ73" s="21" t="s">
        <v>8200</v>
      </c>
      <c r="AR73" s="110">
        <v>4367984</v>
      </c>
      <c r="AS73" s="13" t="s">
        <v>8199</v>
      </c>
      <c r="AT73" s="21" t="s">
        <v>897</v>
      </c>
      <c r="AU73" s="21" t="s">
        <v>3</v>
      </c>
      <c r="AV73" s="12" t="s">
        <v>2640</v>
      </c>
      <c r="AW73" s="110">
        <v>1</v>
      </c>
      <c r="AX73" s="14"/>
      <c r="AY73" s="14"/>
      <c r="AZ73" s="13" t="s">
        <v>8198</v>
      </c>
      <c r="BA73" s="12" t="s">
        <v>443</v>
      </c>
    </row>
    <row r="74" spans="1:54" ht="57" x14ac:dyDescent="0.3">
      <c r="A74" s="22" t="s">
        <v>8197</v>
      </c>
      <c r="B74" s="18">
        <v>46046</v>
      </c>
      <c r="C74" s="21" t="s">
        <v>8196</v>
      </c>
      <c r="D74" s="12" t="s">
        <v>17</v>
      </c>
      <c r="E74" s="12" t="s">
        <v>17</v>
      </c>
      <c r="F74" s="16">
        <v>36666205</v>
      </c>
      <c r="G74" s="16" t="s">
        <v>46</v>
      </c>
      <c r="H74" s="16">
        <v>36666205</v>
      </c>
      <c r="I74" s="12">
        <v>2</v>
      </c>
      <c r="J74" s="12" t="s">
        <v>25</v>
      </c>
      <c r="K74" s="18">
        <v>27209</v>
      </c>
      <c r="L74" s="12" t="s">
        <v>24</v>
      </c>
      <c r="M74" s="12" t="s">
        <v>4555</v>
      </c>
      <c r="N74" s="16">
        <v>14600000</v>
      </c>
      <c r="O74" s="16">
        <v>0</v>
      </c>
      <c r="P74" s="16">
        <v>3650000</v>
      </c>
      <c r="Q74" s="22" t="s">
        <v>183</v>
      </c>
      <c r="R74" s="20">
        <v>46043</v>
      </c>
      <c r="S74" s="21" t="s">
        <v>7096</v>
      </c>
      <c r="T74" s="21" t="s">
        <v>181</v>
      </c>
      <c r="U74" s="15" t="s">
        <v>19</v>
      </c>
      <c r="V74" s="15">
        <v>202600000004925</v>
      </c>
      <c r="W74" s="15" t="s">
        <v>180</v>
      </c>
      <c r="X74" s="15">
        <v>337</v>
      </c>
      <c r="Y74" s="18">
        <v>46046</v>
      </c>
      <c r="Z74" s="12" t="s">
        <v>17</v>
      </c>
      <c r="AA74" s="18">
        <v>46046</v>
      </c>
      <c r="AB74" s="17">
        <v>46166</v>
      </c>
      <c r="AC74" s="12" t="s">
        <v>16</v>
      </c>
      <c r="AD74" s="12" t="s">
        <v>15</v>
      </c>
      <c r="AE74" s="12" t="s">
        <v>14</v>
      </c>
      <c r="AF74" s="16">
        <v>57462168</v>
      </c>
      <c r="AG74" s="16" t="s">
        <v>8188</v>
      </c>
      <c r="AH74" s="12" t="s">
        <v>12</v>
      </c>
      <c r="AI74" s="12" t="s">
        <v>320</v>
      </c>
      <c r="AJ74" s="12" t="s">
        <v>8195</v>
      </c>
      <c r="AK74" s="16">
        <v>3650000</v>
      </c>
      <c r="AL74" s="16" t="s">
        <v>5965</v>
      </c>
      <c r="AM74" s="16">
        <f>(N74+AK74)</f>
        <v>18250000</v>
      </c>
      <c r="AN74" s="16" t="s">
        <v>5964</v>
      </c>
      <c r="AO74" s="14">
        <v>46203</v>
      </c>
      <c r="AP74" s="14" t="s">
        <v>7</v>
      </c>
      <c r="AQ74" s="12" t="s">
        <v>8194</v>
      </c>
      <c r="AR74" s="15">
        <v>3004795678</v>
      </c>
      <c r="AS74" s="13" t="s">
        <v>8193</v>
      </c>
      <c r="AT74" s="12" t="s">
        <v>2660</v>
      </c>
      <c r="AU74" s="12" t="s">
        <v>3</v>
      </c>
      <c r="AV74" s="12" t="s">
        <v>2</v>
      </c>
      <c r="AW74" s="15">
        <v>0</v>
      </c>
      <c r="AX74" s="14"/>
      <c r="AY74" s="14"/>
      <c r="AZ74" s="13" t="s">
        <v>8192</v>
      </c>
      <c r="BA74" s="12" t="s">
        <v>3675</v>
      </c>
    </row>
    <row r="75" spans="1:54" ht="34.200000000000003" x14ac:dyDescent="0.3">
      <c r="A75" s="22" t="s">
        <v>8191</v>
      </c>
      <c r="B75" s="18">
        <v>46039</v>
      </c>
      <c r="C75" s="21" t="s">
        <v>8190</v>
      </c>
      <c r="D75" s="12" t="s">
        <v>17</v>
      </c>
      <c r="E75" s="12" t="s">
        <v>17</v>
      </c>
      <c r="F75" s="16">
        <v>1082970692</v>
      </c>
      <c r="G75" s="16" t="s">
        <v>46</v>
      </c>
      <c r="H75" s="16">
        <v>1082970692</v>
      </c>
      <c r="I75" s="12">
        <v>7</v>
      </c>
      <c r="J75" s="12" t="s">
        <v>3716</v>
      </c>
      <c r="K75" s="18">
        <v>34186</v>
      </c>
      <c r="L75" s="12" t="s">
        <v>45</v>
      </c>
      <c r="M75" s="12" t="s">
        <v>8135</v>
      </c>
      <c r="N75" s="16">
        <v>19400000</v>
      </c>
      <c r="O75" s="16">
        <v>0</v>
      </c>
      <c r="P75" s="16">
        <v>4850000</v>
      </c>
      <c r="Q75" s="22" t="s">
        <v>263</v>
      </c>
      <c r="R75" s="20">
        <v>46024</v>
      </c>
      <c r="S75" s="21" t="s">
        <v>8189</v>
      </c>
      <c r="T75" s="21" t="s">
        <v>20</v>
      </c>
      <c r="U75" s="15" t="s">
        <v>60</v>
      </c>
      <c r="V75" s="15" t="s">
        <v>17</v>
      </c>
      <c r="W75" s="15" t="s">
        <v>17</v>
      </c>
      <c r="X75" s="15">
        <v>92</v>
      </c>
      <c r="Y75" s="18">
        <v>46039</v>
      </c>
      <c r="Z75" s="12" t="s">
        <v>17</v>
      </c>
      <c r="AA75" s="18">
        <v>46039</v>
      </c>
      <c r="AB75" s="17">
        <v>46159</v>
      </c>
      <c r="AC75" s="12" t="s">
        <v>16</v>
      </c>
      <c r="AD75" s="12" t="s">
        <v>15</v>
      </c>
      <c r="AE75" s="12" t="s">
        <v>14</v>
      </c>
      <c r="AF75" s="16">
        <v>57462168</v>
      </c>
      <c r="AG75" s="16" t="s">
        <v>8188</v>
      </c>
      <c r="AH75" s="12" t="s">
        <v>12</v>
      </c>
      <c r="AI75" s="12" t="s">
        <v>11</v>
      </c>
      <c r="AJ75" s="12" t="s">
        <v>8187</v>
      </c>
      <c r="AK75" s="16">
        <v>6466666</v>
      </c>
      <c r="AL75" s="16" t="s">
        <v>8115</v>
      </c>
      <c r="AM75" s="16">
        <f>(N75+AK75)</f>
        <v>25866666</v>
      </c>
      <c r="AN75" s="16" t="s">
        <v>8114</v>
      </c>
      <c r="AO75" s="14">
        <v>46203</v>
      </c>
      <c r="AP75" s="14" t="s">
        <v>7</v>
      </c>
      <c r="AQ75" s="12" t="s">
        <v>8186</v>
      </c>
      <c r="AR75" s="15">
        <v>3160506777</v>
      </c>
      <c r="AS75" s="13" t="s">
        <v>8185</v>
      </c>
      <c r="AT75" s="12" t="s">
        <v>897</v>
      </c>
      <c r="AU75" s="12" t="s">
        <v>3</v>
      </c>
      <c r="AV75" s="12" t="s">
        <v>2</v>
      </c>
      <c r="AW75" s="15">
        <v>0</v>
      </c>
      <c r="AX75" s="14"/>
      <c r="AY75" s="14"/>
      <c r="AZ75" s="13" t="s">
        <v>8184</v>
      </c>
      <c r="BA75" s="12" t="s">
        <v>3675</v>
      </c>
    </row>
    <row r="76" spans="1:54" ht="34.200000000000003" x14ac:dyDescent="0.3">
      <c r="A76" s="22" t="s">
        <v>8183</v>
      </c>
      <c r="B76" s="18">
        <v>46039</v>
      </c>
      <c r="C76" s="68" t="s">
        <v>8182</v>
      </c>
      <c r="D76" s="12" t="s">
        <v>17</v>
      </c>
      <c r="E76" s="12" t="s">
        <v>17</v>
      </c>
      <c r="F76" s="16">
        <v>1083019176</v>
      </c>
      <c r="G76" s="16" t="s">
        <v>46</v>
      </c>
      <c r="H76" s="16">
        <v>1083019176</v>
      </c>
      <c r="I76" s="12">
        <v>4</v>
      </c>
      <c r="J76" s="12" t="s">
        <v>46</v>
      </c>
      <c r="K76" s="18">
        <v>35387</v>
      </c>
      <c r="L76" s="12" t="s">
        <v>45</v>
      </c>
      <c r="M76" s="12" t="s">
        <v>8181</v>
      </c>
      <c r="N76" s="16">
        <v>19400000</v>
      </c>
      <c r="O76" s="16">
        <v>0</v>
      </c>
      <c r="P76" s="16">
        <v>4850000</v>
      </c>
      <c r="Q76" s="22" t="s">
        <v>263</v>
      </c>
      <c r="R76" s="20">
        <v>46024</v>
      </c>
      <c r="S76" s="21" t="s">
        <v>8020</v>
      </c>
      <c r="T76" s="12" t="s">
        <v>20</v>
      </c>
      <c r="U76" s="12" t="s">
        <v>60</v>
      </c>
      <c r="V76" s="15" t="s">
        <v>17</v>
      </c>
      <c r="W76" s="15" t="s">
        <v>17</v>
      </c>
      <c r="X76" s="15">
        <v>97</v>
      </c>
      <c r="Y76" s="18">
        <v>46039</v>
      </c>
      <c r="Z76" s="12" t="s">
        <v>17</v>
      </c>
      <c r="AA76" s="18">
        <v>46039</v>
      </c>
      <c r="AB76" s="17">
        <v>46159</v>
      </c>
      <c r="AC76" s="12" t="s">
        <v>16</v>
      </c>
      <c r="AD76" s="12" t="s">
        <v>15</v>
      </c>
      <c r="AE76" s="12" t="s">
        <v>14</v>
      </c>
      <c r="AF76" s="16">
        <v>57462168</v>
      </c>
      <c r="AG76" s="16" t="s">
        <v>8180</v>
      </c>
      <c r="AH76" s="12" t="s">
        <v>12</v>
      </c>
      <c r="AI76" s="12" t="s">
        <v>11</v>
      </c>
      <c r="AJ76" s="12" t="s">
        <v>8133</v>
      </c>
      <c r="AK76" s="16">
        <v>6466666</v>
      </c>
      <c r="AL76" s="16" t="s">
        <v>8115</v>
      </c>
      <c r="AM76" s="16">
        <f>(N76+AK76)</f>
        <v>25866666</v>
      </c>
      <c r="AN76" s="16" t="s">
        <v>8114</v>
      </c>
      <c r="AO76" s="14">
        <v>46203</v>
      </c>
      <c r="AP76" s="14" t="s">
        <v>7</v>
      </c>
      <c r="AQ76" s="12" t="s">
        <v>8179</v>
      </c>
      <c r="AR76" s="15">
        <v>3017941903</v>
      </c>
      <c r="AS76" s="13" t="s">
        <v>8178</v>
      </c>
      <c r="AT76" s="12" t="s">
        <v>8177</v>
      </c>
      <c r="AU76" s="12" t="s">
        <v>3</v>
      </c>
      <c r="AV76" s="12" t="s">
        <v>2</v>
      </c>
      <c r="AW76" s="15">
        <v>0</v>
      </c>
      <c r="AX76" s="14"/>
      <c r="AY76" s="14"/>
      <c r="AZ76" s="13" t="s">
        <v>8176</v>
      </c>
      <c r="BA76" s="12" t="s">
        <v>4499</v>
      </c>
    </row>
    <row r="77" spans="1:54" ht="22.8" x14ac:dyDescent="0.3">
      <c r="A77" s="22" t="s">
        <v>8175</v>
      </c>
      <c r="B77" s="18">
        <v>46039</v>
      </c>
      <c r="C77" s="21" t="s">
        <v>8174</v>
      </c>
      <c r="D77" s="12" t="s">
        <v>17</v>
      </c>
      <c r="E77" s="12" t="s">
        <v>17</v>
      </c>
      <c r="F77" s="16">
        <v>1082905695</v>
      </c>
      <c r="G77" s="16" t="s">
        <v>46</v>
      </c>
      <c r="H77" s="16">
        <v>1082905695</v>
      </c>
      <c r="I77" s="12">
        <v>2</v>
      </c>
      <c r="J77" s="12" t="s">
        <v>46</v>
      </c>
      <c r="K77" s="18">
        <v>32801</v>
      </c>
      <c r="L77" s="12" t="s">
        <v>24</v>
      </c>
      <c r="M77" s="12" t="s">
        <v>8173</v>
      </c>
      <c r="N77" s="16">
        <v>24800000</v>
      </c>
      <c r="O77" s="16">
        <v>0</v>
      </c>
      <c r="P77" s="16">
        <v>6200000</v>
      </c>
      <c r="Q77" s="22" t="s">
        <v>263</v>
      </c>
      <c r="R77" s="20">
        <v>46024</v>
      </c>
      <c r="S77" s="21" t="s">
        <v>8020</v>
      </c>
      <c r="T77" s="12" t="s">
        <v>20</v>
      </c>
      <c r="U77" s="12" t="s">
        <v>60</v>
      </c>
      <c r="V77" s="15" t="s">
        <v>17</v>
      </c>
      <c r="W77" s="15" t="s">
        <v>17</v>
      </c>
      <c r="X77" s="15">
        <v>95</v>
      </c>
      <c r="Y77" s="18">
        <v>46039</v>
      </c>
      <c r="Z77" s="12" t="s">
        <v>17</v>
      </c>
      <c r="AA77" s="18">
        <v>46039</v>
      </c>
      <c r="AB77" s="17">
        <v>46159</v>
      </c>
      <c r="AC77" s="12" t="s">
        <v>16</v>
      </c>
      <c r="AD77" s="12" t="s">
        <v>15</v>
      </c>
      <c r="AE77" s="12" t="s">
        <v>14</v>
      </c>
      <c r="AF77" s="16">
        <v>57462168</v>
      </c>
      <c r="AG77" s="16" t="s">
        <v>8172</v>
      </c>
      <c r="AH77" s="12" t="s">
        <v>12</v>
      </c>
      <c r="AI77" s="12" t="s">
        <v>11</v>
      </c>
      <c r="AJ77" s="12" t="s">
        <v>8171</v>
      </c>
      <c r="AK77" s="16">
        <v>8266666</v>
      </c>
      <c r="AL77" s="16" t="s">
        <v>8115</v>
      </c>
      <c r="AM77" s="16">
        <f>(N77+AK77)</f>
        <v>33066666</v>
      </c>
      <c r="AN77" s="16" t="s">
        <v>8170</v>
      </c>
      <c r="AO77" s="14">
        <v>46203</v>
      </c>
      <c r="AP77" s="14" t="s">
        <v>7</v>
      </c>
      <c r="AQ77" s="12" t="s">
        <v>8169</v>
      </c>
      <c r="AR77" s="15">
        <v>3023762560</v>
      </c>
      <c r="AS77" s="13" t="s">
        <v>8168</v>
      </c>
      <c r="AT77" s="12" t="s">
        <v>8167</v>
      </c>
      <c r="AU77" s="12" t="s">
        <v>31</v>
      </c>
      <c r="AV77" s="12" t="s">
        <v>2</v>
      </c>
      <c r="AW77" s="15">
        <v>0</v>
      </c>
      <c r="AX77" s="14"/>
      <c r="AY77" s="14"/>
      <c r="AZ77" s="13" t="s">
        <v>8166</v>
      </c>
      <c r="BA77" s="12" t="s">
        <v>3675</v>
      </c>
    </row>
    <row r="78" spans="1:54" ht="45.6" x14ac:dyDescent="0.3">
      <c r="A78" s="22" t="s">
        <v>8165</v>
      </c>
      <c r="B78" s="18">
        <v>46039</v>
      </c>
      <c r="C78" s="21" t="s">
        <v>8164</v>
      </c>
      <c r="D78" s="12" t="s">
        <v>17</v>
      </c>
      <c r="E78" s="12" t="s">
        <v>17</v>
      </c>
      <c r="F78" s="16">
        <v>1082953501</v>
      </c>
      <c r="G78" s="16" t="s">
        <v>46</v>
      </c>
      <c r="H78" s="16">
        <v>1082953501</v>
      </c>
      <c r="I78" s="12">
        <v>7</v>
      </c>
      <c r="J78" s="12" t="s">
        <v>46</v>
      </c>
      <c r="K78" s="18">
        <v>33779</v>
      </c>
      <c r="L78" s="12" t="s">
        <v>45</v>
      </c>
      <c r="M78" s="12" t="s">
        <v>8163</v>
      </c>
      <c r="N78" s="16">
        <v>37200000</v>
      </c>
      <c r="O78" s="16">
        <v>0</v>
      </c>
      <c r="P78" s="16">
        <v>6200000</v>
      </c>
      <c r="Q78" s="22" t="s">
        <v>263</v>
      </c>
      <c r="R78" s="20">
        <v>46024</v>
      </c>
      <c r="S78" s="21" t="s">
        <v>8020</v>
      </c>
      <c r="T78" s="12" t="s">
        <v>20</v>
      </c>
      <c r="U78" s="12" t="s">
        <v>60</v>
      </c>
      <c r="V78" s="15" t="s">
        <v>17</v>
      </c>
      <c r="W78" s="15" t="s">
        <v>17</v>
      </c>
      <c r="X78" s="15">
        <v>98</v>
      </c>
      <c r="Y78" s="18">
        <v>46039</v>
      </c>
      <c r="Z78" s="12" t="s">
        <v>17</v>
      </c>
      <c r="AA78" s="18">
        <v>46039</v>
      </c>
      <c r="AB78" s="17">
        <v>46203</v>
      </c>
      <c r="AC78" s="12" t="s">
        <v>8162</v>
      </c>
      <c r="AD78" s="12" t="s">
        <v>15</v>
      </c>
      <c r="AE78" s="12" t="s">
        <v>14</v>
      </c>
      <c r="AF78" s="16">
        <v>57462168</v>
      </c>
      <c r="AG78" s="16" t="s">
        <v>8161</v>
      </c>
      <c r="AH78" s="12" t="s">
        <v>12</v>
      </c>
      <c r="AI78" s="12" t="s">
        <v>11</v>
      </c>
      <c r="AJ78" s="12"/>
      <c r="AK78" s="16"/>
      <c r="AL78" s="16"/>
      <c r="AM78" s="16"/>
      <c r="AN78" s="16"/>
      <c r="AO78" s="14">
        <v>46203</v>
      </c>
      <c r="AP78" s="14" t="s">
        <v>7</v>
      </c>
      <c r="AQ78" s="14" t="s">
        <v>8160</v>
      </c>
      <c r="AR78" s="12">
        <v>3012785846</v>
      </c>
      <c r="AS78" s="13" t="s">
        <v>8159</v>
      </c>
      <c r="AT78" s="12" t="s">
        <v>8158</v>
      </c>
      <c r="AU78" s="12" t="s">
        <v>31</v>
      </c>
      <c r="AV78" s="12" t="s">
        <v>2</v>
      </c>
      <c r="AW78" s="15">
        <v>0</v>
      </c>
      <c r="AX78" s="14"/>
      <c r="AY78" s="14"/>
      <c r="AZ78" s="13" t="s">
        <v>8157</v>
      </c>
      <c r="BA78" s="12" t="s">
        <v>4499</v>
      </c>
    </row>
    <row r="79" spans="1:54" ht="34.200000000000003" x14ac:dyDescent="0.3">
      <c r="A79" s="22" t="s">
        <v>8156</v>
      </c>
      <c r="B79" s="18">
        <v>46042</v>
      </c>
      <c r="C79" s="21" t="s">
        <v>8155</v>
      </c>
      <c r="D79" s="12" t="s">
        <v>17</v>
      </c>
      <c r="E79" s="12" t="s">
        <v>17</v>
      </c>
      <c r="F79" s="16">
        <v>1004352639</v>
      </c>
      <c r="G79" s="16" t="s">
        <v>46</v>
      </c>
      <c r="H79" s="16">
        <v>1004352639</v>
      </c>
      <c r="I79" s="12">
        <v>1</v>
      </c>
      <c r="J79" s="12" t="s">
        <v>46</v>
      </c>
      <c r="K79" s="18">
        <v>37117</v>
      </c>
      <c r="L79" s="12" t="s">
        <v>24</v>
      </c>
      <c r="M79" s="12" t="s">
        <v>8154</v>
      </c>
      <c r="N79" s="16">
        <v>14600000</v>
      </c>
      <c r="O79" s="16">
        <v>0</v>
      </c>
      <c r="P79" s="16">
        <v>3650000</v>
      </c>
      <c r="Q79" s="22" t="s">
        <v>263</v>
      </c>
      <c r="R79" s="20">
        <v>46024</v>
      </c>
      <c r="S79" s="21" t="s">
        <v>8020</v>
      </c>
      <c r="T79" s="12" t="s">
        <v>20</v>
      </c>
      <c r="U79" s="12" t="s">
        <v>60</v>
      </c>
      <c r="V79" s="15" t="s">
        <v>17</v>
      </c>
      <c r="W79" s="15" t="s">
        <v>17</v>
      </c>
      <c r="X79" s="15">
        <v>160</v>
      </c>
      <c r="Y79" s="18">
        <v>46042</v>
      </c>
      <c r="Z79" s="12" t="s">
        <v>17</v>
      </c>
      <c r="AA79" s="18">
        <v>46042</v>
      </c>
      <c r="AB79" s="17">
        <v>46162</v>
      </c>
      <c r="AC79" s="12" t="s">
        <v>16</v>
      </c>
      <c r="AD79" s="12" t="s">
        <v>15</v>
      </c>
      <c r="AE79" s="12" t="s">
        <v>14</v>
      </c>
      <c r="AF79" s="16">
        <v>57462168</v>
      </c>
      <c r="AG79" s="16" t="s">
        <v>8153</v>
      </c>
      <c r="AH79" s="12" t="s">
        <v>12</v>
      </c>
      <c r="AI79" s="12" t="s">
        <v>320</v>
      </c>
      <c r="AJ79" s="12" t="s">
        <v>8152</v>
      </c>
      <c r="AK79" s="16">
        <v>4866667</v>
      </c>
      <c r="AL79" s="16" t="s">
        <v>7362</v>
      </c>
      <c r="AM79" s="16">
        <f>(N79+AK79)</f>
        <v>19466667</v>
      </c>
      <c r="AN79" s="16" t="s">
        <v>7361</v>
      </c>
      <c r="AO79" s="14">
        <v>46203</v>
      </c>
      <c r="AP79" s="14" t="s">
        <v>7</v>
      </c>
      <c r="AQ79" s="14" t="s">
        <v>8151</v>
      </c>
      <c r="AR79" s="15">
        <v>3212510577</v>
      </c>
      <c r="AS79" s="13" t="s">
        <v>8150</v>
      </c>
      <c r="AT79" s="12" t="s">
        <v>8149</v>
      </c>
      <c r="AU79" s="12" t="s">
        <v>3</v>
      </c>
      <c r="AV79" s="12" t="s">
        <v>2</v>
      </c>
      <c r="AW79" s="12">
        <v>0</v>
      </c>
      <c r="AX79" s="14"/>
      <c r="AY79" s="14"/>
      <c r="AZ79" s="13" t="s">
        <v>8148</v>
      </c>
      <c r="BA79" s="12" t="s">
        <v>4499</v>
      </c>
    </row>
    <row r="80" spans="1:54" ht="34.200000000000003" x14ac:dyDescent="0.3">
      <c r="A80" s="22" t="s">
        <v>8147</v>
      </c>
      <c r="B80" s="18">
        <v>46039</v>
      </c>
      <c r="C80" s="21" t="s">
        <v>8146</v>
      </c>
      <c r="D80" s="12" t="s">
        <v>17</v>
      </c>
      <c r="E80" s="12" t="s">
        <v>17</v>
      </c>
      <c r="F80" s="16">
        <v>85434570</v>
      </c>
      <c r="G80" s="16" t="s">
        <v>1896</v>
      </c>
      <c r="H80" s="16">
        <v>85434570</v>
      </c>
      <c r="I80" s="12">
        <v>9</v>
      </c>
      <c r="J80" s="12" t="s">
        <v>8145</v>
      </c>
      <c r="K80" s="18">
        <v>24508</v>
      </c>
      <c r="L80" s="12" t="s">
        <v>45</v>
      </c>
      <c r="M80" s="12" t="s">
        <v>8144</v>
      </c>
      <c r="N80" s="16">
        <v>24800000</v>
      </c>
      <c r="O80" s="16">
        <v>0</v>
      </c>
      <c r="P80" s="16">
        <v>6200000</v>
      </c>
      <c r="Q80" s="22" t="s">
        <v>263</v>
      </c>
      <c r="R80" s="20">
        <v>46024</v>
      </c>
      <c r="S80" s="21" t="s">
        <v>8020</v>
      </c>
      <c r="T80" s="12" t="s">
        <v>20</v>
      </c>
      <c r="U80" s="12" t="s">
        <v>60</v>
      </c>
      <c r="V80" s="15" t="s">
        <v>17</v>
      </c>
      <c r="W80" s="15" t="s">
        <v>17</v>
      </c>
      <c r="X80" s="15">
        <v>100</v>
      </c>
      <c r="Y80" s="18">
        <v>46039</v>
      </c>
      <c r="Z80" s="12" t="s">
        <v>17</v>
      </c>
      <c r="AA80" s="18">
        <v>46039</v>
      </c>
      <c r="AB80" s="17">
        <v>46159</v>
      </c>
      <c r="AC80" s="12" t="s">
        <v>16</v>
      </c>
      <c r="AD80" s="12" t="s">
        <v>15</v>
      </c>
      <c r="AE80" s="12" t="s">
        <v>14</v>
      </c>
      <c r="AF80" s="16">
        <v>57462168</v>
      </c>
      <c r="AG80" s="16" t="s">
        <v>8143</v>
      </c>
      <c r="AH80" s="12" t="s">
        <v>12</v>
      </c>
      <c r="AI80" s="12" t="s">
        <v>11</v>
      </c>
      <c r="AJ80" s="12" t="s">
        <v>8142</v>
      </c>
      <c r="AK80" s="16">
        <v>8266000</v>
      </c>
      <c r="AL80" s="16" t="s">
        <v>8115</v>
      </c>
      <c r="AM80" s="16">
        <f>(N80+AK80)</f>
        <v>33066000</v>
      </c>
      <c r="AN80" s="16" t="s">
        <v>8114</v>
      </c>
      <c r="AO80" s="14">
        <v>46203</v>
      </c>
      <c r="AP80" s="14" t="s">
        <v>7</v>
      </c>
      <c r="AQ80" s="12" t="s">
        <v>8141</v>
      </c>
      <c r="AR80" s="15">
        <v>3004895913</v>
      </c>
      <c r="AS80" s="13" t="s">
        <v>8140</v>
      </c>
      <c r="AT80" s="12" t="s">
        <v>8139</v>
      </c>
      <c r="AU80" s="12" t="s">
        <v>31</v>
      </c>
      <c r="AV80" s="12" t="s">
        <v>2</v>
      </c>
      <c r="AW80" s="15">
        <v>0</v>
      </c>
      <c r="AX80" s="14"/>
      <c r="AY80" s="14"/>
      <c r="AZ80" s="13" t="s">
        <v>8138</v>
      </c>
      <c r="BA80" s="12" t="s">
        <v>3675</v>
      </c>
    </row>
    <row r="81" spans="1:54" ht="34.200000000000003" x14ac:dyDescent="0.3">
      <c r="A81" s="22" t="s">
        <v>8137</v>
      </c>
      <c r="B81" s="18">
        <v>46039</v>
      </c>
      <c r="C81" s="21" t="s">
        <v>8136</v>
      </c>
      <c r="D81" s="12" t="s">
        <v>17</v>
      </c>
      <c r="E81" s="12" t="s">
        <v>17</v>
      </c>
      <c r="F81" s="16">
        <v>1084451309</v>
      </c>
      <c r="G81" s="16" t="s">
        <v>46</v>
      </c>
      <c r="H81" s="16">
        <v>1084451309</v>
      </c>
      <c r="I81" s="12">
        <v>1</v>
      </c>
      <c r="J81" s="12" t="s">
        <v>46</v>
      </c>
      <c r="K81" s="18">
        <v>35656</v>
      </c>
      <c r="L81" s="12" t="s">
        <v>24</v>
      </c>
      <c r="M81" s="12" t="s">
        <v>8135</v>
      </c>
      <c r="N81" s="16">
        <v>19400000</v>
      </c>
      <c r="O81" s="16">
        <v>0</v>
      </c>
      <c r="P81" s="16">
        <v>4850000</v>
      </c>
      <c r="Q81" s="22" t="s">
        <v>263</v>
      </c>
      <c r="R81" s="20">
        <v>46024</v>
      </c>
      <c r="S81" s="21" t="s">
        <v>8020</v>
      </c>
      <c r="T81" s="12" t="s">
        <v>20</v>
      </c>
      <c r="U81" s="12" t="s">
        <v>60</v>
      </c>
      <c r="V81" s="15" t="s">
        <v>17</v>
      </c>
      <c r="W81" s="15" t="s">
        <v>17</v>
      </c>
      <c r="X81" s="15">
        <v>93</v>
      </c>
      <c r="Y81" s="18">
        <v>46039</v>
      </c>
      <c r="Z81" s="12" t="s">
        <v>17</v>
      </c>
      <c r="AA81" s="18">
        <v>46039</v>
      </c>
      <c r="AB81" s="17">
        <v>46159</v>
      </c>
      <c r="AC81" s="12" t="s">
        <v>16</v>
      </c>
      <c r="AD81" s="12" t="s">
        <v>15</v>
      </c>
      <c r="AE81" s="12" t="s">
        <v>14</v>
      </c>
      <c r="AF81" s="16">
        <v>57462168</v>
      </c>
      <c r="AG81" s="16" t="s">
        <v>8134</v>
      </c>
      <c r="AH81" s="12" t="s">
        <v>12</v>
      </c>
      <c r="AI81" s="12" t="s">
        <v>11</v>
      </c>
      <c r="AJ81" s="12" t="s">
        <v>8133</v>
      </c>
      <c r="AK81" s="16">
        <v>6466666</v>
      </c>
      <c r="AL81" s="16" t="s">
        <v>8115</v>
      </c>
      <c r="AM81" s="16">
        <f>(N81+AK81)</f>
        <v>25866666</v>
      </c>
      <c r="AN81" s="16" t="s">
        <v>8114</v>
      </c>
      <c r="AO81" s="14">
        <v>46203</v>
      </c>
      <c r="AP81" s="14" t="s">
        <v>7</v>
      </c>
      <c r="AQ81" s="12" t="s">
        <v>8132</v>
      </c>
      <c r="AR81" s="15">
        <v>3015446513</v>
      </c>
      <c r="AS81" s="13" t="s">
        <v>8131</v>
      </c>
      <c r="AT81" s="12" t="s">
        <v>5399</v>
      </c>
      <c r="AU81" s="12" t="s">
        <v>3</v>
      </c>
      <c r="AV81" s="12" t="s">
        <v>2640</v>
      </c>
      <c r="AW81" s="15">
        <v>1</v>
      </c>
      <c r="AX81" s="14"/>
      <c r="AY81" s="14"/>
      <c r="AZ81" s="13" t="s">
        <v>8130</v>
      </c>
      <c r="BA81" s="12" t="s">
        <v>3675</v>
      </c>
    </row>
    <row r="82" spans="1:54" ht="34.200000000000003" x14ac:dyDescent="0.3">
      <c r="A82" s="22" t="s">
        <v>8129</v>
      </c>
      <c r="B82" s="18">
        <v>46042</v>
      </c>
      <c r="C82" s="21" t="s">
        <v>8128</v>
      </c>
      <c r="D82" s="12" t="s">
        <v>17</v>
      </c>
      <c r="E82" s="12" t="s">
        <v>17</v>
      </c>
      <c r="F82" s="16">
        <v>85461696</v>
      </c>
      <c r="G82" s="16" t="s">
        <v>46</v>
      </c>
      <c r="H82" s="16">
        <v>85461696</v>
      </c>
      <c r="I82" s="12">
        <v>2</v>
      </c>
      <c r="J82" s="12" t="s">
        <v>46</v>
      </c>
      <c r="K82" s="18">
        <v>26171</v>
      </c>
      <c r="L82" s="12" t="s">
        <v>45</v>
      </c>
      <c r="M82" s="12" t="s">
        <v>8127</v>
      </c>
      <c r="N82" s="16">
        <v>24800000</v>
      </c>
      <c r="O82" s="16">
        <v>0</v>
      </c>
      <c r="P82" s="16">
        <v>6200000</v>
      </c>
      <c r="Q82" s="22" t="s">
        <v>263</v>
      </c>
      <c r="R82" s="20">
        <v>46024</v>
      </c>
      <c r="S82" s="21" t="s">
        <v>8020</v>
      </c>
      <c r="T82" s="12" t="s">
        <v>20</v>
      </c>
      <c r="U82" s="12" t="s">
        <v>60</v>
      </c>
      <c r="V82" s="15" t="s">
        <v>17</v>
      </c>
      <c r="W82" s="15" t="s">
        <v>17</v>
      </c>
      <c r="X82" s="15">
        <v>131</v>
      </c>
      <c r="Y82" s="18">
        <v>46042</v>
      </c>
      <c r="Z82" s="12" t="s">
        <v>17</v>
      </c>
      <c r="AA82" s="18">
        <v>46042</v>
      </c>
      <c r="AB82" s="17">
        <v>46162</v>
      </c>
      <c r="AC82" s="12" t="s">
        <v>16</v>
      </c>
      <c r="AD82" s="12" t="s">
        <v>15</v>
      </c>
      <c r="AE82" s="12" t="s">
        <v>14</v>
      </c>
      <c r="AF82" s="16">
        <v>57462168</v>
      </c>
      <c r="AG82" s="16" t="s">
        <v>8126</v>
      </c>
      <c r="AH82" s="12" t="s">
        <v>12</v>
      </c>
      <c r="AI82" s="12" t="s">
        <v>11</v>
      </c>
      <c r="AJ82" s="12" t="s">
        <v>8125</v>
      </c>
      <c r="AK82" s="16">
        <v>8266667</v>
      </c>
      <c r="AL82" s="16" t="s">
        <v>8115</v>
      </c>
      <c r="AM82" s="16">
        <f>(N82+AK82)</f>
        <v>33066667</v>
      </c>
      <c r="AN82" s="16" t="s">
        <v>8114</v>
      </c>
      <c r="AO82" s="14">
        <v>46203</v>
      </c>
      <c r="AP82" s="14" t="s">
        <v>7</v>
      </c>
      <c r="AQ82" s="12" t="s">
        <v>8124</v>
      </c>
      <c r="AR82" s="15">
        <v>4309433</v>
      </c>
      <c r="AS82" s="13" t="s">
        <v>8123</v>
      </c>
      <c r="AT82" s="12" t="s">
        <v>8122</v>
      </c>
      <c r="AU82" s="12" t="s">
        <v>31</v>
      </c>
      <c r="AV82" s="12" t="s">
        <v>2640</v>
      </c>
      <c r="AW82" s="15">
        <v>0</v>
      </c>
      <c r="AX82" s="14"/>
      <c r="AY82" s="14"/>
      <c r="AZ82" s="13" t="s">
        <v>8121</v>
      </c>
      <c r="BA82" s="12" t="s">
        <v>3675</v>
      </c>
    </row>
    <row r="83" spans="1:54" ht="34.200000000000003" x14ac:dyDescent="0.3">
      <c r="A83" s="22" t="s">
        <v>8120</v>
      </c>
      <c r="B83" s="18">
        <v>46039</v>
      </c>
      <c r="C83" s="21" t="s">
        <v>8119</v>
      </c>
      <c r="D83" s="12" t="s">
        <v>17</v>
      </c>
      <c r="E83" s="12" t="s">
        <v>17</v>
      </c>
      <c r="F83" s="16">
        <v>36563227</v>
      </c>
      <c r="G83" s="16" t="s">
        <v>46</v>
      </c>
      <c r="H83" s="16">
        <v>36563227</v>
      </c>
      <c r="I83" s="12">
        <v>1</v>
      </c>
      <c r="J83" s="12" t="s">
        <v>46</v>
      </c>
      <c r="K83" s="18">
        <v>25247</v>
      </c>
      <c r="L83" s="12" t="s">
        <v>24</v>
      </c>
      <c r="M83" s="12" t="s">
        <v>8118</v>
      </c>
      <c r="N83" s="16">
        <v>24800000</v>
      </c>
      <c r="O83" s="16">
        <v>0</v>
      </c>
      <c r="P83" s="16">
        <v>6200000</v>
      </c>
      <c r="Q83" s="22" t="s">
        <v>263</v>
      </c>
      <c r="R83" s="20">
        <v>46024</v>
      </c>
      <c r="S83" s="21" t="s">
        <v>8020</v>
      </c>
      <c r="T83" s="12" t="s">
        <v>20</v>
      </c>
      <c r="U83" s="12" t="s">
        <v>60</v>
      </c>
      <c r="V83" s="15" t="s">
        <v>17</v>
      </c>
      <c r="W83" s="15" t="s">
        <v>17</v>
      </c>
      <c r="X83" s="15">
        <v>99</v>
      </c>
      <c r="Y83" s="18">
        <v>46039</v>
      </c>
      <c r="Z83" s="18" t="s">
        <v>17</v>
      </c>
      <c r="AA83" s="18">
        <v>46039</v>
      </c>
      <c r="AB83" s="17">
        <v>46159</v>
      </c>
      <c r="AC83" s="12" t="s">
        <v>16</v>
      </c>
      <c r="AD83" s="12" t="s">
        <v>15</v>
      </c>
      <c r="AE83" s="12" t="s">
        <v>14</v>
      </c>
      <c r="AF83" s="16">
        <v>57462168</v>
      </c>
      <c r="AG83" s="16" t="s">
        <v>8117</v>
      </c>
      <c r="AH83" s="12" t="s">
        <v>12</v>
      </c>
      <c r="AI83" s="12" t="s">
        <v>11</v>
      </c>
      <c r="AJ83" s="12" t="s">
        <v>8116</v>
      </c>
      <c r="AK83" s="16">
        <v>8266667</v>
      </c>
      <c r="AL83" s="16" t="s">
        <v>8115</v>
      </c>
      <c r="AM83" s="16">
        <f>(N83+AK83)</f>
        <v>33066667</v>
      </c>
      <c r="AN83" s="16" t="s">
        <v>8114</v>
      </c>
      <c r="AO83" s="14">
        <v>46203</v>
      </c>
      <c r="AP83" s="14" t="s">
        <v>7</v>
      </c>
      <c r="AQ83" s="12" t="s">
        <v>8113</v>
      </c>
      <c r="AR83" s="15">
        <v>4200979</v>
      </c>
      <c r="AS83" s="13" t="s">
        <v>8112</v>
      </c>
      <c r="AT83" s="12" t="s">
        <v>8111</v>
      </c>
      <c r="AU83" s="12" t="s">
        <v>31</v>
      </c>
      <c r="AV83" s="12" t="s">
        <v>2</v>
      </c>
      <c r="AW83" s="12">
        <v>0</v>
      </c>
      <c r="AX83" s="14"/>
      <c r="AY83" s="14"/>
      <c r="AZ83" s="13" t="s">
        <v>8110</v>
      </c>
      <c r="BA83" s="12" t="s">
        <v>3675</v>
      </c>
    </row>
    <row r="84" spans="1:54" ht="22.8" x14ac:dyDescent="0.3">
      <c r="A84" s="22" t="s">
        <v>8109</v>
      </c>
      <c r="B84" s="18">
        <v>46039</v>
      </c>
      <c r="C84" s="21" t="s">
        <v>8108</v>
      </c>
      <c r="D84" s="12" t="s">
        <v>17</v>
      </c>
      <c r="E84" s="12" t="s">
        <v>17</v>
      </c>
      <c r="F84" s="16">
        <v>1083040324</v>
      </c>
      <c r="G84" s="16" t="s">
        <v>46</v>
      </c>
      <c r="H84" s="16">
        <v>1083040324</v>
      </c>
      <c r="I84" s="12">
        <v>5</v>
      </c>
      <c r="J84" s="12" t="s">
        <v>239</v>
      </c>
      <c r="K84" s="18">
        <v>36109</v>
      </c>
      <c r="L84" s="12" t="s">
        <v>24</v>
      </c>
      <c r="M84" s="12" t="s">
        <v>8107</v>
      </c>
      <c r="N84" s="16">
        <v>24900000</v>
      </c>
      <c r="O84" s="16">
        <v>0</v>
      </c>
      <c r="P84" s="16">
        <v>41500000</v>
      </c>
      <c r="Q84" s="22" t="s">
        <v>3153</v>
      </c>
      <c r="R84" s="20">
        <v>46028</v>
      </c>
      <c r="S84" s="12" t="s">
        <v>3040</v>
      </c>
      <c r="T84" s="12" t="s">
        <v>1397</v>
      </c>
      <c r="U84" s="12" t="s">
        <v>19</v>
      </c>
      <c r="V84" s="15">
        <v>2024002470007</v>
      </c>
      <c r="W84" s="15" t="s">
        <v>1396</v>
      </c>
      <c r="X84" s="15">
        <v>101</v>
      </c>
      <c r="Y84" s="18">
        <v>46039</v>
      </c>
      <c r="Z84" s="12" t="s">
        <v>17</v>
      </c>
      <c r="AA84" s="18">
        <v>46039</v>
      </c>
      <c r="AB84" s="17">
        <v>46220</v>
      </c>
      <c r="AC84" s="12" t="s">
        <v>762</v>
      </c>
      <c r="AD84" s="12" t="s">
        <v>1394</v>
      </c>
      <c r="AE84" s="12" t="s">
        <v>2084</v>
      </c>
      <c r="AF84" s="16">
        <v>28555225</v>
      </c>
      <c r="AG84" s="16" t="s">
        <v>8106</v>
      </c>
      <c r="AH84" s="12" t="s">
        <v>12</v>
      </c>
      <c r="AI84" s="12" t="s">
        <v>11</v>
      </c>
      <c r="AJ84" s="12"/>
      <c r="AK84" s="16"/>
      <c r="AL84" s="16"/>
      <c r="AM84" s="16"/>
      <c r="AN84" s="16"/>
      <c r="AO84" s="14">
        <v>46220</v>
      </c>
      <c r="AP84" s="14" t="s">
        <v>7</v>
      </c>
      <c r="AQ84" s="12" t="s">
        <v>8105</v>
      </c>
      <c r="AR84" s="15">
        <v>3022322094</v>
      </c>
      <c r="AS84" s="13" t="s">
        <v>8104</v>
      </c>
      <c r="AT84" s="12" t="s">
        <v>8103</v>
      </c>
      <c r="AU84" s="12" t="s">
        <v>3</v>
      </c>
      <c r="AV84" s="12" t="s">
        <v>2</v>
      </c>
      <c r="AW84" s="15">
        <v>0</v>
      </c>
      <c r="AX84" s="14"/>
      <c r="AY84" s="14"/>
      <c r="AZ84" s="13" t="s">
        <v>8102</v>
      </c>
      <c r="BA84" s="12" t="s">
        <v>443</v>
      </c>
    </row>
    <row r="85" spans="1:54" ht="34.200000000000003" x14ac:dyDescent="0.3">
      <c r="A85" s="22" t="s">
        <v>8101</v>
      </c>
      <c r="B85" s="18">
        <v>46039</v>
      </c>
      <c r="C85" s="21" t="s">
        <v>8100</v>
      </c>
      <c r="D85" s="12" t="s">
        <v>17</v>
      </c>
      <c r="E85" s="12" t="s">
        <v>17</v>
      </c>
      <c r="F85" s="16">
        <v>57461937</v>
      </c>
      <c r="G85" s="16" t="s">
        <v>46</v>
      </c>
      <c r="H85" s="16">
        <v>57461937</v>
      </c>
      <c r="I85" s="12">
        <v>0</v>
      </c>
      <c r="J85" s="12" t="s">
        <v>46</v>
      </c>
      <c r="K85" s="18">
        <v>30949</v>
      </c>
      <c r="L85" s="12" t="s">
        <v>24</v>
      </c>
      <c r="M85" s="12" t="s">
        <v>8099</v>
      </c>
      <c r="N85" s="16">
        <v>26200000</v>
      </c>
      <c r="O85" s="16">
        <v>0</v>
      </c>
      <c r="P85" s="16">
        <v>6550000</v>
      </c>
      <c r="Q85" s="22" t="s">
        <v>3153</v>
      </c>
      <c r="R85" s="20">
        <v>46028</v>
      </c>
      <c r="S85" s="12" t="s">
        <v>3040</v>
      </c>
      <c r="T85" s="12" t="s">
        <v>1397</v>
      </c>
      <c r="U85" s="12" t="s">
        <v>19</v>
      </c>
      <c r="V85" s="15">
        <v>2024002470007</v>
      </c>
      <c r="W85" s="15" t="s">
        <v>1396</v>
      </c>
      <c r="X85" s="15">
        <v>112</v>
      </c>
      <c r="Y85" s="18">
        <v>46039</v>
      </c>
      <c r="Z85" s="12" t="s">
        <v>17</v>
      </c>
      <c r="AA85" s="18">
        <v>46039</v>
      </c>
      <c r="AB85" s="17">
        <v>46159</v>
      </c>
      <c r="AC85" s="12" t="s">
        <v>16</v>
      </c>
      <c r="AD85" s="12" t="s">
        <v>1394</v>
      </c>
      <c r="AE85" s="12" t="s">
        <v>2084</v>
      </c>
      <c r="AF85" s="16">
        <v>28555225</v>
      </c>
      <c r="AG85" s="16" t="s">
        <v>8098</v>
      </c>
      <c r="AH85" s="12" t="s">
        <v>12</v>
      </c>
      <c r="AI85" s="12" t="s">
        <v>11</v>
      </c>
      <c r="AJ85" s="12"/>
      <c r="AK85" s="16"/>
      <c r="AL85" s="16"/>
      <c r="AM85" s="16"/>
      <c r="AN85" s="16"/>
      <c r="AO85" s="14">
        <v>46159</v>
      </c>
      <c r="AP85" s="14" t="s">
        <v>7</v>
      </c>
      <c r="AQ85" s="12" t="s">
        <v>8097</v>
      </c>
      <c r="AR85" s="15">
        <v>3008140736</v>
      </c>
      <c r="AS85" s="13" t="s">
        <v>8096</v>
      </c>
      <c r="AT85" s="12" t="s">
        <v>8095</v>
      </c>
      <c r="AU85" s="12" t="s">
        <v>31</v>
      </c>
      <c r="AV85" s="12" t="s">
        <v>2640</v>
      </c>
      <c r="AW85" s="15">
        <v>2</v>
      </c>
      <c r="AX85" s="14"/>
      <c r="AY85" s="14"/>
      <c r="AZ85" s="13" t="s">
        <v>8094</v>
      </c>
      <c r="BA85" s="12" t="s">
        <v>124</v>
      </c>
    </row>
    <row r="86" spans="1:54" ht="45.6" x14ac:dyDescent="0.3">
      <c r="A86" s="22" t="s">
        <v>8093</v>
      </c>
      <c r="B86" s="18">
        <v>46039</v>
      </c>
      <c r="C86" s="21" t="s">
        <v>8092</v>
      </c>
      <c r="D86" s="12" t="s">
        <v>17</v>
      </c>
      <c r="E86" s="12" t="s">
        <v>17</v>
      </c>
      <c r="F86" s="16">
        <v>1082862681</v>
      </c>
      <c r="G86" s="16" t="s">
        <v>46</v>
      </c>
      <c r="H86" s="16">
        <v>1082862681</v>
      </c>
      <c r="I86" s="12">
        <v>1</v>
      </c>
      <c r="J86" s="12" t="s">
        <v>46</v>
      </c>
      <c r="K86" s="18">
        <v>36050</v>
      </c>
      <c r="L86" s="12" t="s">
        <v>24</v>
      </c>
      <c r="M86" s="12" t="s">
        <v>8091</v>
      </c>
      <c r="N86" s="16">
        <v>28800000</v>
      </c>
      <c r="O86" s="16">
        <v>0</v>
      </c>
      <c r="P86" s="16">
        <v>4800000</v>
      </c>
      <c r="Q86" s="22" t="s">
        <v>8090</v>
      </c>
      <c r="R86" s="20">
        <v>46031</v>
      </c>
      <c r="S86" s="21" t="s">
        <v>8089</v>
      </c>
      <c r="T86" s="12" t="s">
        <v>20</v>
      </c>
      <c r="U86" s="12" t="s">
        <v>60</v>
      </c>
      <c r="V86" s="15" t="s">
        <v>17</v>
      </c>
      <c r="W86" s="15" t="s">
        <v>17</v>
      </c>
      <c r="X86" s="15">
        <v>115</v>
      </c>
      <c r="Y86" s="18">
        <v>46041</v>
      </c>
      <c r="Z86" s="12" t="s">
        <v>17</v>
      </c>
      <c r="AA86" s="18">
        <v>46041</v>
      </c>
      <c r="AB86" s="17">
        <v>46222</v>
      </c>
      <c r="AC86" s="12" t="s">
        <v>762</v>
      </c>
      <c r="AD86" s="12" t="s">
        <v>140</v>
      </c>
      <c r="AE86" s="12" t="s">
        <v>139</v>
      </c>
      <c r="AF86" s="68">
        <v>85453721</v>
      </c>
      <c r="AG86" s="16" t="s">
        <v>8088</v>
      </c>
      <c r="AH86" s="12" t="s">
        <v>12</v>
      </c>
      <c r="AI86" s="12" t="s">
        <v>11</v>
      </c>
      <c r="AJ86" s="12"/>
      <c r="AK86" s="16"/>
      <c r="AL86" s="16"/>
      <c r="AM86" s="16"/>
      <c r="AN86" s="16"/>
      <c r="AO86" s="17">
        <v>46222</v>
      </c>
      <c r="AP86" s="14" t="s">
        <v>7</v>
      </c>
      <c r="AQ86" s="12" t="s">
        <v>8087</v>
      </c>
      <c r="AR86" s="15">
        <v>3022897283</v>
      </c>
      <c r="AS86" s="13" t="s">
        <v>8086</v>
      </c>
      <c r="AT86" s="12" t="s">
        <v>8085</v>
      </c>
      <c r="AU86" s="12" t="s">
        <v>3</v>
      </c>
      <c r="AV86" s="12" t="s">
        <v>2</v>
      </c>
      <c r="AW86" s="15">
        <v>0</v>
      </c>
      <c r="AX86" s="14"/>
      <c r="AY86" s="14"/>
      <c r="AZ86" s="13" t="s">
        <v>8084</v>
      </c>
      <c r="BA86" s="12" t="s">
        <v>303</v>
      </c>
      <c r="BB86" s="112"/>
    </row>
    <row r="87" spans="1:54" ht="45.6" x14ac:dyDescent="0.3">
      <c r="A87" s="22" t="s">
        <v>8083</v>
      </c>
      <c r="B87" s="18">
        <v>46046</v>
      </c>
      <c r="C87" s="21" t="s">
        <v>8082</v>
      </c>
      <c r="D87" s="12" t="s">
        <v>17</v>
      </c>
      <c r="E87" s="12" t="s">
        <v>17</v>
      </c>
      <c r="F87" s="16">
        <v>1004370323</v>
      </c>
      <c r="G87" s="16" t="s">
        <v>46</v>
      </c>
      <c r="H87" s="16">
        <v>1004370323</v>
      </c>
      <c r="I87" s="12">
        <v>6</v>
      </c>
      <c r="J87" s="12" t="s">
        <v>46</v>
      </c>
      <c r="K87" s="18">
        <v>34818</v>
      </c>
      <c r="L87" s="12" t="s">
        <v>45</v>
      </c>
      <c r="M87" s="12" t="s">
        <v>8081</v>
      </c>
      <c r="N87" s="16">
        <v>22200000</v>
      </c>
      <c r="O87" s="16">
        <v>0</v>
      </c>
      <c r="P87" s="16">
        <v>5550000</v>
      </c>
      <c r="Q87" s="22" t="s">
        <v>183</v>
      </c>
      <c r="R87" s="20">
        <v>46043</v>
      </c>
      <c r="S87" s="21" t="s">
        <v>7096</v>
      </c>
      <c r="T87" s="21" t="s">
        <v>181</v>
      </c>
      <c r="U87" s="15" t="s">
        <v>19</v>
      </c>
      <c r="V87" s="15">
        <v>202600000004925</v>
      </c>
      <c r="W87" s="15" t="s">
        <v>180</v>
      </c>
      <c r="X87" s="15">
        <v>404</v>
      </c>
      <c r="Y87" s="18">
        <v>46047</v>
      </c>
      <c r="Z87" s="12" t="s">
        <v>17</v>
      </c>
      <c r="AA87" s="18">
        <v>46047</v>
      </c>
      <c r="AB87" s="17">
        <v>46167</v>
      </c>
      <c r="AC87" s="12" t="s">
        <v>16</v>
      </c>
      <c r="AD87" s="12" t="s">
        <v>15</v>
      </c>
      <c r="AE87" s="12" t="s">
        <v>14</v>
      </c>
      <c r="AF87" s="16">
        <v>57462168</v>
      </c>
      <c r="AG87" s="16" t="s">
        <v>8080</v>
      </c>
      <c r="AH87" s="12" t="s">
        <v>12</v>
      </c>
      <c r="AI87" s="12" t="s">
        <v>11</v>
      </c>
      <c r="AJ87" s="12" t="s">
        <v>4879</v>
      </c>
      <c r="AK87" s="16">
        <v>55500000</v>
      </c>
      <c r="AL87" s="16" t="s">
        <v>5257</v>
      </c>
      <c r="AM87" s="16">
        <f>(N87+AK87)</f>
        <v>77700000</v>
      </c>
      <c r="AN87" s="16" t="s">
        <v>5256</v>
      </c>
      <c r="AO87" s="14">
        <v>46203</v>
      </c>
      <c r="AP87" s="14" t="s">
        <v>7</v>
      </c>
      <c r="AQ87" s="12" t="s">
        <v>8079</v>
      </c>
      <c r="AR87" s="15">
        <v>3012711767</v>
      </c>
      <c r="AS87" s="13" t="s">
        <v>8078</v>
      </c>
      <c r="AT87" s="12" t="s">
        <v>8077</v>
      </c>
      <c r="AU87" s="12" t="s">
        <v>3</v>
      </c>
      <c r="AV87" s="12" t="s">
        <v>2</v>
      </c>
      <c r="AW87" s="15">
        <v>0</v>
      </c>
      <c r="AX87" s="14"/>
      <c r="AY87" s="14"/>
      <c r="AZ87" s="13" t="s">
        <v>8076</v>
      </c>
      <c r="BA87" s="12" t="s">
        <v>4499</v>
      </c>
    </row>
    <row r="88" spans="1:54" ht="68.400000000000006" x14ac:dyDescent="0.3">
      <c r="A88" s="22" t="s">
        <v>8075</v>
      </c>
      <c r="B88" s="18">
        <v>46045</v>
      </c>
      <c r="C88" s="21" t="s">
        <v>8074</v>
      </c>
      <c r="D88" s="12" t="s">
        <v>17</v>
      </c>
      <c r="E88" s="12" t="s">
        <v>17</v>
      </c>
      <c r="F88" s="16">
        <v>1083014668</v>
      </c>
      <c r="G88" s="16" t="s">
        <v>46</v>
      </c>
      <c r="H88" s="16">
        <v>1083014668</v>
      </c>
      <c r="I88" s="12">
        <v>3</v>
      </c>
      <c r="J88" s="12" t="s">
        <v>46</v>
      </c>
      <c r="K88" s="18">
        <v>35231</v>
      </c>
      <c r="L88" s="12" t="s">
        <v>45</v>
      </c>
      <c r="M88" s="12" t="s">
        <v>8073</v>
      </c>
      <c r="N88" s="16">
        <v>19400000</v>
      </c>
      <c r="O88" s="16">
        <v>0</v>
      </c>
      <c r="P88" s="16">
        <v>4850000</v>
      </c>
      <c r="Q88" s="22" t="s">
        <v>183</v>
      </c>
      <c r="R88" s="20">
        <v>46043</v>
      </c>
      <c r="S88" s="21" t="s">
        <v>7096</v>
      </c>
      <c r="T88" s="21" t="s">
        <v>181</v>
      </c>
      <c r="U88" s="15" t="s">
        <v>19</v>
      </c>
      <c r="V88" s="15">
        <v>202600000004925</v>
      </c>
      <c r="W88" s="15" t="s">
        <v>180</v>
      </c>
      <c r="X88" s="15">
        <v>464</v>
      </c>
      <c r="Y88" s="18">
        <v>46048</v>
      </c>
      <c r="Z88" s="12" t="s">
        <v>17</v>
      </c>
      <c r="AA88" s="14">
        <v>46048</v>
      </c>
      <c r="AB88" s="17">
        <v>46168</v>
      </c>
      <c r="AC88" s="12" t="s">
        <v>16</v>
      </c>
      <c r="AD88" s="12" t="s">
        <v>15</v>
      </c>
      <c r="AE88" s="12" t="s">
        <v>14</v>
      </c>
      <c r="AF88" s="16">
        <v>57462168</v>
      </c>
      <c r="AG88" s="16" t="s">
        <v>8072</v>
      </c>
      <c r="AH88" s="12" t="s">
        <v>12</v>
      </c>
      <c r="AI88" s="12" t="s">
        <v>11</v>
      </c>
      <c r="AJ88" s="12" t="s">
        <v>8071</v>
      </c>
      <c r="AK88" s="16">
        <v>4850000</v>
      </c>
      <c r="AL88" s="16" t="s">
        <v>4835</v>
      </c>
      <c r="AM88" s="16">
        <v>24250000</v>
      </c>
      <c r="AN88" s="16" t="s">
        <v>4834</v>
      </c>
      <c r="AO88" s="14">
        <v>46203</v>
      </c>
      <c r="AP88" s="14" t="s">
        <v>7</v>
      </c>
      <c r="AQ88" s="12" t="s">
        <v>8070</v>
      </c>
      <c r="AR88" s="15">
        <v>3145464069</v>
      </c>
      <c r="AS88" s="13" t="s">
        <v>8069</v>
      </c>
      <c r="AT88" s="12" t="s">
        <v>8068</v>
      </c>
      <c r="AU88" s="12" t="s">
        <v>3</v>
      </c>
      <c r="AV88" s="12" t="s">
        <v>2</v>
      </c>
      <c r="AW88" s="15">
        <v>0</v>
      </c>
      <c r="AX88" s="14"/>
      <c r="AY88" s="14"/>
      <c r="AZ88" s="13" t="s">
        <v>8067</v>
      </c>
      <c r="BA88" s="12" t="s">
        <v>3675</v>
      </c>
    </row>
    <row r="89" spans="1:54" ht="45.6" x14ac:dyDescent="0.3">
      <c r="A89" s="22" t="s">
        <v>8066</v>
      </c>
      <c r="B89" s="18">
        <v>46042</v>
      </c>
      <c r="C89" s="21" t="s">
        <v>8065</v>
      </c>
      <c r="D89" s="12" t="s">
        <v>17</v>
      </c>
      <c r="E89" s="12" t="s">
        <v>17</v>
      </c>
      <c r="F89" s="16">
        <v>1083017188</v>
      </c>
      <c r="G89" s="16" t="s">
        <v>46</v>
      </c>
      <c r="H89" s="16">
        <v>1083017188</v>
      </c>
      <c r="I89" s="12">
        <v>3</v>
      </c>
      <c r="J89" s="12" t="s">
        <v>227</v>
      </c>
      <c r="K89" s="18">
        <v>35319</v>
      </c>
      <c r="L89" s="12" t="s">
        <v>45</v>
      </c>
      <c r="M89" s="12" t="s">
        <v>8064</v>
      </c>
      <c r="N89" s="16">
        <v>19400000</v>
      </c>
      <c r="O89" s="16">
        <v>0</v>
      </c>
      <c r="P89" s="16">
        <v>4850000</v>
      </c>
      <c r="Q89" s="22" t="s">
        <v>263</v>
      </c>
      <c r="R89" s="20">
        <v>46024</v>
      </c>
      <c r="S89" s="21" t="s">
        <v>8020</v>
      </c>
      <c r="T89" s="12" t="s">
        <v>20</v>
      </c>
      <c r="U89" s="12" t="s">
        <v>60</v>
      </c>
      <c r="V89" s="15" t="s">
        <v>17</v>
      </c>
      <c r="W89" s="15" t="s">
        <v>17</v>
      </c>
      <c r="X89" s="15">
        <v>164</v>
      </c>
      <c r="Y89" s="18">
        <v>46043</v>
      </c>
      <c r="Z89" s="12" t="s">
        <v>17</v>
      </c>
      <c r="AA89" s="14">
        <v>46043</v>
      </c>
      <c r="AB89" s="17">
        <v>46163</v>
      </c>
      <c r="AC89" s="12" t="s">
        <v>16</v>
      </c>
      <c r="AD89" s="12" t="s">
        <v>15</v>
      </c>
      <c r="AE89" s="12" t="s">
        <v>14</v>
      </c>
      <c r="AF89" s="16">
        <v>57462168</v>
      </c>
      <c r="AG89" s="16" t="s">
        <v>8063</v>
      </c>
      <c r="AH89" s="12" t="s">
        <v>12</v>
      </c>
      <c r="AI89" s="12" t="s">
        <v>11</v>
      </c>
      <c r="AJ89" s="12" t="s">
        <v>8062</v>
      </c>
      <c r="AK89" s="16">
        <v>6466667</v>
      </c>
      <c r="AL89" s="16" t="s">
        <v>8061</v>
      </c>
      <c r="AM89" s="16">
        <f>(N89+AK89)</f>
        <v>25866667</v>
      </c>
      <c r="AN89" s="16" t="s">
        <v>8060</v>
      </c>
      <c r="AO89" s="14">
        <v>46203</v>
      </c>
      <c r="AP89" s="14" t="s">
        <v>7</v>
      </c>
      <c r="AQ89" s="12" t="s">
        <v>8059</v>
      </c>
      <c r="AR89" s="15">
        <v>30045028200</v>
      </c>
      <c r="AS89" s="13" t="s">
        <v>8058</v>
      </c>
      <c r="AT89" s="12" t="s">
        <v>8057</v>
      </c>
      <c r="AU89" s="12" t="s">
        <v>3</v>
      </c>
      <c r="AV89" s="12" t="s">
        <v>2</v>
      </c>
      <c r="AW89" s="15">
        <v>0</v>
      </c>
      <c r="AX89" s="14"/>
      <c r="AY89" s="14"/>
      <c r="AZ89" s="13" t="s">
        <v>8056</v>
      </c>
      <c r="BA89" s="12" t="s">
        <v>3675</v>
      </c>
    </row>
    <row r="90" spans="1:54" ht="34.200000000000003" x14ac:dyDescent="0.3">
      <c r="A90" s="22" t="s">
        <v>8055</v>
      </c>
      <c r="B90" s="18">
        <v>46042</v>
      </c>
      <c r="C90" s="21" t="s">
        <v>8054</v>
      </c>
      <c r="D90" s="12" t="s">
        <v>17</v>
      </c>
      <c r="E90" s="12" t="s">
        <v>17</v>
      </c>
      <c r="F90" s="16">
        <v>36726001</v>
      </c>
      <c r="G90" s="16" t="s">
        <v>46</v>
      </c>
      <c r="H90" s="16">
        <v>36726001</v>
      </c>
      <c r="I90" s="12">
        <v>5</v>
      </c>
      <c r="J90" s="12" t="s">
        <v>46</v>
      </c>
      <c r="K90" s="18">
        <v>29911</v>
      </c>
      <c r="L90" s="12" t="s">
        <v>24</v>
      </c>
      <c r="M90" s="12" t="s">
        <v>8053</v>
      </c>
      <c r="N90" s="16">
        <v>22200000</v>
      </c>
      <c r="O90" s="16">
        <v>0</v>
      </c>
      <c r="P90" s="16">
        <v>5550000</v>
      </c>
      <c r="Q90" s="22" t="s">
        <v>263</v>
      </c>
      <c r="R90" s="20">
        <v>46024</v>
      </c>
      <c r="S90" s="21" t="s">
        <v>8020</v>
      </c>
      <c r="T90" s="12" t="s">
        <v>20</v>
      </c>
      <c r="U90" s="12" t="s">
        <v>60</v>
      </c>
      <c r="V90" s="15" t="s">
        <v>17</v>
      </c>
      <c r="W90" s="15" t="s">
        <v>17</v>
      </c>
      <c r="X90" s="15">
        <v>159</v>
      </c>
      <c r="Y90" s="18">
        <v>46042</v>
      </c>
      <c r="Z90" s="12" t="s">
        <v>17</v>
      </c>
      <c r="AA90" s="18">
        <v>46042</v>
      </c>
      <c r="AB90" s="17">
        <v>46162</v>
      </c>
      <c r="AC90" s="12" t="s">
        <v>16</v>
      </c>
      <c r="AD90" s="12" t="s">
        <v>15</v>
      </c>
      <c r="AE90" s="12" t="s">
        <v>14</v>
      </c>
      <c r="AF90" s="16">
        <v>57462168</v>
      </c>
      <c r="AG90" s="16" t="s">
        <v>8052</v>
      </c>
      <c r="AH90" s="12" t="s">
        <v>12</v>
      </c>
      <c r="AI90" s="12" t="s">
        <v>11</v>
      </c>
      <c r="AJ90" s="12" t="s">
        <v>8051</v>
      </c>
      <c r="AK90" s="16">
        <v>7400000</v>
      </c>
      <c r="AL90" s="16" t="s">
        <v>7362</v>
      </c>
      <c r="AM90" s="16">
        <f>(N90+AK90)</f>
        <v>29600000</v>
      </c>
      <c r="AN90" s="16" t="s">
        <v>7361</v>
      </c>
      <c r="AO90" s="14">
        <v>46203</v>
      </c>
      <c r="AP90" s="14" t="s">
        <v>7</v>
      </c>
      <c r="AQ90" s="12" t="s">
        <v>8050</v>
      </c>
      <c r="AR90" s="15">
        <v>3012838338</v>
      </c>
      <c r="AS90" s="13" t="s">
        <v>8049</v>
      </c>
      <c r="AT90" s="12" t="s">
        <v>8048</v>
      </c>
      <c r="AU90" s="12" t="s">
        <v>31</v>
      </c>
      <c r="AV90" s="12" t="s">
        <v>2</v>
      </c>
      <c r="AW90" s="15">
        <v>0</v>
      </c>
      <c r="AX90" s="14"/>
      <c r="AY90" s="14"/>
      <c r="AZ90" s="13" t="s">
        <v>8047</v>
      </c>
      <c r="BA90" s="12" t="s">
        <v>4499</v>
      </c>
    </row>
    <row r="91" spans="1:54" s="172" customFormat="1" ht="34.200000000000003" x14ac:dyDescent="0.3">
      <c r="A91" s="182" t="s">
        <v>8046</v>
      </c>
      <c r="B91" s="179">
        <v>46052</v>
      </c>
      <c r="C91" s="180" t="s">
        <v>8045</v>
      </c>
      <c r="D91" s="173" t="s">
        <v>17</v>
      </c>
      <c r="E91" s="173" t="s">
        <v>17</v>
      </c>
      <c r="F91" s="177">
        <v>36665458</v>
      </c>
      <c r="G91" s="177" t="s">
        <v>46</v>
      </c>
      <c r="H91" s="177">
        <v>36665458</v>
      </c>
      <c r="I91" s="173">
        <v>4</v>
      </c>
      <c r="J91" s="173" t="s">
        <v>46</v>
      </c>
      <c r="K91" s="179">
        <v>26281</v>
      </c>
      <c r="L91" s="173" t="s">
        <v>24</v>
      </c>
      <c r="M91" s="173" t="s">
        <v>1787</v>
      </c>
      <c r="N91" s="177">
        <v>29100000</v>
      </c>
      <c r="O91" s="177">
        <v>0</v>
      </c>
      <c r="P91" s="177">
        <v>4850000</v>
      </c>
      <c r="Q91" s="182" t="s">
        <v>1786</v>
      </c>
      <c r="R91" s="181">
        <v>46024</v>
      </c>
      <c r="S91" s="180" t="s">
        <v>7306</v>
      </c>
      <c r="T91" s="180" t="s">
        <v>20</v>
      </c>
      <c r="U91" s="173" t="s">
        <v>19</v>
      </c>
      <c r="V91" s="176">
        <v>202500000050932</v>
      </c>
      <c r="W91" s="176" t="s">
        <v>7305</v>
      </c>
      <c r="X91" s="176">
        <v>1193</v>
      </c>
      <c r="Y91" s="179">
        <v>46055</v>
      </c>
      <c r="Z91" s="173" t="s">
        <v>17</v>
      </c>
      <c r="AA91" s="179">
        <v>46055</v>
      </c>
      <c r="AB91" s="178">
        <v>46236</v>
      </c>
      <c r="AC91" s="173" t="s">
        <v>762</v>
      </c>
      <c r="AD91" s="173" t="s">
        <v>15</v>
      </c>
      <c r="AE91" s="173" t="s">
        <v>14</v>
      </c>
      <c r="AF91" s="177">
        <v>57462168</v>
      </c>
      <c r="AG91" s="177" t="s">
        <v>8044</v>
      </c>
      <c r="AH91" s="173" t="s">
        <v>12</v>
      </c>
      <c r="AI91" s="173" t="s">
        <v>11</v>
      </c>
      <c r="AJ91" s="173"/>
      <c r="AK91" s="177"/>
      <c r="AL91" s="177"/>
      <c r="AM91" s="177"/>
      <c r="AN91" s="177"/>
      <c r="AO91" s="175">
        <v>46236</v>
      </c>
      <c r="AP91" s="175" t="s">
        <v>7</v>
      </c>
      <c r="AQ91" s="173" t="s">
        <v>8043</v>
      </c>
      <c r="AR91" s="176">
        <v>3017343000</v>
      </c>
      <c r="AS91" s="174" t="s">
        <v>8042</v>
      </c>
      <c r="AT91" s="173" t="s">
        <v>4</v>
      </c>
      <c r="AU91" s="173" t="s">
        <v>3</v>
      </c>
      <c r="AV91" s="173" t="s">
        <v>2</v>
      </c>
      <c r="AW91" s="176">
        <v>0</v>
      </c>
      <c r="AX91" s="175"/>
      <c r="AY91" s="175"/>
      <c r="AZ91" s="174" t="s">
        <v>8041</v>
      </c>
      <c r="BA91" s="173"/>
      <c r="BB91" s="1"/>
    </row>
    <row r="92" spans="1:54" ht="34.200000000000003" x14ac:dyDescent="0.3">
      <c r="A92" s="22" t="s">
        <v>8040</v>
      </c>
      <c r="B92" s="18">
        <v>46042</v>
      </c>
      <c r="C92" s="21" t="s">
        <v>8039</v>
      </c>
      <c r="D92" s="12" t="s">
        <v>17</v>
      </c>
      <c r="E92" s="12" t="s">
        <v>17</v>
      </c>
      <c r="F92" s="16">
        <v>1082247877</v>
      </c>
      <c r="G92" s="16" t="s">
        <v>1377</v>
      </c>
      <c r="H92" s="16">
        <v>1082247877</v>
      </c>
      <c r="I92" s="12">
        <v>2</v>
      </c>
      <c r="J92" s="12" t="s">
        <v>1377</v>
      </c>
      <c r="K92" s="18">
        <v>2</v>
      </c>
      <c r="L92" s="12" t="s">
        <v>45</v>
      </c>
      <c r="M92" s="12" t="s">
        <v>8038</v>
      </c>
      <c r="N92" s="16">
        <v>24800000</v>
      </c>
      <c r="O92" s="16">
        <v>0</v>
      </c>
      <c r="P92" s="16">
        <v>6200000</v>
      </c>
      <c r="Q92" s="22" t="s">
        <v>263</v>
      </c>
      <c r="R92" s="20">
        <v>46024</v>
      </c>
      <c r="S92" s="21" t="s">
        <v>8020</v>
      </c>
      <c r="T92" s="12" t="s">
        <v>20</v>
      </c>
      <c r="U92" s="12" t="s">
        <v>60</v>
      </c>
      <c r="V92" s="15" t="s">
        <v>17</v>
      </c>
      <c r="W92" s="15" t="s">
        <v>17</v>
      </c>
      <c r="X92" s="15">
        <v>152</v>
      </c>
      <c r="Y92" s="18">
        <v>46042</v>
      </c>
      <c r="Z92" s="12" t="s">
        <v>17</v>
      </c>
      <c r="AA92" s="18">
        <v>46042</v>
      </c>
      <c r="AB92" s="17">
        <v>46162</v>
      </c>
      <c r="AC92" s="12" t="s">
        <v>16</v>
      </c>
      <c r="AD92" s="12" t="s">
        <v>15</v>
      </c>
      <c r="AE92" s="21" t="s">
        <v>14</v>
      </c>
      <c r="AF92" s="16">
        <v>57462168</v>
      </c>
      <c r="AG92" s="16" t="s">
        <v>8037</v>
      </c>
      <c r="AH92" s="12" t="s">
        <v>12</v>
      </c>
      <c r="AI92" s="12" t="s">
        <v>11</v>
      </c>
      <c r="AJ92" s="12" t="s">
        <v>8036</v>
      </c>
      <c r="AK92" s="16">
        <v>8266666</v>
      </c>
      <c r="AL92" s="16" t="s">
        <v>7362</v>
      </c>
      <c r="AM92" s="16">
        <f>(N92+AK92)</f>
        <v>33066666</v>
      </c>
      <c r="AN92" s="16" t="s">
        <v>8035</v>
      </c>
      <c r="AO92" s="14">
        <v>46203</v>
      </c>
      <c r="AP92" s="145" t="s">
        <v>7</v>
      </c>
      <c r="AQ92" s="12" t="s">
        <v>8034</v>
      </c>
      <c r="AR92" s="15">
        <v>3107297145</v>
      </c>
      <c r="AS92" s="13" t="s">
        <v>8033</v>
      </c>
      <c r="AT92" s="12" t="s">
        <v>8032</v>
      </c>
      <c r="AU92" s="12" t="s">
        <v>31</v>
      </c>
      <c r="AV92" s="12" t="s">
        <v>2</v>
      </c>
      <c r="AW92" s="15">
        <v>0</v>
      </c>
      <c r="AX92" s="14"/>
      <c r="AY92" s="14"/>
      <c r="AZ92" s="13" t="s">
        <v>8031</v>
      </c>
      <c r="BA92" s="12" t="s">
        <v>4499</v>
      </c>
    </row>
    <row r="93" spans="1:54" ht="57" x14ac:dyDescent="0.3">
      <c r="A93" s="22" t="s">
        <v>8030</v>
      </c>
      <c r="B93" s="18">
        <v>46047</v>
      </c>
      <c r="C93" s="21" t="s">
        <v>8029</v>
      </c>
      <c r="D93" s="12" t="s">
        <v>17</v>
      </c>
      <c r="E93" s="12" t="s">
        <v>17</v>
      </c>
      <c r="F93" s="16">
        <v>1216973287</v>
      </c>
      <c r="G93" s="16" t="s">
        <v>1896</v>
      </c>
      <c r="H93" s="16">
        <v>1216973287</v>
      </c>
      <c r="I93" s="12">
        <v>6</v>
      </c>
      <c r="J93" s="12" t="s">
        <v>1896</v>
      </c>
      <c r="K93" s="18">
        <v>35614</v>
      </c>
      <c r="L93" s="12" t="s">
        <v>24</v>
      </c>
      <c r="M93" s="12" t="s">
        <v>8028</v>
      </c>
      <c r="N93" s="16">
        <v>19400000</v>
      </c>
      <c r="O93" s="16">
        <v>0</v>
      </c>
      <c r="P93" s="16">
        <v>4850000</v>
      </c>
      <c r="Q93" s="22" t="s">
        <v>183</v>
      </c>
      <c r="R93" s="20">
        <v>46043</v>
      </c>
      <c r="S93" s="21" t="s">
        <v>7096</v>
      </c>
      <c r="T93" s="21" t="s">
        <v>181</v>
      </c>
      <c r="U93" s="15" t="s">
        <v>19</v>
      </c>
      <c r="V93" s="15">
        <v>202600000004925</v>
      </c>
      <c r="W93" s="15" t="s">
        <v>180</v>
      </c>
      <c r="X93" s="15">
        <v>397</v>
      </c>
      <c r="Y93" s="18">
        <v>46047</v>
      </c>
      <c r="Z93" s="12" t="s">
        <v>17</v>
      </c>
      <c r="AA93" s="18">
        <v>46047</v>
      </c>
      <c r="AB93" s="17">
        <v>46167</v>
      </c>
      <c r="AC93" s="12" t="s">
        <v>16</v>
      </c>
      <c r="AD93" s="12" t="s">
        <v>15</v>
      </c>
      <c r="AE93" s="21" t="s">
        <v>14</v>
      </c>
      <c r="AF93" s="16">
        <v>57462168</v>
      </c>
      <c r="AG93" s="16" t="s">
        <v>8027</v>
      </c>
      <c r="AH93" s="12" t="s">
        <v>12</v>
      </c>
      <c r="AI93" s="12" t="s">
        <v>11</v>
      </c>
      <c r="AJ93" s="12" t="s">
        <v>8026</v>
      </c>
      <c r="AK93" s="16">
        <v>4850000</v>
      </c>
      <c r="AL93" s="16" t="s">
        <v>9</v>
      </c>
      <c r="AM93" s="16">
        <f>(N93+AK93)</f>
        <v>24250000</v>
      </c>
      <c r="AN93" s="16" t="s">
        <v>5256</v>
      </c>
      <c r="AO93" s="14">
        <v>46203</v>
      </c>
      <c r="AP93" s="145" t="s">
        <v>7</v>
      </c>
      <c r="AQ93" s="12" t="s">
        <v>8025</v>
      </c>
      <c r="AR93" s="15">
        <v>3012002756</v>
      </c>
      <c r="AS93" s="13" t="s">
        <v>8024</v>
      </c>
      <c r="AT93" s="12" t="s">
        <v>2176</v>
      </c>
      <c r="AU93" s="12" t="s">
        <v>3</v>
      </c>
      <c r="AV93" s="12" t="s">
        <v>2</v>
      </c>
      <c r="AW93" s="15">
        <v>0</v>
      </c>
      <c r="AX93" s="14"/>
      <c r="AY93" s="14"/>
      <c r="AZ93" s="13" t="s">
        <v>8023</v>
      </c>
      <c r="BA93" s="12" t="s">
        <v>4499</v>
      </c>
    </row>
    <row r="94" spans="1:54" ht="34.200000000000003" x14ac:dyDescent="0.2">
      <c r="A94" s="22" t="s">
        <v>8022</v>
      </c>
      <c r="B94" s="18">
        <v>46042</v>
      </c>
      <c r="C94" s="166" t="s">
        <v>8021</v>
      </c>
      <c r="D94" s="12" t="s">
        <v>17</v>
      </c>
      <c r="E94" s="12" t="s">
        <v>17</v>
      </c>
      <c r="F94" s="16">
        <v>1083050136</v>
      </c>
      <c r="G94" s="16" t="s">
        <v>46</v>
      </c>
      <c r="H94" s="16">
        <v>1083050136</v>
      </c>
      <c r="I94" s="12">
        <v>1</v>
      </c>
      <c r="J94" s="12" t="s">
        <v>46</v>
      </c>
      <c r="K94" s="18">
        <v>36542</v>
      </c>
      <c r="L94" s="12" t="s">
        <v>24</v>
      </c>
      <c r="M94" s="12" t="s">
        <v>1450</v>
      </c>
      <c r="N94" s="16">
        <v>19400000</v>
      </c>
      <c r="O94" s="16">
        <v>0</v>
      </c>
      <c r="P94" s="16">
        <v>4850000</v>
      </c>
      <c r="Q94" s="22" t="s">
        <v>263</v>
      </c>
      <c r="R94" s="20">
        <v>46024</v>
      </c>
      <c r="S94" s="21" t="s">
        <v>8020</v>
      </c>
      <c r="T94" s="12" t="s">
        <v>20</v>
      </c>
      <c r="U94" s="12" t="s">
        <v>60</v>
      </c>
      <c r="V94" s="15" t="s">
        <v>17</v>
      </c>
      <c r="W94" s="15" t="s">
        <v>17</v>
      </c>
      <c r="X94" s="15">
        <v>133</v>
      </c>
      <c r="Y94" s="18">
        <v>46042</v>
      </c>
      <c r="Z94" s="12" t="s">
        <v>17</v>
      </c>
      <c r="AA94" s="14">
        <v>46042</v>
      </c>
      <c r="AB94" s="17">
        <v>46162</v>
      </c>
      <c r="AC94" s="12" t="s">
        <v>16</v>
      </c>
      <c r="AD94" s="12" t="s">
        <v>15</v>
      </c>
      <c r="AE94" s="12" t="s">
        <v>14</v>
      </c>
      <c r="AF94" s="16">
        <v>57462168</v>
      </c>
      <c r="AG94" s="16" t="s">
        <v>8019</v>
      </c>
      <c r="AH94" s="12" t="s">
        <v>12</v>
      </c>
      <c r="AI94" s="12" t="s">
        <v>11</v>
      </c>
      <c r="AJ94" s="12" t="s">
        <v>8018</v>
      </c>
      <c r="AK94" s="16">
        <v>6466667</v>
      </c>
      <c r="AL94" s="16" t="s">
        <v>7362</v>
      </c>
      <c r="AM94" s="16">
        <f>(N63+AK94)</f>
        <v>27066667</v>
      </c>
      <c r="AN94" s="16" t="s">
        <v>8017</v>
      </c>
      <c r="AO94" s="14">
        <v>46203</v>
      </c>
      <c r="AP94" s="145" t="s">
        <v>7</v>
      </c>
      <c r="AQ94" s="12" t="s">
        <v>8016</v>
      </c>
      <c r="AR94" s="15">
        <v>3006864694</v>
      </c>
      <c r="AS94" s="13" t="s">
        <v>8015</v>
      </c>
      <c r="AT94" s="12" t="s">
        <v>2176</v>
      </c>
      <c r="AU94" s="12" t="s">
        <v>3</v>
      </c>
      <c r="AV94" s="12" t="s">
        <v>2</v>
      </c>
      <c r="AW94" s="15">
        <v>0</v>
      </c>
      <c r="AX94" s="14"/>
      <c r="AY94" s="14"/>
      <c r="AZ94" s="13" t="s">
        <v>8014</v>
      </c>
      <c r="BA94" s="12" t="s">
        <v>3675</v>
      </c>
    </row>
    <row r="95" spans="1:54" ht="57" x14ac:dyDescent="0.3">
      <c r="A95" s="22" t="s">
        <v>8013</v>
      </c>
      <c r="B95" s="18">
        <v>46047</v>
      </c>
      <c r="C95" s="21" t="s">
        <v>8012</v>
      </c>
      <c r="D95" s="12" t="s">
        <v>17</v>
      </c>
      <c r="E95" s="12" t="s">
        <v>17</v>
      </c>
      <c r="F95" s="16">
        <v>1082951400</v>
      </c>
      <c r="G95" s="16" t="s">
        <v>46</v>
      </c>
      <c r="H95" s="16">
        <v>1082951400</v>
      </c>
      <c r="I95" s="12">
        <v>2</v>
      </c>
      <c r="J95" s="12" t="s">
        <v>46</v>
      </c>
      <c r="K95" s="18">
        <v>33638</v>
      </c>
      <c r="L95" s="12" t="s">
        <v>45</v>
      </c>
      <c r="M95" s="12" t="s">
        <v>8011</v>
      </c>
      <c r="N95" s="16">
        <v>19400000</v>
      </c>
      <c r="O95" s="16">
        <v>0</v>
      </c>
      <c r="P95" s="16">
        <v>41500000</v>
      </c>
      <c r="Q95" s="22" t="s">
        <v>183</v>
      </c>
      <c r="R95" s="20">
        <v>46043</v>
      </c>
      <c r="S95" s="21" t="s">
        <v>7096</v>
      </c>
      <c r="T95" s="21" t="s">
        <v>181</v>
      </c>
      <c r="U95" s="15" t="s">
        <v>19</v>
      </c>
      <c r="V95" s="15">
        <v>202600000004925</v>
      </c>
      <c r="W95" s="15" t="s">
        <v>180</v>
      </c>
      <c r="X95" s="15">
        <v>457</v>
      </c>
      <c r="Y95" s="18">
        <v>46048</v>
      </c>
      <c r="Z95" s="12" t="s">
        <v>17</v>
      </c>
      <c r="AA95" s="18">
        <v>46048</v>
      </c>
      <c r="AB95" s="17">
        <v>46168</v>
      </c>
      <c r="AC95" s="12" t="s">
        <v>16</v>
      </c>
      <c r="AD95" s="12" t="s">
        <v>15</v>
      </c>
      <c r="AE95" s="12" t="s">
        <v>14</v>
      </c>
      <c r="AF95" s="16">
        <v>57462168</v>
      </c>
      <c r="AG95" s="16" t="s">
        <v>8010</v>
      </c>
      <c r="AH95" s="12" t="s">
        <v>12</v>
      </c>
      <c r="AI95" s="12" t="s">
        <v>11</v>
      </c>
      <c r="AJ95" s="12" t="s">
        <v>1666</v>
      </c>
      <c r="AK95" s="16">
        <v>4850000</v>
      </c>
      <c r="AL95" s="16" t="s">
        <v>7362</v>
      </c>
      <c r="AM95" s="16">
        <f>(N95+AK95)</f>
        <v>24250000</v>
      </c>
      <c r="AN95" s="16" t="s">
        <v>7361</v>
      </c>
      <c r="AO95" s="14">
        <v>46203</v>
      </c>
      <c r="AP95" s="145" t="s">
        <v>7</v>
      </c>
      <c r="AQ95" s="12" t="s">
        <v>8009</v>
      </c>
      <c r="AR95" s="15">
        <v>3108405070</v>
      </c>
      <c r="AS95" s="13" t="s">
        <v>8008</v>
      </c>
      <c r="AT95" s="12" t="s">
        <v>8007</v>
      </c>
      <c r="AU95" s="12" t="s">
        <v>31</v>
      </c>
      <c r="AV95" s="12" t="s">
        <v>2</v>
      </c>
      <c r="AW95" s="15">
        <v>0</v>
      </c>
      <c r="AX95" s="14"/>
      <c r="AY95" s="14"/>
      <c r="AZ95" s="52" t="s">
        <v>8006</v>
      </c>
      <c r="BA95" s="12" t="s">
        <v>3675</v>
      </c>
    </row>
    <row r="96" spans="1:54" ht="57" x14ac:dyDescent="0.25">
      <c r="A96" s="22" t="s">
        <v>8005</v>
      </c>
      <c r="B96" s="18">
        <v>46042</v>
      </c>
      <c r="C96" s="21" t="s">
        <v>8004</v>
      </c>
      <c r="D96" s="12" t="s">
        <v>17</v>
      </c>
      <c r="E96" s="12" t="s">
        <v>17</v>
      </c>
      <c r="F96" s="16">
        <v>1082883087</v>
      </c>
      <c r="G96" s="16" t="s">
        <v>46</v>
      </c>
      <c r="H96" s="16">
        <v>1082883087</v>
      </c>
      <c r="I96" s="12">
        <v>8</v>
      </c>
      <c r="J96" s="12" t="s">
        <v>46</v>
      </c>
      <c r="K96" s="18">
        <v>31995</v>
      </c>
      <c r="L96" s="12" t="s">
        <v>24</v>
      </c>
      <c r="M96" s="12" t="s">
        <v>8003</v>
      </c>
      <c r="N96" s="16">
        <v>22660000</v>
      </c>
      <c r="O96" s="16">
        <v>0</v>
      </c>
      <c r="P96" s="16">
        <v>5665000</v>
      </c>
      <c r="Q96" s="22" t="s">
        <v>1786</v>
      </c>
      <c r="R96" s="20">
        <v>46024</v>
      </c>
      <c r="S96" s="21" t="s">
        <v>7306</v>
      </c>
      <c r="T96" s="21" t="s">
        <v>20</v>
      </c>
      <c r="U96" s="12" t="s">
        <v>19</v>
      </c>
      <c r="V96" s="15">
        <v>202500000050392</v>
      </c>
      <c r="W96" s="15" t="s">
        <v>8002</v>
      </c>
      <c r="X96" s="15">
        <v>145</v>
      </c>
      <c r="Y96" s="18">
        <v>46042</v>
      </c>
      <c r="Z96" s="12" t="s">
        <v>17</v>
      </c>
      <c r="AA96" s="18">
        <v>46042</v>
      </c>
      <c r="AB96" s="17">
        <v>46162</v>
      </c>
      <c r="AC96" s="12" t="s">
        <v>16</v>
      </c>
      <c r="AD96" s="12" t="s">
        <v>15</v>
      </c>
      <c r="AE96" s="141" t="s">
        <v>14</v>
      </c>
      <c r="AF96" s="16">
        <v>57462168</v>
      </c>
      <c r="AG96" s="16" t="s">
        <v>8001</v>
      </c>
      <c r="AH96" s="12" t="s">
        <v>12</v>
      </c>
      <c r="AI96" s="12" t="s">
        <v>11</v>
      </c>
      <c r="AJ96" s="12" t="s">
        <v>8000</v>
      </c>
      <c r="AK96" s="16">
        <v>7553333</v>
      </c>
      <c r="AL96" s="16" t="s">
        <v>7362</v>
      </c>
      <c r="AM96" s="16">
        <f>(N96+AK96)</f>
        <v>30213333</v>
      </c>
      <c r="AN96" s="16" t="s">
        <v>7361</v>
      </c>
      <c r="AO96" s="14">
        <v>46203</v>
      </c>
      <c r="AP96" s="14" t="s">
        <v>7</v>
      </c>
      <c r="AQ96" s="12" t="s">
        <v>7999</v>
      </c>
      <c r="AR96" s="15">
        <v>3016521110</v>
      </c>
      <c r="AS96" s="13" t="s">
        <v>7998</v>
      </c>
      <c r="AT96" s="12" t="s">
        <v>7997</v>
      </c>
      <c r="AU96" s="12" t="s">
        <v>31</v>
      </c>
      <c r="AV96" s="12" t="s">
        <v>2</v>
      </c>
      <c r="AW96" s="15">
        <v>0</v>
      </c>
      <c r="AX96" s="14"/>
      <c r="AY96" s="14"/>
      <c r="AZ96" s="13" t="s">
        <v>7996</v>
      </c>
      <c r="BA96" s="12" t="s">
        <v>3675</v>
      </c>
    </row>
    <row r="97" spans="1:54" ht="34.200000000000003" x14ac:dyDescent="0.3">
      <c r="A97" s="22" t="s">
        <v>7995</v>
      </c>
      <c r="B97" s="18">
        <v>46042</v>
      </c>
      <c r="C97" s="21" t="s">
        <v>7994</v>
      </c>
      <c r="D97" s="12" t="s">
        <v>17</v>
      </c>
      <c r="E97" s="12" t="s">
        <v>17</v>
      </c>
      <c r="F97" s="16">
        <v>1083043340</v>
      </c>
      <c r="G97" s="16" t="s">
        <v>46</v>
      </c>
      <c r="H97" s="16">
        <v>1083043340</v>
      </c>
      <c r="I97" s="12">
        <v>7</v>
      </c>
      <c r="J97" s="12" t="s">
        <v>46</v>
      </c>
      <c r="K97" s="18">
        <v>36215</v>
      </c>
      <c r="L97" s="12" t="s">
        <v>45</v>
      </c>
      <c r="M97" s="12" t="s">
        <v>7993</v>
      </c>
      <c r="N97" s="16">
        <v>16600000</v>
      </c>
      <c r="O97" s="16">
        <v>0</v>
      </c>
      <c r="P97" s="16">
        <v>4150000</v>
      </c>
      <c r="Q97" s="22" t="s">
        <v>263</v>
      </c>
      <c r="R97" s="20">
        <v>46024</v>
      </c>
      <c r="S97" s="21" t="s">
        <v>7306</v>
      </c>
      <c r="T97" s="21" t="s">
        <v>20</v>
      </c>
      <c r="U97" s="12" t="s">
        <v>60</v>
      </c>
      <c r="V97" s="15" t="s">
        <v>17</v>
      </c>
      <c r="W97" s="15" t="s">
        <v>17</v>
      </c>
      <c r="X97" s="15">
        <v>156</v>
      </c>
      <c r="Y97" s="18">
        <v>46042</v>
      </c>
      <c r="Z97" s="12" t="s">
        <v>17</v>
      </c>
      <c r="AA97" s="18">
        <v>46162</v>
      </c>
      <c r="AB97" s="17">
        <v>46162</v>
      </c>
      <c r="AC97" s="12" t="s">
        <v>16</v>
      </c>
      <c r="AD97" s="12" t="s">
        <v>15</v>
      </c>
      <c r="AE97" s="12" t="s">
        <v>14</v>
      </c>
      <c r="AF97" s="16">
        <v>57462168</v>
      </c>
      <c r="AG97" s="16" t="s">
        <v>7992</v>
      </c>
      <c r="AH97" s="12" t="s">
        <v>12</v>
      </c>
      <c r="AI97" s="12" t="s">
        <v>11</v>
      </c>
      <c r="AJ97" s="12" t="s">
        <v>7991</v>
      </c>
      <c r="AK97" s="16">
        <v>5333333</v>
      </c>
      <c r="AL97" s="16" t="s">
        <v>7362</v>
      </c>
      <c r="AM97" s="16">
        <f>(N97+AK97)</f>
        <v>21933333</v>
      </c>
      <c r="AN97" s="16" t="s">
        <v>7361</v>
      </c>
      <c r="AO97" s="14">
        <v>46203</v>
      </c>
      <c r="AP97" s="14" t="s">
        <v>7</v>
      </c>
      <c r="AQ97" s="12" t="s">
        <v>7990</v>
      </c>
      <c r="AR97" s="15">
        <v>3042180542</v>
      </c>
      <c r="AS97" s="13" t="s">
        <v>7989</v>
      </c>
      <c r="AT97" s="12" t="s">
        <v>7988</v>
      </c>
      <c r="AU97" s="12" t="s">
        <v>3</v>
      </c>
      <c r="AV97" s="12" t="s">
        <v>2</v>
      </c>
      <c r="AW97" s="15">
        <v>0</v>
      </c>
      <c r="AX97" s="14"/>
      <c r="AY97" s="14"/>
      <c r="AZ97" s="13" t="s">
        <v>7987</v>
      </c>
      <c r="BA97" s="12" t="s">
        <v>4499</v>
      </c>
    </row>
    <row r="98" spans="1:54" ht="22.8" x14ac:dyDescent="0.3">
      <c r="A98" s="22" t="s">
        <v>7986</v>
      </c>
      <c r="B98" s="18">
        <v>46039</v>
      </c>
      <c r="C98" s="21" t="s">
        <v>7985</v>
      </c>
      <c r="D98" s="12" t="s">
        <v>17</v>
      </c>
      <c r="E98" s="12" t="s">
        <v>17</v>
      </c>
      <c r="F98" s="16">
        <v>1082990103</v>
      </c>
      <c r="G98" s="16" t="s">
        <v>46</v>
      </c>
      <c r="H98" s="16">
        <v>1082990103</v>
      </c>
      <c r="I98" s="12">
        <v>6</v>
      </c>
      <c r="J98" s="12" t="s">
        <v>46</v>
      </c>
      <c r="K98" s="18">
        <v>34639</v>
      </c>
      <c r="L98" s="12" t="s">
        <v>45</v>
      </c>
      <c r="M98" s="12" t="s">
        <v>7984</v>
      </c>
      <c r="N98" s="16">
        <v>37200000</v>
      </c>
      <c r="O98" s="16">
        <v>0</v>
      </c>
      <c r="P98" s="16">
        <v>6200000</v>
      </c>
      <c r="Q98" s="22" t="s">
        <v>7983</v>
      </c>
      <c r="R98" s="20">
        <v>46035</v>
      </c>
      <c r="S98" s="12" t="s">
        <v>7924</v>
      </c>
      <c r="T98" s="12" t="s">
        <v>20</v>
      </c>
      <c r="U98" s="12" t="s">
        <v>60</v>
      </c>
      <c r="V98" s="15" t="s">
        <v>17</v>
      </c>
      <c r="W98" s="15" t="s">
        <v>17</v>
      </c>
      <c r="X98" s="15">
        <v>96</v>
      </c>
      <c r="Y98" s="18">
        <v>46039</v>
      </c>
      <c r="Z98" s="12" t="s">
        <v>17</v>
      </c>
      <c r="AA98" s="14">
        <v>46039</v>
      </c>
      <c r="AB98" s="17">
        <v>46220</v>
      </c>
      <c r="AC98" s="12" t="s">
        <v>762</v>
      </c>
      <c r="AD98" s="12" t="s">
        <v>527</v>
      </c>
      <c r="AE98" s="12" t="s">
        <v>526</v>
      </c>
      <c r="AF98" s="16">
        <v>26668306</v>
      </c>
      <c r="AG98" s="16" t="s">
        <v>7982</v>
      </c>
      <c r="AH98" s="12" t="s">
        <v>12</v>
      </c>
      <c r="AI98" s="12" t="s">
        <v>11</v>
      </c>
      <c r="AJ98" s="12"/>
      <c r="AK98" s="16"/>
      <c r="AL98" s="16"/>
      <c r="AM98" s="16"/>
      <c r="AN98" s="16"/>
      <c r="AO98" s="17">
        <v>46220</v>
      </c>
      <c r="AP98" s="14" t="s">
        <v>7</v>
      </c>
      <c r="AQ98" s="12" t="s">
        <v>7981</v>
      </c>
      <c r="AR98" s="15">
        <v>3005238371</v>
      </c>
      <c r="AS98" s="13" t="s">
        <v>7980</v>
      </c>
      <c r="AT98" s="12" t="s">
        <v>419</v>
      </c>
      <c r="AU98" s="12" t="s">
        <v>31</v>
      </c>
      <c r="AV98" s="12" t="s">
        <v>2</v>
      </c>
      <c r="AW98" s="15">
        <v>0</v>
      </c>
      <c r="AX98" s="14"/>
      <c r="AY98" s="14"/>
      <c r="AZ98" s="13" t="s">
        <v>7979</v>
      </c>
      <c r="BA98" s="12" t="s">
        <v>443</v>
      </c>
      <c r="BB98" s="112"/>
    </row>
    <row r="99" spans="1:54" ht="34.5" customHeight="1" x14ac:dyDescent="0.3">
      <c r="A99" s="22" t="s">
        <v>7978</v>
      </c>
      <c r="B99" s="18">
        <v>46042</v>
      </c>
      <c r="C99" s="21" t="s">
        <v>7977</v>
      </c>
      <c r="D99" s="12" t="s">
        <v>17</v>
      </c>
      <c r="E99" s="12" t="s">
        <v>17</v>
      </c>
      <c r="F99" s="16">
        <v>1004273828</v>
      </c>
      <c r="G99" s="16" t="s">
        <v>46</v>
      </c>
      <c r="H99" s="16">
        <v>1004273828</v>
      </c>
      <c r="I99" s="12">
        <v>8</v>
      </c>
      <c r="J99" s="12" t="s">
        <v>227</v>
      </c>
      <c r="K99" s="18">
        <v>35355</v>
      </c>
      <c r="L99" s="12" t="s">
        <v>24</v>
      </c>
      <c r="M99" s="12" t="s">
        <v>7976</v>
      </c>
      <c r="N99" s="16">
        <v>24900000</v>
      </c>
      <c r="O99" s="16">
        <v>0</v>
      </c>
      <c r="P99" s="16">
        <v>4150000</v>
      </c>
      <c r="Q99" s="22" t="s">
        <v>263</v>
      </c>
      <c r="R99" s="20">
        <v>46024</v>
      </c>
      <c r="S99" s="12" t="s">
        <v>7306</v>
      </c>
      <c r="T99" s="12" t="s">
        <v>20</v>
      </c>
      <c r="U99" s="12" t="s">
        <v>60</v>
      </c>
      <c r="V99" s="15" t="s">
        <v>17</v>
      </c>
      <c r="W99" s="15" t="s">
        <v>17</v>
      </c>
      <c r="X99" s="15">
        <v>130</v>
      </c>
      <c r="Y99" s="18">
        <v>46042</v>
      </c>
      <c r="Z99" s="12" t="s">
        <v>17</v>
      </c>
      <c r="AA99" s="18">
        <v>46042</v>
      </c>
      <c r="AB99" s="17">
        <v>46223</v>
      </c>
      <c r="AC99" s="12" t="s">
        <v>762</v>
      </c>
      <c r="AD99" s="12" t="s">
        <v>15</v>
      </c>
      <c r="AE99" s="12" t="s">
        <v>14</v>
      </c>
      <c r="AF99" s="16">
        <v>57462168</v>
      </c>
      <c r="AG99" s="16" t="s">
        <v>7975</v>
      </c>
      <c r="AH99" s="12" t="s">
        <v>12</v>
      </c>
      <c r="AI99" s="12" t="s">
        <v>11</v>
      </c>
      <c r="AJ99" s="12"/>
      <c r="AK99" s="16"/>
      <c r="AL99" s="16"/>
      <c r="AM99" s="16"/>
      <c r="AN99" s="16"/>
      <c r="AO99" s="17">
        <v>46223</v>
      </c>
      <c r="AP99" s="14" t="s">
        <v>7</v>
      </c>
      <c r="AQ99" s="12" t="s">
        <v>7974</v>
      </c>
      <c r="AR99" s="15">
        <v>3013085476</v>
      </c>
      <c r="AS99" s="13" t="s">
        <v>7973</v>
      </c>
      <c r="AT99" s="12" t="s">
        <v>7972</v>
      </c>
      <c r="AU99" s="12" t="s">
        <v>3</v>
      </c>
      <c r="AV99" s="12" t="s">
        <v>2</v>
      </c>
      <c r="AW99" s="15">
        <v>0</v>
      </c>
      <c r="AX99" s="14"/>
      <c r="AY99" s="14"/>
      <c r="AZ99" s="13" t="s">
        <v>7971</v>
      </c>
      <c r="BA99" s="12" t="s">
        <v>3675</v>
      </c>
    </row>
    <row r="100" spans="1:54" ht="22.8" x14ac:dyDescent="0.3">
      <c r="A100" s="22" t="s">
        <v>7970</v>
      </c>
      <c r="B100" s="18">
        <v>46042</v>
      </c>
      <c r="C100" s="21" t="s">
        <v>7969</v>
      </c>
      <c r="D100" s="12" t="s">
        <v>17</v>
      </c>
      <c r="E100" s="12" t="s">
        <v>17</v>
      </c>
      <c r="F100" s="16">
        <v>1082906682</v>
      </c>
      <c r="G100" s="16" t="s">
        <v>46</v>
      </c>
      <c r="H100" s="16">
        <v>1082906682</v>
      </c>
      <c r="I100" s="12">
        <v>1</v>
      </c>
      <c r="J100" s="12" t="s">
        <v>1699</v>
      </c>
      <c r="K100" s="18">
        <v>32752</v>
      </c>
      <c r="L100" s="12" t="s">
        <v>45</v>
      </c>
      <c r="M100" s="12" t="s">
        <v>7800</v>
      </c>
      <c r="N100" s="16">
        <v>28800000</v>
      </c>
      <c r="O100" s="16">
        <v>0</v>
      </c>
      <c r="P100" s="16">
        <v>4800000</v>
      </c>
      <c r="Q100" s="22" t="s">
        <v>7968</v>
      </c>
      <c r="R100" s="20">
        <v>46035</v>
      </c>
      <c r="S100" s="12" t="s">
        <v>2397</v>
      </c>
      <c r="T100" s="12" t="s">
        <v>20</v>
      </c>
      <c r="U100" s="12" t="s">
        <v>60</v>
      </c>
      <c r="V100" s="15" t="s">
        <v>17</v>
      </c>
      <c r="W100" s="15" t="s">
        <v>17</v>
      </c>
      <c r="X100" s="15">
        <v>132</v>
      </c>
      <c r="Y100" s="18">
        <v>46042</v>
      </c>
      <c r="Z100" s="12" t="s">
        <v>17</v>
      </c>
      <c r="AA100" s="18">
        <v>46042</v>
      </c>
      <c r="AB100" s="17">
        <v>46223</v>
      </c>
      <c r="AC100" s="12" t="s">
        <v>762</v>
      </c>
      <c r="AD100" s="12" t="s">
        <v>527</v>
      </c>
      <c r="AE100" s="12" t="s">
        <v>526</v>
      </c>
      <c r="AF100" s="16">
        <v>26668306</v>
      </c>
      <c r="AG100" s="16" t="s">
        <v>7967</v>
      </c>
      <c r="AH100" s="12" t="s">
        <v>12</v>
      </c>
      <c r="AI100" s="12" t="s">
        <v>11</v>
      </c>
      <c r="AJ100" s="12"/>
      <c r="AK100" s="16"/>
      <c r="AL100" s="16"/>
      <c r="AM100" s="16"/>
      <c r="AN100" s="16"/>
      <c r="AO100" s="17">
        <v>46223</v>
      </c>
      <c r="AP100" s="14" t="s">
        <v>7</v>
      </c>
      <c r="AQ100" s="12" t="s">
        <v>7966</v>
      </c>
      <c r="AR100" s="15">
        <v>3014461257</v>
      </c>
      <c r="AS100" s="13" t="s">
        <v>7965</v>
      </c>
      <c r="AT100" s="12" t="s">
        <v>7964</v>
      </c>
      <c r="AU100" s="12" t="s">
        <v>3</v>
      </c>
      <c r="AV100" s="12" t="s">
        <v>2</v>
      </c>
      <c r="AW100" s="15">
        <v>0</v>
      </c>
      <c r="AX100" s="14"/>
      <c r="AY100" s="14"/>
      <c r="AZ100" s="13" t="s">
        <v>7963</v>
      </c>
      <c r="BA100" s="12" t="s">
        <v>49</v>
      </c>
      <c r="BB100" s="112"/>
    </row>
    <row r="101" spans="1:54" ht="42" customHeight="1" x14ac:dyDescent="0.3">
      <c r="A101" s="22" t="s">
        <v>7962</v>
      </c>
      <c r="B101" s="18">
        <v>46042</v>
      </c>
      <c r="C101" s="21" t="s">
        <v>7961</v>
      </c>
      <c r="D101" s="12" t="s">
        <v>17</v>
      </c>
      <c r="E101" s="12" t="s">
        <v>17</v>
      </c>
      <c r="F101" s="16">
        <v>107993832</v>
      </c>
      <c r="G101" s="16" t="s">
        <v>278</v>
      </c>
      <c r="H101" s="16">
        <v>107993832</v>
      </c>
      <c r="I101" s="12">
        <v>5</v>
      </c>
      <c r="J101" s="12" t="s">
        <v>278</v>
      </c>
      <c r="K101" s="18">
        <v>34938</v>
      </c>
      <c r="L101" s="12" t="s">
        <v>24</v>
      </c>
      <c r="M101" s="12" t="s">
        <v>7960</v>
      </c>
      <c r="N101" s="16">
        <v>24800000</v>
      </c>
      <c r="O101" s="16">
        <v>0</v>
      </c>
      <c r="P101" s="16">
        <v>6200000</v>
      </c>
      <c r="Q101" s="22" t="s">
        <v>263</v>
      </c>
      <c r="R101" s="20">
        <v>46024</v>
      </c>
      <c r="S101" s="12" t="s">
        <v>7306</v>
      </c>
      <c r="T101" s="12" t="s">
        <v>20</v>
      </c>
      <c r="U101" s="12" t="s">
        <v>60</v>
      </c>
      <c r="V101" s="15" t="s">
        <v>17</v>
      </c>
      <c r="W101" s="15" t="s">
        <v>17</v>
      </c>
      <c r="X101" s="15">
        <v>139</v>
      </c>
      <c r="Y101" s="18">
        <v>46042</v>
      </c>
      <c r="Z101" s="12" t="s">
        <v>17</v>
      </c>
      <c r="AA101" s="14">
        <v>46042</v>
      </c>
      <c r="AB101" s="17">
        <v>46162</v>
      </c>
      <c r="AC101" s="12" t="s">
        <v>16</v>
      </c>
      <c r="AD101" s="12" t="s">
        <v>15</v>
      </c>
      <c r="AE101" s="12" t="s">
        <v>14</v>
      </c>
      <c r="AF101" s="16">
        <v>57462168</v>
      </c>
      <c r="AG101" s="16" t="s">
        <v>7959</v>
      </c>
      <c r="AH101" s="12" t="s">
        <v>12</v>
      </c>
      <c r="AI101" s="12" t="s">
        <v>11</v>
      </c>
      <c r="AJ101" s="12" t="s">
        <v>7958</v>
      </c>
      <c r="AK101" s="16">
        <v>8266667</v>
      </c>
      <c r="AL101" s="16" t="s">
        <v>7362</v>
      </c>
      <c r="AM101" s="16">
        <f>(N101+AK101)</f>
        <v>33066667</v>
      </c>
      <c r="AN101" s="16" t="s">
        <v>7361</v>
      </c>
      <c r="AO101" s="17">
        <v>46203</v>
      </c>
      <c r="AP101" s="14" t="s">
        <v>7</v>
      </c>
      <c r="AQ101" s="12" t="s">
        <v>7957</v>
      </c>
      <c r="AR101" s="15">
        <v>31268449225</v>
      </c>
      <c r="AS101" s="13" t="s">
        <v>7956</v>
      </c>
      <c r="AT101" s="12" t="s">
        <v>3120</v>
      </c>
      <c r="AU101" s="12" t="s">
        <v>31</v>
      </c>
      <c r="AV101" s="12" t="s">
        <v>2</v>
      </c>
      <c r="AW101" s="15">
        <v>0</v>
      </c>
      <c r="AX101" s="14"/>
      <c r="AY101" s="14"/>
      <c r="AZ101" s="13" t="s">
        <v>7955</v>
      </c>
      <c r="BA101" s="12" t="s">
        <v>3675</v>
      </c>
    </row>
    <row r="102" spans="1:54" ht="34.200000000000003" x14ac:dyDescent="0.3">
      <c r="A102" s="22" t="s">
        <v>7954</v>
      </c>
      <c r="B102" s="18">
        <v>46042</v>
      </c>
      <c r="C102" s="21" t="s">
        <v>7953</v>
      </c>
      <c r="D102" s="12" t="s">
        <v>17</v>
      </c>
      <c r="E102" s="12" t="s">
        <v>17</v>
      </c>
      <c r="F102" s="16">
        <v>26666747</v>
      </c>
      <c r="G102" s="16" t="s">
        <v>46</v>
      </c>
      <c r="H102" s="16">
        <v>26666747</v>
      </c>
      <c r="I102" s="12">
        <v>6</v>
      </c>
      <c r="J102" s="12" t="s">
        <v>3849</v>
      </c>
      <c r="K102" s="18">
        <v>27710</v>
      </c>
      <c r="L102" s="12" t="s">
        <v>24</v>
      </c>
      <c r="M102" s="12" t="s">
        <v>2793</v>
      </c>
      <c r="N102" s="16">
        <v>14600000</v>
      </c>
      <c r="O102" s="16">
        <v>0</v>
      </c>
      <c r="P102" s="16">
        <v>3650000</v>
      </c>
      <c r="Q102" s="22" t="s">
        <v>263</v>
      </c>
      <c r="R102" s="20">
        <v>46024</v>
      </c>
      <c r="S102" s="12" t="s">
        <v>7306</v>
      </c>
      <c r="T102" s="12" t="s">
        <v>20</v>
      </c>
      <c r="U102" s="12" t="s">
        <v>60</v>
      </c>
      <c r="V102" s="15" t="s">
        <v>17</v>
      </c>
      <c r="W102" s="15" t="s">
        <v>17</v>
      </c>
      <c r="X102" s="15">
        <v>138</v>
      </c>
      <c r="Y102" s="18">
        <v>46042</v>
      </c>
      <c r="Z102" s="12" t="s">
        <v>17</v>
      </c>
      <c r="AA102" s="18">
        <v>46042</v>
      </c>
      <c r="AB102" s="17">
        <v>46162</v>
      </c>
      <c r="AC102" s="12" t="s">
        <v>16</v>
      </c>
      <c r="AD102" s="12" t="s">
        <v>15</v>
      </c>
      <c r="AE102" s="12" t="s">
        <v>14</v>
      </c>
      <c r="AF102" s="16">
        <v>57462168</v>
      </c>
      <c r="AG102" s="16" t="s">
        <v>7952</v>
      </c>
      <c r="AH102" s="12" t="s">
        <v>12</v>
      </c>
      <c r="AI102" s="12" t="s">
        <v>320</v>
      </c>
      <c r="AJ102" s="12" t="s">
        <v>7951</v>
      </c>
      <c r="AK102" s="16">
        <v>4866666</v>
      </c>
      <c r="AL102" s="16" t="s">
        <v>7362</v>
      </c>
      <c r="AM102" s="16">
        <f>(N102+AK102)</f>
        <v>19466666</v>
      </c>
      <c r="AN102" s="16" t="s">
        <v>7361</v>
      </c>
      <c r="AO102" s="17">
        <v>46203</v>
      </c>
      <c r="AP102" s="14" t="s">
        <v>7</v>
      </c>
      <c r="AQ102" s="12" t="s">
        <v>7950</v>
      </c>
      <c r="AR102" s="15">
        <v>3204090924</v>
      </c>
      <c r="AS102" s="13" t="s">
        <v>7949</v>
      </c>
      <c r="AT102" s="12" t="s">
        <v>7948</v>
      </c>
      <c r="AU102" s="12" t="s">
        <v>3</v>
      </c>
      <c r="AV102" s="12" t="s">
        <v>2</v>
      </c>
      <c r="AW102" s="12">
        <v>0</v>
      </c>
      <c r="AX102" s="14"/>
      <c r="AY102" s="14"/>
      <c r="AZ102" s="13" t="s">
        <v>7947</v>
      </c>
      <c r="BA102" s="12" t="s">
        <v>3675</v>
      </c>
    </row>
    <row r="103" spans="1:54" ht="34.200000000000003" x14ac:dyDescent="0.3">
      <c r="A103" s="22" t="s">
        <v>7946</v>
      </c>
      <c r="B103" s="18">
        <v>46042</v>
      </c>
      <c r="C103" s="21" t="s">
        <v>7945</v>
      </c>
      <c r="D103" s="12" t="s">
        <v>17</v>
      </c>
      <c r="E103" s="12" t="s">
        <v>17</v>
      </c>
      <c r="F103" s="16">
        <v>85459210</v>
      </c>
      <c r="G103" s="16" t="s">
        <v>46</v>
      </c>
      <c r="H103" s="16">
        <v>85459210</v>
      </c>
      <c r="I103" s="12">
        <v>0</v>
      </c>
      <c r="J103" s="12" t="s">
        <v>46</v>
      </c>
      <c r="K103" s="18">
        <v>25868</v>
      </c>
      <c r="L103" s="12" t="s">
        <v>45</v>
      </c>
      <c r="M103" s="12" t="s">
        <v>7944</v>
      </c>
      <c r="N103" s="16">
        <v>24800000</v>
      </c>
      <c r="O103" s="16">
        <v>0</v>
      </c>
      <c r="P103" s="16">
        <v>6200000</v>
      </c>
      <c r="Q103" s="22" t="s">
        <v>7943</v>
      </c>
      <c r="R103" s="20">
        <v>46024</v>
      </c>
      <c r="S103" s="12" t="s">
        <v>7913</v>
      </c>
      <c r="T103" s="12" t="s">
        <v>20</v>
      </c>
      <c r="U103" s="12" t="s">
        <v>60</v>
      </c>
      <c r="V103" s="15" t="s">
        <v>17</v>
      </c>
      <c r="W103" s="15" t="s">
        <v>17</v>
      </c>
      <c r="X103" s="15">
        <v>147</v>
      </c>
      <c r="Y103" s="18">
        <v>46042</v>
      </c>
      <c r="Z103" s="12" t="s">
        <v>17</v>
      </c>
      <c r="AA103" s="14">
        <v>46042</v>
      </c>
      <c r="AB103" s="17">
        <v>46162</v>
      </c>
      <c r="AC103" s="12" t="s">
        <v>16</v>
      </c>
      <c r="AD103" s="21" t="s">
        <v>559</v>
      </c>
      <c r="AE103" s="12" t="s">
        <v>558</v>
      </c>
      <c r="AF103" s="16">
        <v>57464613</v>
      </c>
      <c r="AG103" s="16" t="s">
        <v>7942</v>
      </c>
      <c r="AH103" s="12" t="s">
        <v>12</v>
      </c>
      <c r="AI103" s="12" t="s">
        <v>11</v>
      </c>
      <c r="AJ103" s="12" t="s">
        <v>7103</v>
      </c>
      <c r="AK103" s="16">
        <v>6200000</v>
      </c>
      <c r="AL103" s="16" t="s">
        <v>7362</v>
      </c>
      <c r="AM103" s="16">
        <f>(N103+AK103)</f>
        <v>31000000</v>
      </c>
      <c r="AN103" s="16" t="s">
        <v>7361</v>
      </c>
      <c r="AO103" s="14">
        <v>46203</v>
      </c>
      <c r="AP103" s="14" t="s">
        <v>7</v>
      </c>
      <c r="AQ103" s="12" t="s">
        <v>7941</v>
      </c>
      <c r="AR103" s="15">
        <v>3008077941</v>
      </c>
      <c r="AS103" s="13" t="s">
        <v>7940</v>
      </c>
      <c r="AT103" s="12" t="s">
        <v>7939</v>
      </c>
      <c r="AU103" s="12" t="s">
        <v>31</v>
      </c>
      <c r="AV103" s="12" t="s">
        <v>2</v>
      </c>
      <c r="AW103" s="15">
        <v>0</v>
      </c>
      <c r="AX103" s="14"/>
      <c r="AY103" s="14"/>
      <c r="AZ103" s="13" t="s">
        <v>7938</v>
      </c>
      <c r="BA103" s="12" t="s">
        <v>83</v>
      </c>
    </row>
    <row r="104" spans="1:54" ht="34.200000000000003" x14ac:dyDescent="0.3">
      <c r="A104" s="22" t="s">
        <v>7937</v>
      </c>
      <c r="B104" s="18">
        <v>46042</v>
      </c>
      <c r="C104" s="21" t="s">
        <v>7936</v>
      </c>
      <c r="D104" s="12" t="s">
        <v>17</v>
      </c>
      <c r="E104" s="12" t="s">
        <v>17</v>
      </c>
      <c r="F104" s="16">
        <v>1221976160</v>
      </c>
      <c r="G104" s="16" t="s">
        <v>25</v>
      </c>
      <c r="H104" s="16">
        <v>1221976160</v>
      </c>
      <c r="I104" s="12">
        <v>1</v>
      </c>
      <c r="J104" s="12" t="s">
        <v>25</v>
      </c>
      <c r="K104" s="18">
        <v>35803</v>
      </c>
      <c r="L104" s="12" t="s">
        <v>24</v>
      </c>
      <c r="M104" s="12" t="s">
        <v>7935</v>
      </c>
      <c r="N104" s="16">
        <v>19200000</v>
      </c>
      <c r="O104" s="16">
        <v>0</v>
      </c>
      <c r="P104" s="16">
        <v>4800000</v>
      </c>
      <c r="Q104" s="22" t="s">
        <v>7934</v>
      </c>
      <c r="R104" s="20">
        <v>46024</v>
      </c>
      <c r="S104" s="12" t="s">
        <v>7913</v>
      </c>
      <c r="T104" s="12" t="s">
        <v>20</v>
      </c>
      <c r="U104" s="12" t="s">
        <v>60</v>
      </c>
      <c r="V104" s="15" t="s">
        <v>17</v>
      </c>
      <c r="W104" s="15" t="s">
        <v>17</v>
      </c>
      <c r="X104" s="15">
        <v>148</v>
      </c>
      <c r="Y104" s="18">
        <v>46042</v>
      </c>
      <c r="Z104" s="12" t="s">
        <v>17</v>
      </c>
      <c r="AA104" s="14">
        <v>46042</v>
      </c>
      <c r="AB104" s="17">
        <v>46162</v>
      </c>
      <c r="AC104" s="12" t="s">
        <v>16</v>
      </c>
      <c r="AD104" s="21" t="s">
        <v>559</v>
      </c>
      <c r="AE104" s="12" t="s">
        <v>558</v>
      </c>
      <c r="AF104" s="16">
        <v>57464613</v>
      </c>
      <c r="AG104" s="16" t="s">
        <v>7933</v>
      </c>
      <c r="AH104" s="12" t="s">
        <v>12</v>
      </c>
      <c r="AI104" s="12" t="s">
        <v>11</v>
      </c>
      <c r="AJ104" s="12" t="s">
        <v>7932</v>
      </c>
      <c r="AK104" s="16">
        <v>4800000</v>
      </c>
      <c r="AL104" s="16" t="s">
        <v>7362</v>
      </c>
      <c r="AM104" s="16">
        <f>(N104+AK104)</f>
        <v>24000000</v>
      </c>
      <c r="AN104" s="16" t="s">
        <v>7361</v>
      </c>
      <c r="AO104" s="14">
        <v>46203</v>
      </c>
      <c r="AP104" s="14" t="s">
        <v>7</v>
      </c>
      <c r="AQ104" s="12" t="s">
        <v>7931</v>
      </c>
      <c r="AR104" s="15">
        <v>301319320</v>
      </c>
      <c r="AS104" s="13" t="s">
        <v>7930</v>
      </c>
      <c r="AT104" s="12" t="s">
        <v>419</v>
      </c>
      <c r="AU104" s="12" t="s">
        <v>31</v>
      </c>
      <c r="AV104" s="12" t="s">
        <v>2</v>
      </c>
      <c r="AW104" s="15">
        <v>0</v>
      </c>
      <c r="AX104" s="14"/>
      <c r="AY104" s="14"/>
      <c r="AZ104" s="13" t="s">
        <v>7929</v>
      </c>
      <c r="BA104" s="12" t="s">
        <v>83</v>
      </c>
    </row>
    <row r="105" spans="1:54" ht="34.200000000000003" x14ac:dyDescent="0.3">
      <c r="A105" s="22" t="s">
        <v>7928</v>
      </c>
      <c r="B105" s="18">
        <v>46042</v>
      </c>
      <c r="C105" s="21" t="s">
        <v>7927</v>
      </c>
      <c r="D105" s="12" t="s">
        <v>17</v>
      </c>
      <c r="E105" s="12" t="s">
        <v>17</v>
      </c>
      <c r="F105" s="16">
        <v>1004372683</v>
      </c>
      <c r="G105" s="16" t="s">
        <v>25</v>
      </c>
      <c r="H105" s="16">
        <v>1004372683</v>
      </c>
      <c r="I105" s="12">
        <v>1</v>
      </c>
      <c r="J105" s="12" t="s">
        <v>46</v>
      </c>
      <c r="K105" s="18">
        <v>36405</v>
      </c>
      <c r="L105" s="12" t="s">
        <v>24</v>
      </c>
      <c r="M105" s="12" t="s">
        <v>7926</v>
      </c>
      <c r="N105" s="16">
        <v>16600000</v>
      </c>
      <c r="O105" s="16">
        <v>0</v>
      </c>
      <c r="P105" s="16">
        <v>4150000</v>
      </c>
      <c r="Q105" s="22" t="s">
        <v>7925</v>
      </c>
      <c r="R105" s="20">
        <v>46035</v>
      </c>
      <c r="S105" s="12" t="s">
        <v>7924</v>
      </c>
      <c r="T105" s="12" t="s">
        <v>20</v>
      </c>
      <c r="U105" s="12" t="s">
        <v>60</v>
      </c>
      <c r="V105" s="15" t="s">
        <v>17</v>
      </c>
      <c r="W105" s="110" t="s">
        <v>17</v>
      </c>
      <c r="X105" s="15">
        <v>126</v>
      </c>
      <c r="Y105" s="18">
        <v>46042</v>
      </c>
      <c r="Z105" s="12" t="s">
        <v>17</v>
      </c>
      <c r="AA105" s="14">
        <v>46042</v>
      </c>
      <c r="AB105" s="17">
        <v>46162</v>
      </c>
      <c r="AC105" s="12" t="s">
        <v>16</v>
      </c>
      <c r="AD105" s="12" t="s">
        <v>527</v>
      </c>
      <c r="AE105" s="21" t="s">
        <v>526</v>
      </c>
      <c r="AF105" s="16">
        <v>26668306</v>
      </c>
      <c r="AG105" s="16" t="s">
        <v>7923</v>
      </c>
      <c r="AH105" s="12" t="s">
        <v>12</v>
      </c>
      <c r="AI105" s="12" t="s">
        <v>11</v>
      </c>
      <c r="AJ105" s="12" t="s">
        <v>7922</v>
      </c>
      <c r="AK105" s="16">
        <v>5533333</v>
      </c>
      <c r="AL105" s="16" t="s">
        <v>7362</v>
      </c>
      <c r="AM105" s="16">
        <f>(N105+AK105)</f>
        <v>22133333</v>
      </c>
      <c r="AN105" s="16" t="s">
        <v>7361</v>
      </c>
      <c r="AO105" s="14">
        <v>46203</v>
      </c>
      <c r="AP105" s="14" t="s">
        <v>7</v>
      </c>
      <c r="AQ105" s="12" t="s">
        <v>7921</v>
      </c>
      <c r="AR105" s="15">
        <v>3024508892</v>
      </c>
      <c r="AS105" s="13" t="s">
        <v>7920</v>
      </c>
      <c r="AT105" s="12" t="s">
        <v>7919</v>
      </c>
      <c r="AU105" s="12" t="s">
        <v>3</v>
      </c>
      <c r="AV105" s="12" t="s">
        <v>2</v>
      </c>
      <c r="AW105" s="15">
        <v>0</v>
      </c>
      <c r="AX105" s="14"/>
      <c r="AY105" s="14"/>
      <c r="AZ105" s="13" t="s">
        <v>7918</v>
      </c>
      <c r="BA105" s="12" t="s">
        <v>49</v>
      </c>
    </row>
    <row r="106" spans="1:54" ht="34.200000000000003" x14ac:dyDescent="0.3">
      <c r="A106" s="22" t="s">
        <v>7917</v>
      </c>
      <c r="B106" s="18">
        <v>46042</v>
      </c>
      <c r="C106" s="21" t="s">
        <v>7916</v>
      </c>
      <c r="D106" s="12" t="s">
        <v>17</v>
      </c>
      <c r="E106" s="12" t="s">
        <v>17</v>
      </c>
      <c r="F106" s="16">
        <v>1083021480</v>
      </c>
      <c r="G106" s="16" t="s">
        <v>46</v>
      </c>
      <c r="H106" s="16">
        <v>1083021480</v>
      </c>
      <c r="I106" s="12">
        <v>5</v>
      </c>
      <c r="J106" s="12" t="s">
        <v>46</v>
      </c>
      <c r="K106" s="18">
        <v>35414</v>
      </c>
      <c r="L106" s="12" t="s">
        <v>24</v>
      </c>
      <c r="M106" s="12" t="s">
        <v>7915</v>
      </c>
      <c r="N106" s="16">
        <v>24800000</v>
      </c>
      <c r="O106" s="16">
        <v>0</v>
      </c>
      <c r="P106" s="16">
        <v>6200000</v>
      </c>
      <c r="Q106" s="22" t="s">
        <v>7914</v>
      </c>
      <c r="R106" s="20">
        <v>46028</v>
      </c>
      <c r="S106" s="12" t="s">
        <v>7913</v>
      </c>
      <c r="T106" s="12" t="s">
        <v>20</v>
      </c>
      <c r="U106" s="12" t="s">
        <v>60</v>
      </c>
      <c r="V106" s="15" t="s">
        <v>17</v>
      </c>
      <c r="W106" s="15" t="s">
        <v>17</v>
      </c>
      <c r="X106" s="15">
        <v>128</v>
      </c>
      <c r="Y106" s="18">
        <v>46042</v>
      </c>
      <c r="Z106" s="12" t="s">
        <v>17</v>
      </c>
      <c r="AA106" s="14">
        <v>46042</v>
      </c>
      <c r="AB106" s="17">
        <v>46162</v>
      </c>
      <c r="AC106" s="12" t="s">
        <v>16</v>
      </c>
      <c r="AD106" s="21" t="s">
        <v>559</v>
      </c>
      <c r="AE106" s="12" t="s">
        <v>558</v>
      </c>
      <c r="AF106" s="16">
        <v>57464613</v>
      </c>
      <c r="AG106" s="16" t="s">
        <v>7912</v>
      </c>
      <c r="AH106" s="12" t="s">
        <v>12</v>
      </c>
      <c r="AI106" s="12" t="s">
        <v>11</v>
      </c>
      <c r="AJ106" s="12" t="s">
        <v>6951</v>
      </c>
      <c r="AK106" s="16">
        <v>6200000</v>
      </c>
      <c r="AL106" s="16" t="s">
        <v>7362</v>
      </c>
      <c r="AM106" s="16">
        <f>(N106+AK106)</f>
        <v>31000000</v>
      </c>
      <c r="AN106" s="16" t="s">
        <v>7361</v>
      </c>
      <c r="AO106" s="14">
        <v>46203</v>
      </c>
      <c r="AP106" s="14" t="s">
        <v>7</v>
      </c>
      <c r="AQ106" s="12" t="s">
        <v>7911</v>
      </c>
      <c r="AR106" s="15">
        <v>3106006474</v>
      </c>
      <c r="AS106" s="13" t="s">
        <v>7910</v>
      </c>
      <c r="AT106" s="12" t="s">
        <v>7909</v>
      </c>
      <c r="AU106" s="12" t="s">
        <v>31</v>
      </c>
      <c r="AV106" s="12" t="s">
        <v>2</v>
      </c>
      <c r="AW106" s="15">
        <v>0</v>
      </c>
      <c r="AX106" s="14"/>
      <c r="AY106" s="14"/>
      <c r="AZ106" s="13" t="s">
        <v>7908</v>
      </c>
      <c r="BA106" s="12" t="s">
        <v>443</v>
      </c>
    </row>
    <row r="107" spans="1:54" ht="34.200000000000003" x14ac:dyDescent="0.3">
      <c r="A107" s="22" t="s">
        <v>7907</v>
      </c>
      <c r="B107" s="18">
        <v>46042</v>
      </c>
      <c r="C107" s="21" t="s">
        <v>7906</v>
      </c>
      <c r="D107" s="12" t="s">
        <v>17</v>
      </c>
      <c r="E107" s="12" t="s">
        <v>17</v>
      </c>
      <c r="F107" s="16">
        <v>36720778</v>
      </c>
      <c r="G107" s="16" t="s">
        <v>46</v>
      </c>
      <c r="H107" s="16">
        <v>36720778</v>
      </c>
      <c r="I107" s="12">
        <v>1</v>
      </c>
      <c r="J107" s="12" t="s">
        <v>46</v>
      </c>
      <c r="K107" s="18">
        <v>28462</v>
      </c>
      <c r="L107" s="12" t="s">
        <v>24</v>
      </c>
      <c r="M107" s="12" t="s">
        <v>7905</v>
      </c>
      <c r="N107" s="16">
        <v>14000000</v>
      </c>
      <c r="O107" s="16">
        <v>0</v>
      </c>
      <c r="P107" s="16">
        <v>3500000</v>
      </c>
      <c r="Q107" s="22" t="s">
        <v>2369</v>
      </c>
      <c r="R107" s="20">
        <v>46028</v>
      </c>
      <c r="S107" s="12" t="s">
        <v>7904</v>
      </c>
      <c r="T107" s="12" t="s">
        <v>20</v>
      </c>
      <c r="U107" s="12" t="s">
        <v>19</v>
      </c>
      <c r="V107" s="15">
        <v>2024002470011</v>
      </c>
      <c r="W107" s="15" t="s">
        <v>7903</v>
      </c>
      <c r="X107" s="15">
        <v>143</v>
      </c>
      <c r="Y107" s="18">
        <v>46042</v>
      </c>
      <c r="Z107" s="12" t="s">
        <v>17</v>
      </c>
      <c r="AA107" s="18">
        <v>46042</v>
      </c>
      <c r="AB107" s="17">
        <v>46162</v>
      </c>
      <c r="AC107" s="12" t="s">
        <v>16</v>
      </c>
      <c r="AD107" s="12" t="s">
        <v>1269</v>
      </c>
      <c r="AE107" s="12" t="s">
        <v>1268</v>
      </c>
      <c r="AF107" s="16">
        <v>1082977760</v>
      </c>
      <c r="AG107" s="16" t="s">
        <v>7902</v>
      </c>
      <c r="AH107" s="12" t="s">
        <v>12</v>
      </c>
      <c r="AI107" s="12" t="s">
        <v>320</v>
      </c>
      <c r="AJ107" s="12" t="s">
        <v>7901</v>
      </c>
      <c r="AK107" s="16">
        <v>4666666</v>
      </c>
      <c r="AL107" s="16" t="s">
        <v>7362</v>
      </c>
      <c r="AM107" s="16">
        <f>(N107+AK107)</f>
        <v>18666666</v>
      </c>
      <c r="AN107" s="16" t="s">
        <v>7361</v>
      </c>
      <c r="AO107" s="14">
        <v>46203</v>
      </c>
      <c r="AP107" s="14" t="s">
        <v>7</v>
      </c>
      <c r="AQ107" s="12" t="s">
        <v>7900</v>
      </c>
      <c r="AR107" s="15">
        <v>3246829708</v>
      </c>
      <c r="AS107" s="13" t="s">
        <v>7899</v>
      </c>
      <c r="AT107" s="12" t="s">
        <v>7898</v>
      </c>
      <c r="AU107" s="12" t="s">
        <v>3</v>
      </c>
      <c r="AV107" s="12" t="s">
        <v>2</v>
      </c>
      <c r="AW107" s="15">
        <v>0</v>
      </c>
      <c r="AX107" s="14"/>
      <c r="AY107" s="14"/>
      <c r="AZ107" s="13" t="s">
        <v>7897</v>
      </c>
      <c r="BA107" s="12" t="s">
        <v>203</v>
      </c>
    </row>
    <row r="108" spans="1:54" ht="34.200000000000003" x14ac:dyDescent="0.3">
      <c r="A108" s="22" t="s">
        <v>7896</v>
      </c>
      <c r="B108" s="18">
        <v>46042</v>
      </c>
      <c r="C108" s="21" t="s">
        <v>7895</v>
      </c>
      <c r="D108" s="12" t="s">
        <v>17</v>
      </c>
      <c r="E108" s="12" t="s">
        <v>17</v>
      </c>
      <c r="F108" s="16">
        <v>1082941368</v>
      </c>
      <c r="G108" s="16" t="s">
        <v>46</v>
      </c>
      <c r="H108" s="16">
        <v>1082941368</v>
      </c>
      <c r="I108" s="12">
        <v>1</v>
      </c>
      <c r="J108" s="12" t="s">
        <v>278</v>
      </c>
      <c r="K108" s="18">
        <v>33471</v>
      </c>
      <c r="L108" s="12" t="s">
        <v>24</v>
      </c>
      <c r="M108" s="12" t="s">
        <v>7894</v>
      </c>
      <c r="N108" s="16">
        <v>20000000</v>
      </c>
      <c r="O108" s="16">
        <v>0</v>
      </c>
      <c r="P108" s="16">
        <v>5000000</v>
      </c>
      <c r="Q108" s="22" t="s">
        <v>2369</v>
      </c>
      <c r="R108" s="20">
        <v>46028</v>
      </c>
      <c r="S108" s="12" t="s">
        <v>7893</v>
      </c>
      <c r="T108" s="12" t="s">
        <v>20</v>
      </c>
      <c r="U108" s="12" t="s">
        <v>19</v>
      </c>
      <c r="V108" s="15">
        <v>2024002470011</v>
      </c>
      <c r="W108" s="15" t="s">
        <v>2367</v>
      </c>
      <c r="X108" s="15">
        <v>239</v>
      </c>
      <c r="Y108" s="18">
        <v>46045</v>
      </c>
      <c r="Z108" s="12" t="s">
        <v>17</v>
      </c>
      <c r="AA108" s="18">
        <v>46045</v>
      </c>
      <c r="AB108" s="17">
        <v>46165</v>
      </c>
      <c r="AC108" s="12" t="s">
        <v>16</v>
      </c>
      <c r="AD108" s="12" t="s">
        <v>1269</v>
      </c>
      <c r="AE108" s="21" t="s">
        <v>1268</v>
      </c>
      <c r="AF108" s="68">
        <v>1082977760</v>
      </c>
      <c r="AG108" s="16" t="s">
        <v>7892</v>
      </c>
      <c r="AH108" s="12" t="s">
        <v>12</v>
      </c>
      <c r="AI108" s="12" t="s">
        <v>11</v>
      </c>
      <c r="AJ108" s="12" t="s">
        <v>7891</v>
      </c>
      <c r="AK108" s="16">
        <v>5000000</v>
      </c>
      <c r="AL108" s="16" t="s">
        <v>6458</v>
      </c>
      <c r="AM108" s="16">
        <f>(N108+AK108)</f>
        <v>25000000</v>
      </c>
      <c r="AN108" s="16" t="s">
        <v>6488</v>
      </c>
      <c r="AO108" s="14">
        <v>46203</v>
      </c>
      <c r="AP108" s="14" t="s">
        <v>7</v>
      </c>
      <c r="AQ108" s="12" t="s">
        <v>7890</v>
      </c>
      <c r="AR108" s="15">
        <v>3012440544</v>
      </c>
      <c r="AS108" s="13" t="s">
        <v>7889</v>
      </c>
      <c r="AT108" s="12" t="s">
        <v>7888</v>
      </c>
      <c r="AU108" s="12" t="s">
        <v>31</v>
      </c>
      <c r="AV108" s="12" t="s">
        <v>2</v>
      </c>
      <c r="AW108" s="15">
        <v>0</v>
      </c>
      <c r="AX108" s="14"/>
      <c r="AY108" s="14"/>
      <c r="AZ108" s="13" t="s">
        <v>7887</v>
      </c>
      <c r="BA108" s="12" t="s">
        <v>548</v>
      </c>
    </row>
    <row r="109" spans="1:54" ht="34.200000000000003" x14ac:dyDescent="0.3">
      <c r="A109" s="22" t="s">
        <v>7886</v>
      </c>
      <c r="B109" s="18">
        <v>46043</v>
      </c>
      <c r="C109" s="21" t="s">
        <v>7885</v>
      </c>
      <c r="D109" s="12" t="s">
        <v>17</v>
      </c>
      <c r="E109" s="12" t="s">
        <v>17</v>
      </c>
      <c r="F109" s="16">
        <v>1082914699</v>
      </c>
      <c r="G109" s="16" t="s">
        <v>46</v>
      </c>
      <c r="H109" s="16">
        <v>1082914699</v>
      </c>
      <c r="I109" s="12">
        <v>1</v>
      </c>
      <c r="J109" s="12" t="s">
        <v>46</v>
      </c>
      <c r="K109" s="18">
        <v>33016</v>
      </c>
      <c r="L109" s="12" t="s">
        <v>24</v>
      </c>
      <c r="M109" s="12" t="s">
        <v>7884</v>
      </c>
      <c r="N109" s="16">
        <v>24800000</v>
      </c>
      <c r="O109" s="16">
        <v>0</v>
      </c>
      <c r="P109" s="16">
        <v>6200000</v>
      </c>
      <c r="Q109" s="22" t="s">
        <v>7883</v>
      </c>
      <c r="R109" s="20">
        <v>46024</v>
      </c>
      <c r="S109" s="12" t="s">
        <v>4147</v>
      </c>
      <c r="T109" s="12" t="s">
        <v>20</v>
      </c>
      <c r="U109" s="12" t="s">
        <v>60</v>
      </c>
      <c r="V109" s="15" t="s">
        <v>17</v>
      </c>
      <c r="W109" s="15" t="s">
        <v>17</v>
      </c>
      <c r="X109" s="15">
        <v>162</v>
      </c>
      <c r="Y109" s="18">
        <v>46043</v>
      </c>
      <c r="Z109" s="18" t="s">
        <v>17</v>
      </c>
      <c r="AA109" s="14">
        <v>46043</v>
      </c>
      <c r="AB109" s="17">
        <v>46163</v>
      </c>
      <c r="AC109" s="12" t="s">
        <v>16</v>
      </c>
      <c r="AD109" s="21" t="s">
        <v>559</v>
      </c>
      <c r="AE109" s="12" t="s">
        <v>558</v>
      </c>
      <c r="AF109" s="16">
        <v>57464613</v>
      </c>
      <c r="AG109" s="16" t="s">
        <v>7882</v>
      </c>
      <c r="AH109" s="12" t="s">
        <v>12</v>
      </c>
      <c r="AI109" s="12" t="s">
        <v>11</v>
      </c>
      <c r="AJ109" s="12" t="s">
        <v>5704</v>
      </c>
      <c r="AK109" s="16">
        <v>6200000</v>
      </c>
      <c r="AL109" s="16" t="s">
        <v>7323</v>
      </c>
      <c r="AM109" s="16">
        <f>(N109+AK109)</f>
        <v>31000000</v>
      </c>
      <c r="AN109" s="16" t="s">
        <v>7322</v>
      </c>
      <c r="AO109" s="14">
        <v>46203</v>
      </c>
      <c r="AP109" s="14" t="s">
        <v>7</v>
      </c>
      <c r="AQ109" s="12" t="s">
        <v>7881</v>
      </c>
      <c r="AR109" s="15">
        <v>31438559029</v>
      </c>
      <c r="AS109" s="13" t="s">
        <v>7880</v>
      </c>
      <c r="AT109" s="12" t="s">
        <v>7879</v>
      </c>
      <c r="AU109" s="12" t="s">
        <v>31</v>
      </c>
      <c r="AV109" s="12" t="s">
        <v>2</v>
      </c>
      <c r="AW109" s="12">
        <v>0</v>
      </c>
      <c r="AX109" s="14" t="s">
        <v>7878</v>
      </c>
      <c r="AY109" s="14"/>
      <c r="AZ109" s="13" t="s">
        <v>7877</v>
      </c>
      <c r="BA109" s="12" t="s">
        <v>548</v>
      </c>
    </row>
    <row r="110" spans="1:54" s="96" customFormat="1" ht="34.200000000000003" x14ac:dyDescent="0.3">
      <c r="A110" s="105" t="s">
        <v>7876</v>
      </c>
      <c r="B110" s="103">
        <v>46045</v>
      </c>
      <c r="C110" s="107" t="s">
        <v>7875</v>
      </c>
      <c r="D110" s="97" t="s">
        <v>17</v>
      </c>
      <c r="E110" s="97" t="s">
        <v>6098</v>
      </c>
      <c r="F110" s="101">
        <v>36725103</v>
      </c>
      <c r="G110" s="101" t="s">
        <v>46</v>
      </c>
      <c r="H110" s="101">
        <v>901140071</v>
      </c>
      <c r="I110" s="97">
        <v>1</v>
      </c>
      <c r="J110" s="97" t="s">
        <v>46</v>
      </c>
      <c r="K110" s="103">
        <v>29862</v>
      </c>
      <c r="L110" s="97" t="s">
        <v>24</v>
      </c>
      <c r="M110" s="97" t="s">
        <v>7874</v>
      </c>
      <c r="N110" s="101">
        <v>341636088</v>
      </c>
      <c r="O110" s="101">
        <v>0</v>
      </c>
      <c r="P110" s="101">
        <v>28469674</v>
      </c>
      <c r="Q110" s="105" t="s">
        <v>7873</v>
      </c>
      <c r="R110" s="104">
        <v>46028</v>
      </c>
      <c r="S110" s="97" t="s">
        <v>3371</v>
      </c>
      <c r="T110" s="97" t="s">
        <v>20</v>
      </c>
      <c r="U110" s="97" t="s">
        <v>60</v>
      </c>
      <c r="V110" s="100" t="s">
        <v>17</v>
      </c>
      <c r="W110" s="100" t="s">
        <v>17</v>
      </c>
      <c r="X110" s="100">
        <v>243</v>
      </c>
      <c r="Y110" s="103">
        <v>46045</v>
      </c>
      <c r="Z110" s="97" t="s">
        <v>17</v>
      </c>
      <c r="AA110" s="103">
        <v>46045</v>
      </c>
      <c r="AB110" s="102">
        <v>46387</v>
      </c>
      <c r="AC110" s="97" t="s">
        <v>7822</v>
      </c>
      <c r="AD110" s="107" t="s">
        <v>559</v>
      </c>
      <c r="AE110" s="97" t="s">
        <v>558</v>
      </c>
      <c r="AF110" s="101">
        <v>57464613</v>
      </c>
      <c r="AG110" s="101" t="s">
        <v>7872</v>
      </c>
      <c r="AH110" s="97" t="s">
        <v>12</v>
      </c>
      <c r="AI110" s="97" t="s">
        <v>954</v>
      </c>
      <c r="AJ110" s="97"/>
      <c r="AK110" s="101"/>
      <c r="AL110" s="101"/>
      <c r="AM110" s="101"/>
      <c r="AN110" s="101"/>
      <c r="AO110" s="99">
        <v>46387</v>
      </c>
      <c r="AP110" s="99" t="s">
        <v>7</v>
      </c>
      <c r="AQ110" s="97" t="s">
        <v>7871</v>
      </c>
      <c r="AR110" s="100">
        <v>3012318889</v>
      </c>
      <c r="AS110" s="98" t="s">
        <v>7870</v>
      </c>
      <c r="AT110" s="97" t="s">
        <v>17</v>
      </c>
      <c r="AU110" s="97" t="s">
        <v>17</v>
      </c>
      <c r="AV110" s="97" t="s">
        <v>17</v>
      </c>
      <c r="AW110" s="97" t="s">
        <v>17</v>
      </c>
      <c r="AX110" s="99"/>
      <c r="AY110" s="99"/>
      <c r="AZ110" s="98" t="s">
        <v>7869</v>
      </c>
      <c r="BA110" s="97" t="s">
        <v>638</v>
      </c>
      <c r="BB110" s="112"/>
    </row>
    <row r="111" spans="1:54" ht="45.6" x14ac:dyDescent="0.3">
      <c r="A111" s="22" t="s">
        <v>7868</v>
      </c>
      <c r="B111" s="18">
        <v>46042</v>
      </c>
      <c r="C111" s="21" t="s">
        <v>7867</v>
      </c>
      <c r="D111" s="12" t="s">
        <v>17</v>
      </c>
      <c r="E111" s="12" t="s">
        <v>17</v>
      </c>
      <c r="F111" s="37">
        <v>1083026317</v>
      </c>
      <c r="G111" s="16" t="s">
        <v>46</v>
      </c>
      <c r="H111" s="16">
        <v>1083026317</v>
      </c>
      <c r="I111" s="12">
        <v>5</v>
      </c>
      <c r="J111" s="12" t="s">
        <v>46</v>
      </c>
      <c r="K111" s="18">
        <v>35590</v>
      </c>
      <c r="L111" s="12" t="s">
        <v>45</v>
      </c>
      <c r="M111" s="12" t="s">
        <v>7866</v>
      </c>
      <c r="N111" s="16">
        <v>24000000</v>
      </c>
      <c r="O111" s="16">
        <v>0</v>
      </c>
      <c r="P111" s="16">
        <v>6000000</v>
      </c>
      <c r="Q111" s="22" t="s">
        <v>1272</v>
      </c>
      <c r="R111" s="20">
        <v>46028</v>
      </c>
      <c r="S111" s="21" t="s">
        <v>7865</v>
      </c>
      <c r="T111" s="21" t="s">
        <v>20</v>
      </c>
      <c r="U111" s="15" t="s">
        <v>19</v>
      </c>
      <c r="V111" s="15">
        <v>2024002470043</v>
      </c>
      <c r="W111" s="15" t="s">
        <v>7864</v>
      </c>
      <c r="X111" s="15">
        <v>127</v>
      </c>
      <c r="Y111" s="18">
        <v>46042</v>
      </c>
      <c r="Z111" s="12" t="s">
        <v>17</v>
      </c>
      <c r="AA111" s="18">
        <v>46042</v>
      </c>
      <c r="AB111" s="17">
        <v>46162</v>
      </c>
      <c r="AC111" s="12" t="s">
        <v>16</v>
      </c>
      <c r="AD111" s="12" t="s">
        <v>1269</v>
      </c>
      <c r="AE111" s="21" t="s">
        <v>1268</v>
      </c>
      <c r="AF111" s="68">
        <v>1082977760</v>
      </c>
      <c r="AG111" s="16" t="s">
        <v>7863</v>
      </c>
      <c r="AH111" s="12" t="s">
        <v>12</v>
      </c>
      <c r="AI111" s="12" t="s">
        <v>11</v>
      </c>
      <c r="AJ111" s="12" t="s">
        <v>7862</v>
      </c>
      <c r="AK111" s="16">
        <v>8000000</v>
      </c>
      <c r="AL111" s="16" t="s">
        <v>7362</v>
      </c>
      <c r="AM111" s="16">
        <f>(N111+AK111)</f>
        <v>32000000</v>
      </c>
      <c r="AN111" s="16" t="s">
        <v>7861</v>
      </c>
      <c r="AO111" s="14">
        <v>46203</v>
      </c>
      <c r="AP111" s="14" t="s">
        <v>7</v>
      </c>
      <c r="AQ111" s="12" t="s">
        <v>7860</v>
      </c>
      <c r="AR111" s="15">
        <v>4317777</v>
      </c>
      <c r="AS111" s="13" t="s">
        <v>7859</v>
      </c>
      <c r="AT111" s="12" t="s">
        <v>7858</v>
      </c>
      <c r="AU111" s="12" t="s">
        <v>31</v>
      </c>
      <c r="AV111" s="12" t="s">
        <v>2</v>
      </c>
      <c r="AW111" s="15">
        <v>0</v>
      </c>
      <c r="AX111" s="14"/>
      <c r="AY111" s="14"/>
      <c r="AZ111" s="13" t="s">
        <v>7857</v>
      </c>
      <c r="BA111" s="12" t="s">
        <v>303</v>
      </c>
    </row>
    <row r="112" spans="1:54" ht="45.6" x14ac:dyDescent="0.3">
      <c r="A112" s="22" t="s">
        <v>7856</v>
      </c>
      <c r="B112" s="18">
        <v>46045</v>
      </c>
      <c r="C112" s="21" t="s">
        <v>7855</v>
      </c>
      <c r="D112" s="12" t="s">
        <v>17</v>
      </c>
      <c r="E112" s="12" t="s">
        <v>17</v>
      </c>
      <c r="F112" s="16">
        <v>1081828549</v>
      </c>
      <c r="G112" s="16" t="s">
        <v>227</v>
      </c>
      <c r="H112" s="16">
        <v>1081828549</v>
      </c>
      <c r="I112" s="12">
        <v>1</v>
      </c>
      <c r="J112" s="12" t="s">
        <v>5889</v>
      </c>
      <c r="K112" s="18">
        <v>35542</v>
      </c>
      <c r="L112" s="12" t="s">
        <v>45</v>
      </c>
      <c r="M112" s="12" t="s">
        <v>3006</v>
      </c>
      <c r="N112" s="16">
        <v>20000000</v>
      </c>
      <c r="O112" s="16">
        <v>0</v>
      </c>
      <c r="P112" s="16">
        <v>5000000</v>
      </c>
      <c r="Q112" s="22" t="s">
        <v>3005</v>
      </c>
      <c r="R112" s="20">
        <v>46028</v>
      </c>
      <c r="S112" s="21" t="s">
        <v>7854</v>
      </c>
      <c r="T112" s="21" t="s">
        <v>20</v>
      </c>
      <c r="U112" s="15" t="s">
        <v>19</v>
      </c>
      <c r="V112" s="15">
        <v>2024002470072</v>
      </c>
      <c r="W112" s="15" t="s">
        <v>7853</v>
      </c>
      <c r="X112" s="15">
        <v>303</v>
      </c>
      <c r="Y112" s="18">
        <v>46045</v>
      </c>
      <c r="Z112" s="12" t="s">
        <v>17</v>
      </c>
      <c r="AA112" s="18">
        <v>46045</v>
      </c>
      <c r="AB112" s="14">
        <v>46165</v>
      </c>
      <c r="AC112" s="12" t="s">
        <v>16</v>
      </c>
      <c r="AD112" s="12" t="s">
        <v>1269</v>
      </c>
      <c r="AE112" s="21" t="s">
        <v>1268</v>
      </c>
      <c r="AF112" s="68">
        <v>1082977760</v>
      </c>
      <c r="AG112" s="16" t="s">
        <v>7852</v>
      </c>
      <c r="AH112" s="12" t="s">
        <v>12</v>
      </c>
      <c r="AI112" s="12" t="s">
        <v>11</v>
      </c>
      <c r="AJ112" s="12" t="s">
        <v>7851</v>
      </c>
      <c r="AK112" s="16">
        <v>5000000</v>
      </c>
      <c r="AL112" s="16" t="s">
        <v>6458</v>
      </c>
      <c r="AM112" s="16">
        <f>(N112+AK112)</f>
        <v>25000000</v>
      </c>
      <c r="AN112" s="16" t="s">
        <v>6488</v>
      </c>
      <c r="AO112" s="14">
        <v>46203</v>
      </c>
      <c r="AP112" s="14" t="s">
        <v>7</v>
      </c>
      <c r="AQ112" s="12" t="s">
        <v>7850</v>
      </c>
      <c r="AR112" s="15">
        <v>3045908726</v>
      </c>
      <c r="AS112" s="13" t="s">
        <v>7849</v>
      </c>
      <c r="AT112" s="12" t="s">
        <v>7848</v>
      </c>
      <c r="AU112" s="12" t="s">
        <v>31</v>
      </c>
      <c r="AV112" s="12" t="s">
        <v>2</v>
      </c>
      <c r="AW112" s="15">
        <v>0</v>
      </c>
      <c r="AX112" s="14"/>
      <c r="AY112" s="14"/>
      <c r="AZ112" s="13" t="s">
        <v>7847</v>
      </c>
      <c r="BA112" s="12" t="s">
        <v>303</v>
      </c>
    </row>
    <row r="113" spans="1:54" ht="34.200000000000003" x14ac:dyDescent="0.2">
      <c r="A113" s="22" t="s">
        <v>7846</v>
      </c>
      <c r="B113" s="18">
        <v>46042</v>
      </c>
      <c r="C113" s="21" t="s">
        <v>7845</v>
      </c>
      <c r="D113" s="12" t="s">
        <v>17</v>
      </c>
      <c r="E113" s="12" t="s">
        <v>17</v>
      </c>
      <c r="F113" s="16">
        <v>1083018087</v>
      </c>
      <c r="G113" s="16" t="s">
        <v>46</v>
      </c>
      <c r="H113" s="16">
        <v>1083018087</v>
      </c>
      <c r="I113" s="12">
        <v>2</v>
      </c>
      <c r="J113" s="12" t="s">
        <v>46</v>
      </c>
      <c r="K113" s="18">
        <v>35327</v>
      </c>
      <c r="L113" s="12" t="s">
        <v>24</v>
      </c>
      <c r="M113" s="12" t="s">
        <v>7844</v>
      </c>
      <c r="N113" s="16">
        <v>22200000</v>
      </c>
      <c r="O113" s="16">
        <v>0</v>
      </c>
      <c r="P113" s="16">
        <v>5550000</v>
      </c>
      <c r="Q113" s="22" t="s">
        <v>7843</v>
      </c>
      <c r="R113" s="20">
        <v>46036</v>
      </c>
      <c r="S113" s="21" t="s">
        <v>118</v>
      </c>
      <c r="T113" s="21" t="s">
        <v>20</v>
      </c>
      <c r="U113" s="15" t="s">
        <v>19</v>
      </c>
      <c r="V113" s="15">
        <v>202600000002641</v>
      </c>
      <c r="W113" s="15" t="s">
        <v>7423</v>
      </c>
      <c r="X113" s="15">
        <v>135</v>
      </c>
      <c r="Y113" s="18">
        <v>46042</v>
      </c>
      <c r="Z113" s="12" t="s">
        <v>17</v>
      </c>
      <c r="AA113" s="18">
        <v>46042</v>
      </c>
      <c r="AB113" s="17">
        <v>46162</v>
      </c>
      <c r="AC113" s="12" t="s">
        <v>16</v>
      </c>
      <c r="AD113" s="12" t="s">
        <v>40</v>
      </c>
      <c r="AE113" s="166" t="s">
        <v>39</v>
      </c>
      <c r="AF113" s="16">
        <v>1082995016</v>
      </c>
      <c r="AG113" s="16" t="s">
        <v>7842</v>
      </c>
      <c r="AH113" s="12" t="s">
        <v>12</v>
      </c>
      <c r="AI113" s="12" t="s">
        <v>11</v>
      </c>
      <c r="AJ113" s="12" t="s">
        <v>7841</v>
      </c>
      <c r="AK113" s="16">
        <v>7400000</v>
      </c>
      <c r="AL113" s="16" t="s">
        <v>7362</v>
      </c>
      <c r="AM113" s="16">
        <f>(N113+AK113)</f>
        <v>29600000</v>
      </c>
      <c r="AN113" s="16" t="s">
        <v>7361</v>
      </c>
      <c r="AO113" s="14">
        <v>46203</v>
      </c>
      <c r="AP113" s="14" t="s">
        <v>7</v>
      </c>
      <c r="AQ113" s="12" t="s">
        <v>7840</v>
      </c>
      <c r="AR113" s="15">
        <v>3005478741</v>
      </c>
      <c r="AS113" s="13" t="s">
        <v>7839</v>
      </c>
      <c r="AT113" s="12" t="s">
        <v>7838</v>
      </c>
      <c r="AU113" s="12" t="s">
        <v>31</v>
      </c>
      <c r="AV113" s="12" t="s">
        <v>2</v>
      </c>
      <c r="AW113" s="15">
        <v>0</v>
      </c>
      <c r="AX113" s="14"/>
      <c r="AY113" s="14"/>
      <c r="AZ113" s="13" t="s">
        <v>7837</v>
      </c>
      <c r="BA113" s="12" t="s">
        <v>28</v>
      </c>
    </row>
    <row r="114" spans="1:54" ht="34.200000000000003" x14ac:dyDescent="0.2">
      <c r="A114" s="22" t="s">
        <v>7836</v>
      </c>
      <c r="B114" s="18">
        <v>46042</v>
      </c>
      <c r="C114" s="21" t="s">
        <v>7835</v>
      </c>
      <c r="D114" s="12" t="s">
        <v>17</v>
      </c>
      <c r="E114" s="12" t="s">
        <v>17</v>
      </c>
      <c r="F114" s="16">
        <v>1083005892</v>
      </c>
      <c r="G114" s="16" t="s">
        <v>46</v>
      </c>
      <c r="H114" s="16">
        <v>1083005892</v>
      </c>
      <c r="I114" s="12">
        <v>9</v>
      </c>
      <c r="J114" s="12" t="s">
        <v>46</v>
      </c>
      <c r="K114" s="18">
        <v>35019</v>
      </c>
      <c r="L114" s="12" t="s">
        <v>45</v>
      </c>
      <c r="M114" s="12" t="s">
        <v>7834</v>
      </c>
      <c r="N114" s="16">
        <v>22200000</v>
      </c>
      <c r="O114" s="16">
        <v>0</v>
      </c>
      <c r="P114" s="16">
        <v>5550000</v>
      </c>
      <c r="Q114" s="22" t="s">
        <v>7833</v>
      </c>
      <c r="R114" s="20">
        <v>46036</v>
      </c>
      <c r="S114" s="21" t="s">
        <v>118</v>
      </c>
      <c r="T114" s="21" t="s">
        <v>20</v>
      </c>
      <c r="U114" s="15" t="s">
        <v>19</v>
      </c>
      <c r="V114" s="15">
        <v>202600000002641</v>
      </c>
      <c r="W114" s="15" t="s">
        <v>7423</v>
      </c>
      <c r="X114" s="15">
        <v>136</v>
      </c>
      <c r="Y114" s="18">
        <v>46042</v>
      </c>
      <c r="Z114" s="12" t="s">
        <v>17</v>
      </c>
      <c r="AA114" s="18">
        <v>46042</v>
      </c>
      <c r="AB114" s="17">
        <v>46162</v>
      </c>
      <c r="AC114" s="12" t="s">
        <v>16</v>
      </c>
      <c r="AD114" s="12" t="s">
        <v>40</v>
      </c>
      <c r="AE114" s="166" t="s">
        <v>39</v>
      </c>
      <c r="AF114" s="16">
        <v>1082995016</v>
      </c>
      <c r="AG114" s="16" t="s">
        <v>7832</v>
      </c>
      <c r="AH114" s="12" t="s">
        <v>12</v>
      </c>
      <c r="AI114" s="12" t="s">
        <v>11</v>
      </c>
      <c r="AJ114" s="12" t="s">
        <v>7831</v>
      </c>
      <c r="AK114" s="16">
        <v>7400000</v>
      </c>
      <c r="AL114" s="16" t="s">
        <v>7362</v>
      </c>
      <c r="AM114" s="16">
        <f>(N114+AK114)</f>
        <v>29600000</v>
      </c>
      <c r="AN114" s="16" t="s">
        <v>7361</v>
      </c>
      <c r="AO114" s="14">
        <v>46203</v>
      </c>
      <c r="AP114" s="14" t="s">
        <v>7</v>
      </c>
      <c r="AQ114" s="12" t="s">
        <v>7830</v>
      </c>
      <c r="AR114" s="15">
        <v>3208935771</v>
      </c>
      <c r="AS114" s="13" t="s">
        <v>7829</v>
      </c>
      <c r="AT114" s="12" t="s">
        <v>7828</v>
      </c>
      <c r="AU114" s="12" t="s">
        <v>31</v>
      </c>
      <c r="AV114" s="12" t="s">
        <v>2</v>
      </c>
      <c r="AW114" s="15">
        <v>0</v>
      </c>
      <c r="AX114" s="14"/>
      <c r="AY114" s="14"/>
      <c r="AZ114" s="13" t="s">
        <v>7827</v>
      </c>
      <c r="BA114" s="12" t="s">
        <v>28</v>
      </c>
    </row>
    <row r="115" spans="1:54" s="96" customFormat="1" ht="45.6" x14ac:dyDescent="0.3">
      <c r="A115" s="105" t="s">
        <v>7826</v>
      </c>
      <c r="B115" s="103">
        <v>46045</v>
      </c>
      <c r="C115" s="107" t="s">
        <v>7825</v>
      </c>
      <c r="D115" s="97" t="s">
        <v>17</v>
      </c>
      <c r="E115" s="97" t="s">
        <v>7824</v>
      </c>
      <c r="F115" s="101">
        <v>85150818</v>
      </c>
      <c r="G115" s="101" t="s">
        <v>46</v>
      </c>
      <c r="H115" s="101">
        <v>900525029</v>
      </c>
      <c r="I115" s="97">
        <v>1</v>
      </c>
      <c r="J115" s="97" t="s">
        <v>46</v>
      </c>
      <c r="K115" s="103">
        <v>27178</v>
      </c>
      <c r="L115" s="97" t="s">
        <v>45</v>
      </c>
      <c r="M115" s="97" t="s">
        <v>7823</v>
      </c>
      <c r="N115" s="101">
        <v>111386088</v>
      </c>
      <c r="O115" s="101">
        <v>0</v>
      </c>
      <c r="P115" s="101">
        <v>9746282</v>
      </c>
      <c r="Q115" s="105" t="s">
        <v>17</v>
      </c>
      <c r="R115" s="104" t="s">
        <v>17</v>
      </c>
      <c r="S115" s="105" t="s">
        <v>17</v>
      </c>
      <c r="T115" s="105" t="s">
        <v>17</v>
      </c>
      <c r="U115" s="105" t="s">
        <v>17</v>
      </c>
      <c r="V115" s="105" t="s">
        <v>17</v>
      </c>
      <c r="W115" s="105" t="s">
        <v>17</v>
      </c>
      <c r="X115" s="105" t="s">
        <v>17</v>
      </c>
      <c r="Y115" s="103" t="s">
        <v>17</v>
      </c>
      <c r="Z115" s="97" t="s">
        <v>17</v>
      </c>
      <c r="AA115" s="103">
        <v>46045</v>
      </c>
      <c r="AB115" s="102">
        <v>46387</v>
      </c>
      <c r="AC115" s="97" t="s">
        <v>7822</v>
      </c>
      <c r="AD115" s="107" t="s">
        <v>559</v>
      </c>
      <c r="AE115" s="107" t="s">
        <v>558</v>
      </c>
      <c r="AF115" s="106">
        <v>57464613</v>
      </c>
      <c r="AG115" s="101" t="s">
        <v>7821</v>
      </c>
      <c r="AH115" s="97" t="s">
        <v>12</v>
      </c>
      <c r="AI115" s="97" t="s">
        <v>954</v>
      </c>
      <c r="AJ115" s="97"/>
      <c r="AK115" s="101"/>
      <c r="AL115" s="101"/>
      <c r="AM115" s="101"/>
      <c r="AN115" s="101"/>
      <c r="AO115" s="99">
        <v>46387</v>
      </c>
      <c r="AP115" s="99" t="s">
        <v>7</v>
      </c>
      <c r="AQ115" s="97" t="s">
        <v>7820</v>
      </c>
      <c r="AR115" s="100">
        <v>3045736125</v>
      </c>
      <c r="AS115" s="98" t="s">
        <v>7819</v>
      </c>
      <c r="AT115" s="97" t="s">
        <v>17</v>
      </c>
      <c r="AU115" s="97" t="s">
        <v>17</v>
      </c>
      <c r="AV115" s="97" t="s">
        <v>17</v>
      </c>
      <c r="AW115" s="97" t="s">
        <v>17</v>
      </c>
      <c r="AX115" s="99"/>
      <c r="AY115" s="99"/>
      <c r="AZ115" s="98" t="s">
        <v>7818</v>
      </c>
      <c r="BA115" s="97" t="s">
        <v>548</v>
      </c>
      <c r="BB115" s="112"/>
    </row>
    <row r="116" spans="1:54" ht="59.25" customHeight="1" x14ac:dyDescent="0.3">
      <c r="A116" s="22" t="s">
        <v>7817</v>
      </c>
      <c r="B116" s="18">
        <v>46047</v>
      </c>
      <c r="C116" s="21" t="s">
        <v>7816</v>
      </c>
      <c r="D116" s="12" t="s">
        <v>17</v>
      </c>
      <c r="E116" s="12" t="s">
        <v>17</v>
      </c>
      <c r="F116" s="16">
        <v>1081803888</v>
      </c>
      <c r="G116" s="16" t="s">
        <v>227</v>
      </c>
      <c r="H116" s="16">
        <v>1081803888</v>
      </c>
      <c r="I116" s="12">
        <v>5</v>
      </c>
      <c r="J116" s="12" t="s">
        <v>227</v>
      </c>
      <c r="K116" s="18">
        <v>33034</v>
      </c>
      <c r="L116" s="12" t="s">
        <v>45</v>
      </c>
      <c r="M116" s="12" t="s">
        <v>7815</v>
      </c>
      <c r="N116" s="16">
        <v>37200000</v>
      </c>
      <c r="O116" s="16">
        <v>0</v>
      </c>
      <c r="P116" s="16">
        <v>6200000</v>
      </c>
      <c r="Q116" s="22" t="s">
        <v>183</v>
      </c>
      <c r="R116" s="20">
        <v>46043</v>
      </c>
      <c r="S116" s="21" t="s">
        <v>7096</v>
      </c>
      <c r="T116" s="12" t="s">
        <v>7095</v>
      </c>
      <c r="U116" s="12" t="s">
        <v>19</v>
      </c>
      <c r="V116" s="15">
        <v>202600000004925</v>
      </c>
      <c r="W116" s="15" t="s">
        <v>180</v>
      </c>
      <c r="X116" s="15">
        <v>417</v>
      </c>
      <c r="Y116" s="18">
        <v>46047</v>
      </c>
      <c r="Z116" s="12" t="s">
        <v>17</v>
      </c>
      <c r="AA116" s="14">
        <v>46047</v>
      </c>
      <c r="AB116" s="17">
        <v>46228</v>
      </c>
      <c r="AC116" s="12" t="s">
        <v>762</v>
      </c>
      <c r="AD116" s="12" t="s">
        <v>15</v>
      </c>
      <c r="AE116" s="12" t="s">
        <v>14</v>
      </c>
      <c r="AF116" s="16">
        <v>57462166</v>
      </c>
      <c r="AG116" s="16" t="s">
        <v>7814</v>
      </c>
      <c r="AH116" s="12" t="s">
        <v>12</v>
      </c>
      <c r="AI116" s="12" t="s">
        <v>11</v>
      </c>
      <c r="AJ116" s="12"/>
      <c r="AK116" s="16"/>
      <c r="AL116" s="16"/>
      <c r="AM116" s="16"/>
      <c r="AN116" s="16"/>
      <c r="AO116" s="14">
        <v>46228</v>
      </c>
      <c r="AP116" s="14" t="s">
        <v>7</v>
      </c>
      <c r="AQ116" s="12" t="s">
        <v>7813</v>
      </c>
      <c r="AR116" s="15">
        <v>3014523003</v>
      </c>
      <c r="AS116" s="13" t="s">
        <v>7812</v>
      </c>
      <c r="AT116" s="12" t="s">
        <v>7811</v>
      </c>
      <c r="AU116" s="12" t="s">
        <v>3</v>
      </c>
      <c r="AV116" s="12" t="s">
        <v>2</v>
      </c>
      <c r="AW116" s="15">
        <v>0</v>
      </c>
      <c r="AX116" s="14"/>
      <c r="AY116" s="14"/>
      <c r="AZ116" s="52" t="s">
        <v>7810</v>
      </c>
      <c r="BA116" s="12" t="s">
        <v>3675</v>
      </c>
    </row>
    <row r="117" spans="1:54" ht="57" x14ac:dyDescent="0.3">
      <c r="A117" s="22" t="s">
        <v>7809</v>
      </c>
      <c r="B117" s="18">
        <v>46046</v>
      </c>
      <c r="C117" s="21" t="s">
        <v>7808</v>
      </c>
      <c r="D117" s="12" t="s">
        <v>17</v>
      </c>
      <c r="E117" s="12" t="s">
        <v>17</v>
      </c>
      <c r="F117" s="16">
        <v>1004425144</v>
      </c>
      <c r="G117" s="16" t="s">
        <v>46</v>
      </c>
      <c r="H117" s="16">
        <v>1004425144</v>
      </c>
      <c r="I117" s="12">
        <v>2</v>
      </c>
      <c r="J117" s="12" t="s">
        <v>46</v>
      </c>
      <c r="K117" s="18">
        <v>37378</v>
      </c>
      <c r="L117" s="12" t="s">
        <v>24</v>
      </c>
      <c r="M117" s="12" t="s">
        <v>7807</v>
      </c>
      <c r="N117" s="16">
        <v>16600000</v>
      </c>
      <c r="O117" s="16">
        <v>0</v>
      </c>
      <c r="P117" s="16">
        <v>4150000</v>
      </c>
      <c r="Q117" s="22" t="s">
        <v>183</v>
      </c>
      <c r="R117" s="20">
        <v>46043</v>
      </c>
      <c r="S117" s="21" t="s">
        <v>7096</v>
      </c>
      <c r="T117" s="12" t="s">
        <v>7095</v>
      </c>
      <c r="U117" s="12" t="s">
        <v>19</v>
      </c>
      <c r="V117" s="15">
        <v>202600000004925</v>
      </c>
      <c r="W117" s="15" t="s">
        <v>180</v>
      </c>
      <c r="X117" s="15">
        <v>394</v>
      </c>
      <c r="Y117" s="18">
        <v>46047</v>
      </c>
      <c r="Z117" s="12" t="s">
        <v>17</v>
      </c>
      <c r="AA117" s="14">
        <v>46047</v>
      </c>
      <c r="AB117" s="17">
        <v>46167</v>
      </c>
      <c r="AC117" s="12" t="s">
        <v>16</v>
      </c>
      <c r="AD117" s="12" t="s">
        <v>15</v>
      </c>
      <c r="AE117" s="12" t="s">
        <v>14</v>
      </c>
      <c r="AF117" s="16">
        <v>57462168</v>
      </c>
      <c r="AG117" s="16" t="s">
        <v>7806</v>
      </c>
      <c r="AH117" s="12" t="s">
        <v>12</v>
      </c>
      <c r="AI117" s="12" t="s">
        <v>11</v>
      </c>
      <c r="AJ117" s="12" t="s">
        <v>6932</v>
      </c>
      <c r="AK117" s="16">
        <v>4150000</v>
      </c>
      <c r="AL117" s="16" t="s">
        <v>5257</v>
      </c>
      <c r="AM117" s="16">
        <f>(N117+K117)</f>
        <v>16637378</v>
      </c>
      <c r="AN117" s="16" t="s">
        <v>5256</v>
      </c>
      <c r="AO117" s="14">
        <v>46203</v>
      </c>
      <c r="AP117" s="14" t="s">
        <v>7</v>
      </c>
      <c r="AQ117" s="12" t="s">
        <v>7805</v>
      </c>
      <c r="AR117" s="15">
        <v>3003466288</v>
      </c>
      <c r="AS117" s="13" t="s">
        <v>7804</v>
      </c>
      <c r="AT117" s="12" t="s">
        <v>1466</v>
      </c>
      <c r="AU117" s="12" t="s">
        <v>3</v>
      </c>
      <c r="AV117" s="12" t="s">
        <v>2</v>
      </c>
      <c r="AW117" s="15">
        <v>0</v>
      </c>
      <c r="AX117" s="14"/>
      <c r="AY117" s="14"/>
      <c r="AZ117" s="13" t="s">
        <v>7803</v>
      </c>
      <c r="BA117" s="12" t="s">
        <v>4499</v>
      </c>
    </row>
    <row r="118" spans="1:54" ht="34.200000000000003" x14ac:dyDescent="0.3">
      <c r="A118" s="22" t="s">
        <v>7802</v>
      </c>
      <c r="B118" s="18">
        <v>46042</v>
      </c>
      <c r="C118" s="21" t="s">
        <v>7801</v>
      </c>
      <c r="D118" s="12" t="s">
        <v>17</v>
      </c>
      <c r="E118" s="12" t="s">
        <v>17</v>
      </c>
      <c r="F118" s="16">
        <v>1004309347</v>
      </c>
      <c r="G118" s="16" t="s">
        <v>1377</v>
      </c>
      <c r="H118" s="16">
        <v>1004309347</v>
      </c>
      <c r="I118" s="12">
        <v>4</v>
      </c>
      <c r="J118" s="12" t="s">
        <v>1377</v>
      </c>
      <c r="K118" s="18">
        <v>35011</v>
      </c>
      <c r="L118" s="12" t="s">
        <v>45</v>
      </c>
      <c r="M118" s="12" t="s">
        <v>7800</v>
      </c>
      <c r="N118" s="16">
        <v>19200000</v>
      </c>
      <c r="O118" s="16">
        <v>0</v>
      </c>
      <c r="P118" s="16">
        <v>4800000</v>
      </c>
      <c r="Q118" s="22" t="s">
        <v>7799</v>
      </c>
      <c r="R118" s="20">
        <v>46035</v>
      </c>
      <c r="S118" s="21" t="s">
        <v>7751</v>
      </c>
      <c r="T118" s="21" t="s">
        <v>20</v>
      </c>
      <c r="U118" s="15" t="s">
        <v>60</v>
      </c>
      <c r="V118" s="15" t="s">
        <v>17</v>
      </c>
      <c r="W118" s="15" t="s">
        <v>17</v>
      </c>
      <c r="X118" s="15">
        <v>149</v>
      </c>
      <c r="Y118" s="18">
        <v>46042</v>
      </c>
      <c r="Z118" s="12" t="s">
        <v>17</v>
      </c>
      <c r="AA118" s="18">
        <v>46042</v>
      </c>
      <c r="AB118" s="17">
        <v>46162</v>
      </c>
      <c r="AC118" s="12" t="s">
        <v>16</v>
      </c>
      <c r="AD118" s="12" t="s">
        <v>527</v>
      </c>
      <c r="AE118" s="12" t="s">
        <v>526</v>
      </c>
      <c r="AF118" s="16">
        <v>26668306</v>
      </c>
      <c r="AG118" s="16" t="s">
        <v>7798</v>
      </c>
      <c r="AH118" s="12" t="s">
        <v>12</v>
      </c>
      <c r="AI118" s="12" t="s">
        <v>11</v>
      </c>
      <c r="AJ118" s="12" t="s">
        <v>7451</v>
      </c>
      <c r="AK118" s="16">
        <v>6400000</v>
      </c>
      <c r="AL118" s="16" t="s">
        <v>7362</v>
      </c>
      <c r="AM118" s="16">
        <f>(N118+AK118)</f>
        <v>25600000</v>
      </c>
      <c r="AN118" s="16" t="s">
        <v>7361</v>
      </c>
      <c r="AO118" s="14">
        <v>46203</v>
      </c>
      <c r="AP118" s="14" t="s">
        <v>7</v>
      </c>
      <c r="AQ118" s="12" t="s">
        <v>7797</v>
      </c>
      <c r="AR118" s="15">
        <v>3006334295</v>
      </c>
      <c r="AS118" s="13" t="s">
        <v>7796</v>
      </c>
      <c r="AT118" s="12" t="s">
        <v>897</v>
      </c>
      <c r="AU118" s="12" t="s">
        <v>3</v>
      </c>
      <c r="AV118" s="12" t="s">
        <v>2</v>
      </c>
      <c r="AW118" s="15">
        <v>0</v>
      </c>
      <c r="AX118" s="14"/>
      <c r="AY118" s="14"/>
      <c r="AZ118" s="52" t="s">
        <v>7795</v>
      </c>
      <c r="BA118" s="12" t="s">
        <v>49</v>
      </c>
    </row>
    <row r="119" spans="1:54" ht="39.75" customHeight="1" x14ac:dyDescent="0.3">
      <c r="A119" s="22" t="s">
        <v>7794</v>
      </c>
      <c r="B119" s="18">
        <v>46044</v>
      </c>
      <c r="C119" s="21" t="s">
        <v>7793</v>
      </c>
      <c r="D119" s="12" t="s">
        <v>17</v>
      </c>
      <c r="E119" s="12" t="s">
        <v>17</v>
      </c>
      <c r="F119" s="16">
        <v>84454113</v>
      </c>
      <c r="G119" s="16" t="s">
        <v>46</v>
      </c>
      <c r="H119" s="16">
        <v>84454113</v>
      </c>
      <c r="I119" s="12">
        <v>8</v>
      </c>
      <c r="J119" s="12" t="s">
        <v>46</v>
      </c>
      <c r="K119" s="18">
        <v>30272</v>
      </c>
      <c r="L119" s="12" t="s">
        <v>45</v>
      </c>
      <c r="M119" s="12" t="s">
        <v>6567</v>
      </c>
      <c r="N119" s="16">
        <v>14600000</v>
      </c>
      <c r="O119" s="16">
        <v>0</v>
      </c>
      <c r="P119" s="16">
        <v>3650000</v>
      </c>
      <c r="Q119" s="22" t="s">
        <v>7792</v>
      </c>
      <c r="R119" s="20">
        <v>46028</v>
      </c>
      <c r="S119" s="21" t="s">
        <v>7751</v>
      </c>
      <c r="T119" s="21" t="s">
        <v>20</v>
      </c>
      <c r="U119" s="15" t="s">
        <v>60</v>
      </c>
      <c r="V119" s="15" t="s">
        <v>17</v>
      </c>
      <c r="W119" s="15" t="s">
        <v>17</v>
      </c>
      <c r="X119" s="15">
        <v>195</v>
      </c>
      <c r="Y119" s="18">
        <v>46044</v>
      </c>
      <c r="Z119" s="12" t="s">
        <v>17</v>
      </c>
      <c r="AA119" s="18">
        <v>46044</v>
      </c>
      <c r="AB119" s="17">
        <v>46164</v>
      </c>
      <c r="AC119" s="12" t="s">
        <v>16</v>
      </c>
      <c r="AD119" s="21" t="s">
        <v>559</v>
      </c>
      <c r="AE119" s="12" t="s">
        <v>558</v>
      </c>
      <c r="AF119" s="16">
        <v>57464613</v>
      </c>
      <c r="AG119" s="16" t="s">
        <v>7791</v>
      </c>
      <c r="AH119" s="21" t="s">
        <v>12</v>
      </c>
      <c r="AI119" s="12" t="s">
        <v>320</v>
      </c>
      <c r="AJ119" s="12"/>
      <c r="AK119" s="16"/>
      <c r="AL119" s="16"/>
      <c r="AM119" s="16"/>
      <c r="AN119" s="16"/>
      <c r="AO119" s="14">
        <v>46164</v>
      </c>
      <c r="AP119" s="14" t="s">
        <v>7</v>
      </c>
      <c r="AQ119" s="12" t="s">
        <v>7790</v>
      </c>
      <c r="AR119" s="15">
        <v>3186953838</v>
      </c>
      <c r="AS119" s="13" t="s">
        <v>7789</v>
      </c>
      <c r="AT119" s="12" t="s">
        <v>7788</v>
      </c>
      <c r="AU119" s="12" t="s">
        <v>3</v>
      </c>
      <c r="AV119" s="12" t="s">
        <v>2</v>
      </c>
      <c r="AW119" s="15">
        <v>0</v>
      </c>
      <c r="AX119" s="14"/>
      <c r="AY119" s="14"/>
      <c r="AZ119" s="13" t="s">
        <v>7787</v>
      </c>
      <c r="BA119" s="12" t="s">
        <v>49</v>
      </c>
      <c r="BB119" s="111"/>
    </row>
    <row r="120" spans="1:54" ht="34.200000000000003" x14ac:dyDescent="0.3">
      <c r="A120" s="22" t="s">
        <v>7786</v>
      </c>
      <c r="B120" s="18">
        <v>46045</v>
      </c>
      <c r="C120" s="21" t="s">
        <v>7785</v>
      </c>
      <c r="D120" s="12" t="s">
        <v>17</v>
      </c>
      <c r="E120" s="12" t="s">
        <v>17</v>
      </c>
      <c r="F120" s="16">
        <v>85471218</v>
      </c>
      <c r="G120" s="16" t="s">
        <v>46</v>
      </c>
      <c r="H120" s="16">
        <v>85471218</v>
      </c>
      <c r="I120" s="12">
        <v>8</v>
      </c>
      <c r="J120" s="12" t="s">
        <v>46</v>
      </c>
      <c r="K120" s="18">
        <v>27332</v>
      </c>
      <c r="L120" s="12" t="s">
        <v>24</v>
      </c>
      <c r="M120" s="12" t="s">
        <v>7784</v>
      </c>
      <c r="N120" s="16">
        <v>14600000</v>
      </c>
      <c r="O120" s="16">
        <v>0</v>
      </c>
      <c r="P120" s="16">
        <v>3650000</v>
      </c>
      <c r="Q120" s="22" t="s">
        <v>7783</v>
      </c>
      <c r="R120" s="20">
        <v>46024</v>
      </c>
      <c r="S120" s="21" t="s">
        <v>7751</v>
      </c>
      <c r="T120" s="21" t="s">
        <v>20</v>
      </c>
      <c r="U120" s="15" t="s">
        <v>60</v>
      </c>
      <c r="V120" s="15" t="s">
        <v>17</v>
      </c>
      <c r="W120" s="15" t="s">
        <v>17</v>
      </c>
      <c r="X120" s="15">
        <v>242</v>
      </c>
      <c r="Y120" s="18">
        <v>46045</v>
      </c>
      <c r="Z120" s="12" t="s">
        <v>17</v>
      </c>
      <c r="AA120" s="18">
        <v>46045</v>
      </c>
      <c r="AB120" s="17">
        <v>46165</v>
      </c>
      <c r="AC120" s="12" t="s">
        <v>16</v>
      </c>
      <c r="AD120" s="12" t="s">
        <v>559</v>
      </c>
      <c r="AE120" s="12" t="s">
        <v>558</v>
      </c>
      <c r="AF120" s="16">
        <v>57464613</v>
      </c>
      <c r="AG120" s="16" t="s">
        <v>7782</v>
      </c>
      <c r="AH120" s="21" t="s">
        <v>12</v>
      </c>
      <c r="AI120" s="12" t="s">
        <v>320</v>
      </c>
      <c r="AJ120" s="12" t="s">
        <v>7781</v>
      </c>
      <c r="AK120" s="16">
        <v>3650000</v>
      </c>
      <c r="AL120" s="16" t="s">
        <v>6458</v>
      </c>
      <c r="AM120" s="16">
        <f>(N120+AK120)</f>
        <v>18250000</v>
      </c>
      <c r="AN120" s="16" t="s">
        <v>6488</v>
      </c>
      <c r="AO120" s="17">
        <v>46203</v>
      </c>
      <c r="AP120" s="14" t="s">
        <v>7</v>
      </c>
      <c r="AQ120" s="12" t="s">
        <v>7780</v>
      </c>
      <c r="AR120" s="15" t="s">
        <v>7779</v>
      </c>
      <c r="AS120" s="13" t="s">
        <v>7778</v>
      </c>
      <c r="AT120" s="12" t="s">
        <v>7777</v>
      </c>
      <c r="AU120" s="12" t="s">
        <v>3</v>
      </c>
      <c r="AV120" s="12" t="s">
        <v>2</v>
      </c>
      <c r="AW120" s="15">
        <v>0</v>
      </c>
      <c r="AX120" s="14"/>
      <c r="AY120" s="14"/>
      <c r="AZ120" s="13" t="s">
        <v>7776</v>
      </c>
      <c r="BA120" s="12" t="s">
        <v>638</v>
      </c>
    </row>
    <row r="121" spans="1:54" ht="34.200000000000003" x14ac:dyDescent="0.3">
      <c r="A121" s="22" t="s">
        <v>7775</v>
      </c>
      <c r="B121" s="18">
        <v>46042</v>
      </c>
      <c r="C121" s="21" t="s">
        <v>7774</v>
      </c>
      <c r="D121" s="12" t="s">
        <v>17</v>
      </c>
      <c r="E121" s="12" t="s">
        <v>17</v>
      </c>
      <c r="F121" s="16">
        <v>1082941997</v>
      </c>
      <c r="G121" s="16" t="s">
        <v>46</v>
      </c>
      <c r="H121" s="16">
        <v>1082941997</v>
      </c>
      <c r="I121" s="12">
        <v>4</v>
      </c>
      <c r="J121" s="12" t="s">
        <v>46</v>
      </c>
      <c r="K121" s="18">
        <v>33509</v>
      </c>
      <c r="L121" s="12" t="s">
        <v>45</v>
      </c>
      <c r="M121" s="12" t="s">
        <v>7773</v>
      </c>
      <c r="N121" s="16">
        <v>31200000</v>
      </c>
      <c r="O121" s="16">
        <v>0</v>
      </c>
      <c r="P121" s="16">
        <v>5200000</v>
      </c>
      <c r="Q121" s="22" t="s">
        <v>7772</v>
      </c>
      <c r="R121" s="20">
        <v>46031</v>
      </c>
      <c r="S121" s="21" t="s">
        <v>7751</v>
      </c>
      <c r="T121" s="12" t="s">
        <v>20</v>
      </c>
      <c r="U121" s="12" t="s">
        <v>19</v>
      </c>
      <c r="V121" s="15">
        <v>202500000016323</v>
      </c>
      <c r="W121" s="15" t="s">
        <v>6546</v>
      </c>
      <c r="X121" s="15">
        <v>158</v>
      </c>
      <c r="Y121" s="18">
        <v>46042</v>
      </c>
      <c r="Z121" s="12" t="s">
        <v>17</v>
      </c>
      <c r="AA121" s="18">
        <v>46042</v>
      </c>
      <c r="AB121" s="17">
        <v>46223</v>
      </c>
      <c r="AC121" s="12" t="s">
        <v>762</v>
      </c>
      <c r="AD121" s="12" t="s">
        <v>487</v>
      </c>
      <c r="AE121" s="12" t="s">
        <v>7750</v>
      </c>
      <c r="AF121" s="16">
        <v>32664896</v>
      </c>
      <c r="AG121" s="16" t="s">
        <v>7771</v>
      </c>
      <c r="AH121" s="21" t="s">
        <v>12</v>
      </c>
      <c r="AI121" s="12" t="s">
        <v>320</v>
      </c>
      <c r="AJ121" s="12"/>
      <c r="AK121" s="16"/>
      <c r="AL121" s="16"/>
      <c r="AM121" s="16"/>
      <c r="AN121" s="16"/>
      <c r="AO121" s="14">
        <v>46223</v>
      </c>
      <c r="AP121" s="14" t="s">
        <v>7</v>
      </c>
      <c r="AQ121" s="12" t="s">
        <v>7770</v>
      </c>
      <c r="AR121" s="15">
        <v>4231394</v>
      </c>
      <c r="AS121" s="13" t="s">
        <v>7769</v>
      </c>
      <c r="AT121" s="12" t="s">
        <v>3520</v>
      </c>
      <c r="AU121" s="12" t="s">
        <v>3</v>
      </c>
      <c r="AV121" s="12" t="s">
        <v>2</v>
      </c>
      <c r="AW121" s="15">
        <v>0</v>
      </c>
      <c r="AX121" s="14"/>
      <c r="AY121" s="14"/>
      <c r="AZ121" s="13" t="s">
        <v>7768</v>
      </c>
      <c r="BA121" s="12" t="s">
        <v>124</v>
      </c>
      <c r="BB121" s="112"/>
    </row>
    <row r="122" spans="1:54" ht="45.6" x14ac:dyDescent="0.25">
      <c r="A122" s="22" t="s">
        <v>7767</v>
      </c>
      <c r="B122" s="18">
        <v>46043</v>
      </c>
      <c r="C122" s="21" t="s">
        <v>7766</v>
      </c>
      <c r="D122" s="12" t="s">
        <v>17</v>
      </c>
      <c r="E122" s="12" t="s">
        <v>17</v>
      </c>
      <c r="F122" s="16">
        <v>12124759</v>
      </c>
      <c r="G122" s="16" t="s">
        <v>5889</v>
      </c>
      <c r="H122" s="16">
        <v>12124759</v>
      </c>
      <c r="I122" s="12">
        <v>8</v>
      </c>
      <c r="J122" s="12" t="s">
        <v>7765</v>
      </c>
      <c r="K122" s="18">
        <v>23431</v>
      </c>
      <c r="L122" s="12" t="s">
        <v>45</v>
      </c>
      <c r="M122" s="12" t="s">
        <v>7764</v>
      </c>
      <c r="N122" s="16">
        <v>24800000</v>
      </c>
      <c r="O122" s="16">
        <v>0</v>
      </c>
      <c r="P122" s="16">
        <v>6200000</v>
      </c>
      <c r="Q122" s="22" t="s">
        <v>7763</v>
      </c>
      <c r="R122" s="20">
        <v>46035</v>
      </c>
      <c r="S122" s="12" t="s">
        <v>7762</v>
      </c>
      <c r="T122" s="12" t="s">
        <v>1257</v>
      </c>
      <c r="U122" s="12" t="s">
        <v>60</v>
      </c>
      <c r="V122" s="15" t="s">
        <v>17</v>
      </c>
      <c r="W122" s="15" t="s">
        <v>17</v>
      </c>
      <c r="X122" s="15" t="s">
        <v>7761</v>
      </c>
      <c r="Y122" s="18">
        <v>46048</v>
      </c>
      <c r="Z122" s="12" t="s">
        <v>17</v>
      </c>
      <c r="AA122" s="18">
        <v>46048</v>
      </c>
      <c r="AB122" s="17">
        <v>46168</v>
      </c>
      <c r="AC122" s="12" t="s">
        <v>16</v>
      </c>
      <c r="AD122" s="12" t="s">
        <v>40</v>
      </c>
      <c r="AE122" s="141" t="s">
        <v>39</v>
      </c>
      <c r="AF122" s="16">
        <v>1082995016</v>
      </c>
      <c r="AG122" s="16" t="s">
        <v>7760</v>
      </c>
      <c r="AH122" s="12" t="s">
        <v>12</v>
      </c>
      <c r="AI122" s="12" t="s">
        <v>11</v>
      </c>
      <c r="AJ122" s="12" t="s">
        <v>7759</v>
      </c>
      <c r="AK122" s="16">
        <v>6200000</v>
      </c>
      <c r="AL122" s="16" t="s">
        <v>4835</v>
      </c>
      <c r="AM122" s="16">
        <f>(N122+AK122)</f>
        <v>31000000</v>
      </c>
      <c r="AN122" s="16" t="s">
        <v>4834</v>
      </c>
      <c r="AO122" s="14">
        <v>46203</v>
      </c>
      <c r="AP122" s="14" t="s">
        <v>7</v>
      </c>
      <c r="AQ122" s="12" t="s">
        <v>7758</v>
      </c>
      <c r="AR122" s="15">
        <v>3046519027</v>
      </c>
      <c r="AS122" s="13" t="s">
        <v>7757</v>
      </c>
      <c r="AT122" s="12" t="s">
        <v>7756</v>
      </c>
      <c r="AU122" s="12" t="s">
        <v>31</v>
      </c>
      <c r="AV122" s="12" t="s">
        <v>2</v>
      </c>
      <c r="AW122" s="15">
        <v>0</v>
      </c>
      <c r="AX122" s="14"/>
      <c r="AY122" s="14"/>
      <c r="AZ122" s="13" t="s">
        <v>599</v>
      </c>
      <c r="BA122" s="12" t="s">
        <v>124</v>
      </c>
    </row>
    <row r="123" spans="1:54" ht="34.200000000000003" x14ac:dyDescent="0.3">
      <c r="A123" s="22" t="s">
        <v>7755</v>
      </c>
      <c r="B123" s="18">
        <v>46042</v>
      </c>
      <c r="C123" s="21" t="s">
        <v>7754</v>
      </c>
      <c r="D123" s="12" t="s">
        <v>17</v>
      </c>
      <c r="E123" s="12" t="s">
        <v>17</v>
      </c>
      <c r="F123" s="16">
        <v>1081813725</v>
      </c>
      <c r="G123" s="16" t="s">
        <v>227</v>
      </c>
      <c r="H123" s="16">
        <v>1081813725</v>
      </c>
      <c r="I123" s="12">
        <v>6</v>
      </c>
      <c r="J123" s="12" t="s">
        <v>227</v>
      </c>
      <c r="K123" s="18">
        <v>33893</v>
      </c>
      <c r="L123" s="12" t="s">
        <v>45</v>
      </c>
      <c r="M123" s="12" t="s">
        <v>7753</v>
      </c>
      <c r="N123" s="16">
        <v>30000000</v>
      </c>
      <c r="O123" s="16">
        <v>0</v>
      </c>
      <c r="P123" s="16">
        <v>5000000</v>
      </c>
      <c r="Q123" s="22" t="s">
        <v>7752</v>
      </c>
      <c r="R123" s="20">
        <v>46035</v>
      </c>
      <c r="S123" s="21" t="s">
        <v>7751</v>
      </c>
      <c r="T123" s="21" t="s">
        <v>20</v>
      </c>
      <c r="U123" s="15" t="s">
        <v>19</v>
      </c>
      <c r="V123" s="15" t="s">
        <v>17</v>
      </c>
      <c r="W123" s="15" t="s">
        <v>17</v>
      </c>
      <c r="X123" s="15">
        <v>134</v>
      </c>
      <c r="Y123" s="18">
        <v>46042</v>
      </c>
      <c r="Z123" s="12" t="s">
        <v>17</v>
      </c>
      <c r="AA123" s="18">
        <v>46042</v>
      </c>
      <c r="AB123" s="17">
        <v>46223</v>
      </c>
      <c r="AC123" s="12" t="s">
        <v>762</v>
      </c>
      <c r="AD123" s="12" t="s">
        <v>399</v>
      </c>
      <c r="AE123" s="12" t="s">
        <v>7750</v>
      </c>
      <c r="AF123" s="16">
        <v>32664896</v>
      </c>
      <c r="AG123" s="16" t="s">
        <v>7749</v>
      </c>
      <c r="AH123" s="12" t="s">
        <v>12</v>
      </c>
      <c r="AI123" s="12" t="s">
        <v>11</v>
      </c>
      <c r="AJ123" s="12"/>
      <c r="AK123" s="16"/>
      <c r="AL123" s="16"/>
      <c r="AM123" s="16"/>
      <c r="AN123" s="16"/>
      <c r="AO123" s="14">
        <v>46223</v>
      </c>
      <c r="AP123" s="14" t="s">
        <v>7</v>
      </c>
      <c r="AQ123" s="12" t="s">
        <v>7748</v>
      </c>
      <c r="AR123" s="15">
        <v>3215932506</v>
      </c>
      <c r="AS123" s="13" t="s">
        <v>7747</v>
      </c>
      <c r="AT123" s="12" t="s">
        <v>2497</v>
      </c>
      <c r="AU123" s="12" t="s">
        <v>3</v>
      </c>
      <c r="AV123" s="12" t="s">
        <v>2</v>
      </c>
      <c r="AW123" s="15">
        <v>0</v>
      </c>
      <c r="AX123" s="14"/>
      <c r="AY123" s="14"/>
      <c r="AZ123" s="13" t="s">
        <v>7746</v>
      </c>
      <c r="BA123" s="12" t="s">
        <v>7745</v>
      </c>
      <c r="BB123" s="112"/>
    </row>
    <row r="124" spans="1:54" ht="34.200000000000003" x14ac:dyDescent="0.3">
      <c r="A124" s="22" t="s">
        <v>7744</v>
      </c>
      <c r="B124" s="18">
        <v>46042</v>
      </c>
      <c r="C124" s="18" t="s">
        <v>7743</v>
      </c>
      <c r="D124" s="12" t="s">
        <v>17</v>
      </c>
      <c r="E124" s="12" t="s">
        <v>17</v>
      </c>
      <c r="F124" s="16">
        <v>84459484</v>
      </c>
      <c r="G124" s="16" t="s">
        <v>46</v>
      </c>
      <c r="H124" s="16">
        <v>84459484</v>
      </c>
      <c r="I124" s="12">
        <v>8</v>
      </c>
      <c r="J124" s="12" t="s">
        <v>850</v>
      </c>
      <c r="K124" s="18">
        <v>30677</v>
      </c>
      <c r="L124" s="12" t="s">
        <v>45</v>
      </c>
      <c r="M124" s="12" t="s">
        <v>7742</v>
      </c>
      <c r="N124" s="16">
        <v>14000000</v>
      </c>
      <c r="O124" s="16">
        <v>0</v>
      </c>
      <c r="P124" s="16">
        <v>3500000</v>
      </c>
      <c r="Q124" s="22" t="s">
        <v>7741</v>
      </c>
      <c r="R124" s="20">
        <v>46024</v>
      </c>
      <c r="S124" s="12" t="s">
        <v>7740</v>
      </c>
      <c r="T124" s="12" t="s">
        <v>20</v>
      </c>
      <c r="U124" s="12" t="s">
        <v>60</v>
      </c>
      <c r="V124" s="15" t="s">
        <v>17</v>
      </c>
      <c r="W124" s="15" t="s">
        <v>17</v>
      </c>
      <c r="X124" s="15">
        <v>137</v>
      </c>
      <c r="Y124" s="18">
        <v>46042</v>
      </c>
      <c r="Z124" s="12" t="s">
        <v>17</v>
      </c>
      <c r="AA124" s="18">
        <v>46042</v>
      </c>
      <c r="AB124" s="17">
        <v>46162</v>
      </c>
      <c r="AC124" s="12" t="s">
        <v>16</v>
      </c>
      <c r="AD124" s="21" t="s">
        <v>559</v>
      </c>
      <c r="AE124" s="12" t="s">
        <v>558</v>
      </c>
      <c r="AF124" s="16">
        <v>57464613</v>
      </c>
      <c r="AG124" s="16" t="s">
        <v>7739</v>
      </c>
      <c r="AH124" s="12" t="s">
        <v>12</v>
      </c>
      <c r="AI124" s="12" t="s">
        <v>320</v>
      </c>
      <c r="AJ124" s="12" t="s">
        <v>7738</v>
      </c>
      <c r="AK124" s="16">
        <v>2950000</v>
      </c>
      <c r="AL124" s="16" t="s">
        <v>7362</v>
      </c>
      <c r="AM124" s="16">
        <f>(N124+AK124)</f>
        <v>16950000</v>
      </c>
      <c r="AN124" s="16" t="s">
        <v>7361</v>
      </c>
      <c r="AO124" s="14">
        <v>46203</v>
      </c>
      <c r="AP124" s="14" t="s">
        <v>7</v>
      </c>
      <c r="AQ124" s="12" t="s">
        <v>7737</v>
      </c>
      <c r="AR124" s="15">
        <v>3127773661</v>
      </c>
      <c r="AS124" s="13" t="s">
        <v>7736</v>
      </c>
      <c r="AT124" s="12" t="s">
        <v>7735</v>
      </c>
      <c r="AU124" s="12" t="s">
        <v>3</v>
      </c>
      <c r="AV124" s="12" t="s">
        <v>2</v>
      </c>
      <c r="AW124" s="15">
        <v>0</v>
      </c>
      <c r="AX124" s="14"/>
      <c r="AY124" s="14"/>
      <c r="AZ124" s="13" t="s">
        <v>7734</v>
      </c>
      <c r="BA124" s="12" t="s">
        <v>443</v>
      </c>
    </row>
    <row r="125" spans="1:54" ht="34.200000000000003" x14ac:dyDescent="0.3">
      <c r="A125" s="22" t="s">
        <v>7733</v>
      </c>
      <c r="B125" s="18">
        <v>46042</v>
      </c>
      <c r="C125" s="21" t="s">
        <v>7732</v>
      </c>
      <c r="D125" s="12" t="s">
        <v>17</v>
      </c>
      <c r="E125" s="12" t="s">
        <v>17</v>
      </c>
      <c r="F125" s="16">
        <v>1082860091</v>
      </c>
      <c r="G125" s="16" t="s">
        <v>46</v>
      </c>
      <c r="H125" s="16">
        <v>1082860091</v>
      </c>
      <c r="I125" s="12">
        <v>9</v>
      </c>
      <c r="J125" s="12" t="s">
        <v>278</v>
      </c>
      <c r="K125" s="18">
        <v>31909</v>
      </c>
      <c r="L125" s="12" t="s">
        <v>45</v>
      </c>
      <c r="M125" s="12" t="s">
        <v>531</v>
      </c>
      <c r="N125" s="16">
        <v>14000000</v>
      </c>
      <c r="O125" s="16">
        <v>0</v>
      </c>
      <c r="P125" s="16">
        <v>3500000</v>
      </c>
      <c r="Q125" s="22" t="s">
        <v>7731</v>
      </c>
      <c r="R125" s="20">
        <v>46031</v>
      </c>
      <c r="S125" s="12" t="s">
        <v>7574</v>
      </c>
      <c r="T125" s="12" t="s">
        <v>20</v>
      </c>
      <c r="U125" s="12" t="s">
        <v>19</v>
      </c>
      <c r="V125" s="15">
        <v>202500000013672</v>
      </c>
      <c r="W125" s="15" t="s">
        <v>528</v>
      </c>
      <c r="X125" s="15">
        <v>141</v>
      </c>
      <c r="Y125" s="18">
        <v>46042</v>
      </c>
      <c r="Z125" s="12" t="s">
        <v>17</v>
      </c>
      <c r="AA125" s="18">
        <v>46042</v>
      </c>
      <c r="AB125" s="17">
        <v>46162</v>
      </c>
      <c r="AC125" s="12" t="s">
        <v>16</v>
      </c>
      <c r="AD125" s="12" t="s">
        <v>527</v>
      </c>
      <c r="AE125" s="12" t="s">
        <v>526</v>
      </c>
      <c r="AF125" s="16">
        <v>26668306</v>
      </c>
      <c r="AG125" s="16" t="s">
        <v>7730</v>
      </c>
      <c r="AH125" s="12" t="s">
        <v>12</v>
      </c>
      <c r="AI125" s="12" t="s">
        <v>320</v>
      </c>
      <c r="AJ125" s="12" t="s">
        <v>7729</v>
      </c>
      <c r="AK125" s="16">
        <v>4866667</v>
      </c>
      <c r="AL125" s="16" t="s">
        <v>7362</v>
      </c>
      <c r="AM125" s="16">
        <f>(N125+AK125)</f>
        <v>18866667</v>
      </c>
      <c r="AN125" s="16" t="s">
        <v>7361</v>
      </c>
      <c r="AO125" s="14">
        <v>46203</v>
      </c>
      <c r="AP125" s="14" t="s">
        <v>7</v>
      </c>
      <c r="AQ125" s="12" t="s">
        <v>7728</v>
      </c>
      <c r="AR125" s="15">
        <v>3135478594</v>
      </c>
      <c r="AS125" s="13" t="s">
        <v>7727</v>
      </c>
      <c r="AT125" s="12" t="s">
        <v>7694</v>
      </c>
      <c r="AU125" s="12" t="s">
        <v>3</v>
      </c>
      <c r="AV125" s="12" t="s">
        <v>2</v>
      </c>
      <c r="AW125" s="15">
        <v>0</v>
      </c>
      <c r="AX125" s="14"/>
      <c r="AY125" s="14"/>
      <c r="AZ125" s="13" t="s">
        <v>7726</v>
      </c>
      <c r="BA125" s="12" t="s">
        <v>49</v>
      </c>
    </row>
    <row r="126" spans="1:54" ht="34.200000000000003" x14ac:dyDescent="0.3">
      <c r="A126" s="22" t="s">
        <v>7725</v>
      </c>
      <c r="B126" s="18">
        <v>46044</v>
      </c>
      <c r="C126" s="21" t="s">
        <v>7724</v>
      </c>
      <c r="D126" s="12" t="s">
        <v>17</v>
      </c>
      <c r="E126" s="12" t="s">
        <v>17</v>
      </c>
      <c r="F126" s="16">
        <v>55231687</v>
      </c>
      <c r="G126" s="16" t="s">
        <v>265</v>
      </c>
      <c r="H126" s="16">
        <v>55231687</v>
      </c>
      <c r="I126" s="12">
        <v>0</v>
      </c>
      <c r="J126" s="12" t="s">
        <v>7723</v>
      </c>
      <c r="K126" s="18">
        <v>30161</v>
      </c>
      <c r="L126" s="12" t="s">
        <v>24</v>
      </c>
      <c r="M126" s="12" t="s">
        <v>531</v>
      </c>
      <c r="N126" s="16">
        <v>14000000</v>
      </c>
      <c r="O126" s="16">
        <v>0</v>
      </c>
      <c r="P126" s="16">
        <v>3500000</v>
      </c>
      <c r="Q126" s="22" t="s">
        <v>7722</v>
      </c>
      <c r="R126" s="20">
        <v>46035</v>
      </c>
      <c r="S126" s="12" t="s">
        <v>7574</v>
      </c>
      <c r="T126" s="12" t="s">
        <v>20</v>
      </c>
      <c r="U126" s="12" t="s">
        <v>19</v>
      </c>
      <c r="V126" s="15">
        <v>202500000013672</v>
      </c>
      <c r="W126" s="15" t="s">
        <v>528</v>
      </c>
      <c r="X126" s="15">
        <v>171</v>
      </c>
      <c r="Y126" s="18">
        <v>46044</v>
      </c>
      <c r="Z126" s="14" t="s">
        <v>17</v>
      </c>
      <c r="AA126" s="18">
        <v>46044</v>
      </c>
      <c r="AB126" s="17">
        <v>46164</v>
      </c>
      <c r="AC126" s="12" t="s">
        <v>16</v>
      </c>
      <c r="AD126" s="12" t="s">
        <v>527</v>
      </c>
      <c r="AE126" s="12" t="s">
        <v>526</v>
      </c>
      <c r="AF126" s="16">
        <v>26668306</v>
      </c>
      <c r="AG126" s="16" t="s">
        <v>7721</v>
      </c>
      <c r="AH126" s="12" t="s">
        <v>12</v>
      </c>
      <c r="AI126" s="12" t="s">
        <v>320</v>
      </c>
      <c r="AJ126" s="12" t="s">
        <v>7634</v>
      </c>
      <c r="AK126" s="16">
        <v>4866667</v>
      </c>
      <c r="AL126" s="16" t="s">
        <v>6976</v>
      </c>
      <c r="AM126" s="16">
        <f>(N126+AK126)</f>
        <v>18866667</v>
      </c>
      <c r="AN126" s="16" t="s">
        <v>7182</v>
      </c>
      <c r="AO126" s="14">
        <v>46203</v>
      </c>
      <c r="AP126" s="14" t="s">
        <v>7</v>
      </c>
      <c r="AQ126" s="12" t="s">
        <v>7720</v>
      </c>
      <c r="AR126" s="15">
        <v>3205600781</v>
      </c>
      <c r="AS126" s="13" t="s">
        <v>7719</v>
      </c>
      <c r="AT126" s="12" t="s">
        <v>7694</v>
      </c>
      <c r="AU126" s="12" t="s">
        <v>3</v>
      </c>
      <c r="AV126" s="12" t="s">
        <v>2</v>
      </c>
      <c r="AW126" s="15">
        <v>0</v>
      </c>
      <c r="AX126" s="14"/>
      <c r="AY126" s="14"/>
      <c r="AZ126" s="13" t="s">
        <v>7718</v>
      </c>
      <c r="BA126" s="12" t="s">
        <v>49</v>
      </c>
    </row>
    <row r="127" spans="1:54" ht="34.200000000000003" x14ac:dyDescent="0.3">
      <c r="A127" s="22" t="s">
        <v>7717</v>
      </c>
      <c r="B127" s="18">
        <v>46044</v>
      </c>
      <c r="C127" s="21" t="s">
        <v>7716</v>
      </c>
      <c r="D127" s="12" t="s">
        <v>17</v>
      </c>
      <c r="E127" s="12" t="s">
        <v>17</v>
      </c>
      <c r="F127" s="16">
        <v>57435685</v>
      </c>
      <c r="G127" s="16" t="s">
        <v>46</v>
      </c>
      <c r="H127" s="16">
        <v>57435685</v>
      </c>
      <c r="I127" s="16">
        <v>1</v>
      </c>
      <c r="J127" s="16" t="s">
        <v>46</v>
      </c>
      <c r="K127" s="18">
        <v>26561</v>
      </c>
      <c r="L127" s="12" t="s">
        <v>24</v>
      </c>
      <c r="M127" s="12" t="s">
        <v>531</v>
      </c>
      <c r="N127" s="16">
        <v>14000000</v>
      </c>
      <c r="O127" s="16">
        <v>0</v>
      </c>
      <c r="P127" s="16">
        <v>3500000</v>
      </c>
      <c r="Q127" s="22" t="s">
        <v>7715</v>
      </c>
      <c r="R127" s="20">
        <v>46031</v>
      </c>
      <c r="S127" s="12" t="s">
        <v>7574</v>
      </c>
      <c r="T127" s="12" t="s">
        <v>20</v>
      </c>
      <c r="U127" s="12" t="s">
        <v>19</v>
      </c>
      <c r="V127" s="15">
        <v>202500000013672</v>
      </c>
      <c r="W127" s="15" t="s">
        <v>528</v>
      </c>
      <c r="X127" s="15">
        <v>181</v>
      </c>
      <c r="Y127" s="18">
        <v>46044</v>
      </c>
      <c r="Z127" s="14" t="s">
        <v>17</v>
      </c>
      <c r="AA127" s="18">
        <v>46044</v>
      </c>
      <c r="AB127" s="17">
        <v>46164</v>
      </c>
      <c r="AC127" s="18" t="s">
        <v>16</v>
      </c>
      <c r="AD127" s="12" t="s">
        <v>527</v>
      </c>
      <c r="AE127" s="12" t="s">
        <v>526</v>
      </c>
      <c r="AF127" s="16">
        <v>26668306</v>
      </c>
      <c r="AG127" s="16" t="s">
        <v>7714</v>
      </c>
      <c r="AH127" s="12" t="s">
        <v>12</v>
      </c>
      <c r="AI127" s="12" t="s">
        <v>320</v>
      </c>
      <c r="AJ127" s="12" t="s">
        <v>7697</v>
      </c>
      <c r="AK127" s="16">
        <v>4866667</v>
      </c>
      <c r="AL127" s="16" t="s">
        <v>6976</v>
      </c>
      <c r="AM127" s="16">
        <f>(N127+AK127)</f>
        <v>18866667</v>
      </c>
      <c r="AN127" s="16" t="s">
        <v>6975</v>
      </c>
      <c r="AO127" s="14">
        <v>46203</v>
      </c>
      <c r="AP127" s="14" t="s">
        <v>7</v>
      </c>
      <c r="AQ127" s="12" t="s">
        <v>7713</v>
      </c>
      <c r="AR127" s="15">
        <v>4361676</v>
      </c>
      <c r="AS127" s="13" t="s">
        <v>7712</v>
      </c>
      <c r="AT127" s="12" t="s">
        <v>7694</v>
      </c>
      <c r="AU127" s="12" t="s">
        <v>3</v>
      </c>
      <c r="AV127" s="12" t="s">
        <v>2</v>
      </c>
      <c r="AW127" s="15">
        <v>0</v>
      </c>
      <c r="AX127" s="14"/>
      <c r="AY127" s="14"/>
      <c r="AZ127" s="13" t="s">
        <v>7711</v>
      </c>
      <c r="BA127" s="12" t="s">
        <v>49</v>
      </c>
    </row>
    <row r="128" spans="1:54" ht="60.75" customHeight="1" x14ac:dyDescent="0.3">
      <c r="A128" s="22" t="s">
        <v>7710</v>
      </c>
      <c r="B128" s="18">
        <v>46044</v>
      </c>
      <c r="C128" s="21" t="s">
        <v>7709</v>
      </c>
      <c r="D128" s="12" t="s">
        <v>17</v>
      </c>
      <c r="E128" s="12" t="s">
        <v>17</v>
      </c>
      <c r="F128" s="16">
        <v>36725084</v>
      </c>
      <c r="G128" s="16" t="s">
        <v>46</v>
      </c>
      <c r="H128" s="113">
        <v>36725084</v>
      </c>
      <c r="I128" s="12">
        <v>1</v>
      </c>
      <c r="J128" s="12" t="s">
        <v>46</v>
      </c>
      <c r="K128" s="18">
        <v>29682</v>
      </c>
      <c r="L128" s="12" t="s">
        <v>24</v>
      </c>
      <c r="M128" s="12" t="s">
        <v>531</v>
      </c>
      <c r="N128" s="16">
        <v>14000000</v>
      </c>
      <c r="O128" s="16">
        <v>0</v>
      </c>
      <c r="P128" s="16">
        <v>3500000</v>
      </c>
      <c r="Q128" s="22" t="s">
        <v>7708</v>
      </c>
      <c r="R128" s="20">
        <v>46031</v>
      </c>
      <c r="S128" s="12" t="s">
        <v>7574</v>
      </c>
      <c r="T128" s="12" t="s">
        <v>20</v>
      </c>
      <c r="U128" s="12" t="s">
        <v>19</v>
      </c>
      <c r="V128" s="15">
        <v>202500000013672</v>
      </c>
      <c r="W128" s="15" t="s">
        <v>528</v>
      </c>
      <c r="X128" s="15">
        <v>204</v>
      </c>
      <c r="Y128" s="18">
        <v>46044</v>
      </c>
      <c r="Z128" s="14" t="s">
        <v>17</v>
      </c>
      <c r="AA128" s="18">
        <v>46044</v>
      </c>
      <c r="AB128" s="17">
        <v>46164</v>
      </c>
      <c r="AC128" s="18" t="s">
        <v>16</v>
      </c>
      <c r="AD128" s="12" t="s">
        <v>527</v>
      </c>
      <c r="AE128" s="12" t="s">
        <v>526</v>
      </c>
      <c r="AF128" s="16">
        <v>26668306</v>
      </c>
      <c r="AG128" s="16" t="s">
        <v>7707</v>
      </c>
      <c r="AH128" s="12" t="s">
        <v>12</v>
      </c>
      <c r="AI128" s="12" t="s">
        <v>320</v>
      </c>
      <c r="AJ128" s="12" t="s">
        <v>7706</v>
      </c>
      <c r="AK128" s="16">
        <v>4866667</v>
      </c>
      <c r="AL128" s="16" t="s">
        <v>6976</v>
      </c>
      <c r="AM128" s="16">
        <f>(N128+AK128)</f>
        <v>18866667</v>
      </c>
      <c r="AN128" s="16" t="s">
        <v>6975</v>
      </c>
      <c r="AO128" s="14">
        <v>46203</v>
      </c>
      <c r="AP128" s="14" t="s">
        <v>7</v>
      </c>
      <c r="AQ128" s="12" t="s">
        <v>7705</v>
      </c>
      <c r="AR128" s="15">
        <v>3007216172</v>
      </c>
      <c r="AS128" s="13" t="s">
        <v>7704</v>
      </c>
      <c r="AT128" s="12" t="s">
        <v>7703</v>
      </c>
      <c r="AU128" s="12" t="s">
        <v>3</v>
      </c>
      <c r="AV128" s="12" t="s">
        <v>2</v>
      </c>
      <c r="AW128" s="15">
        <v>0</v>
      </c>
      <c r="AX128" s="14"/>
      <c r="AY128" s="14"/>
      <c r="AZ128" s="13" t="s">
        <v>7702</v>
      </c>
      <c r="BA128" s="12" t="s">
        <v>49</v>
      </c>
    </row>
    <row r="129" spans="1:54" ht="34.200000000000003" x14ac:dyDescent="0.3">
      <c r="A129" s="22" t="s">
        <v>7701</v>
      </c>
      <c r="B129" s="18">
        <v>46044</v>
      </c>
      <c r="C129" s="21" t="s">
        <v>7700</v>
      </c>
      <c r="D129" s="12" t="s">
        <v>17</v>
      </c>
      <c r="E129" s="12" t="s">
        <v>17</v>
      </c>
      <c r="F129" s="16">
        <v>1007870513</v>
      </c>
      <c r="G129" s="16" t="s">
        <v>46</v>
      </c>
      <c r="H129" s="16">
        <v>1007870513</v>
      </c>
      <c r="I129" s="12">
        <v>5</v>
      </c>
      <c r="J129" s="12" t="s">
        <v>46</v>
      </c>
      <c r="K129" s="18">
        <v>32450</v>
      </c>
      <c r="L129" s="12" t="s">
        <v>45</v>
      </c>
      <c r="M129" s="12" t="s">
        <v>531</v>
      </c>
      <c r="N129" s="16">
        <v>14000000</v>
      </c>
      <c r="O129" s="16">
        <v>0</v>
      </c>
      <c r="P129" s="16">
        <v>3500000</v>
      </c>
      <c r="Q129" s="22" t="s">
        <v>7699</v>
      </c>
      <c r="R129" s="20">
        <v>46031</v>
      </c>
      <c r="S129" s="12" t="s">
        <v>7574</v>
      </c>
      <c r="T129" s="12" t="s">
        <v>20</v>
      </c>
      <c r="U129" s="12" t="s">
        <v>19</v>
      </c>
      <c r="V129" s="15">
        <v>202500000013672</v>
      </c>
      <c r="W129" s="15" t="s">
        <v>528</v>
      </c>
      <c r="X129" s="15">
        <v>186</v>
      </c>
      <c r="Y129" s="18">
        <v>46044</v>
      </c>
      <c r="Z129" s="14" t="s">
        <v>17</v>
      </c>
      <c r="AA129" s="18">
        <v>46044</v>
      </c>
      <c r="AB129" s="17">
        <v>46164</v>
      </c>
      <c r="AC129" s="18" t="s">
        <v>16</v>
      </c>
      <c r="AD129" s="12" t="s">
        <v>527</v>
      </c>
      <c r="AE129" s="12" t="s">
        <v>526</v>
      </c>
      <c r="AF129" s="16">
        <v>26668306</v>
      </c>
      <c r="AG129" s="16" t="s">
        <v>7698</v>
      </c>
      <c r="AH129" s="12" t="s">
        <v>12</v>
      </c>
      <c r="AI129" s="12" t="s">
        <v>320</v>
      </c>
      <c r="AJ129" s="12" t="s">
        <v>7697</v>
      </c>
      <c r="AK129" s="16">
        <v>4866667</v>
      </c>
      <c r="AL129" s="16" t="s">
        <v>6976</v>
      </c>
      <c r="AM129" s="16">
        <f>(N129+AK129)</f>
        <v>18866667</v>
      </c>
      <c r="AN129" s="16" t="s">
        <v>6975</v>
      </c>
      <c r="AO129" s="14">
        <v>46203</v>
      </c>
      <c r="AP129" s="14" t="s">
        <v>7</v>
      </c>
      <c r="AQ129" s="12" t="s">
        <v>7696</v>
      </c>
      <c r="AR129" s="15">
        <v>3117151144</v>
      </c>
      <c r="AS129" s="13" t="s">
        <v>7695</v>
      </c>
      <c r="AT129" s="12" t="s">
        <v>7694</v>
      </c>
      <c r="AU129" s="12" t="s">
        <v>3</v>
      </c>
      <c r="AV129" s="12" t="s">
        <v>2</v>
      </c>
      <c r="AW129" s="15">
        <v>0</v>
      </c>
      <c r="AX129" s="14"/>
      <c r="AY129" s="14"/>
      <c r="AZ129" s="13" t="s">
        <v>7693</v>
      </c>
      <c r="BA129" s="12" t="s">
        <v>49</v>
      </c>
    </row>
    <row r="130" spans="1:54" ht="34.200000000000003" x14ac:dyDescent="0.3">
      <c r="A130" s="22" t="s">
        <v>7692</v>
      </c>
      <c r="B130" s="18">
        <v>46042</v>
      </c>
      <c r="C130" s="21" t="s">
        <v>7691</v>
      </c>
      <c r="D130" s="12" t="s">
        <v>17</v>
      </c>
      <c r="E130" s="12" t="s">
        <v>17</v>
      </c>
      <c r="F130" s="16">
        <v>5049681</v>
      </c>
      <c r="G130" s="16" t="s">
        <v>3925</v>
      </c>
      <c r="H130" s="16">
        <v>5049681</v>
      </c>
      <c r="I130" s="12">
        <v>6</v>
      </c>
      <c r="J130" s="12" t="s">
        <v>3925</v>
      </c>
      <c r="K130" s="18">
        <v>28108</v>
      </c>
      <c r="L130" s="12" t="s">
        <v>45</v>
      </c>
      <c r="M130" s="12" t="s">
        <v>7690</v>
      </c>
      <c r="N130" s="16">
        <v>16600000</v>
      </c>
      <c r="O130" s="16">
        <v>0</v>
      </c>
      <c r="P130" s="16">
        <v>4150000</v>
      </c>
      <c r="Q130" s="22" t="s">
        <v>7689</v>
      </c>
      <c r="R130" s="20">
        <v>46035</v>
      </c>
      <c r="S130" s="12" t="s">
        <v>2397</v>
      </c>
      <c r="T130" s="12" t="s">
        <v>20</v>
      </c>
      <c r="U130" s="12" t="s">
        <v>60</v>
      </c>
      <c r="V130" s="15" t="s">
        <v>17</v>
      </c>
      <c r="W130" s="15" t="s">
        <v>17</v>
      </c>
      <c r="X130" s="15">
        <v>142</v>
      </c>
      <c r="Y130" s="18">
        <v>46042</v>
      </c>
      <c r="Z130" s="12" t="s">
        <v>17</v>
      </c>
      <c r="AA130" s="14">
        <v>46042</v>
      </c>
      <c r="AB130" s="17">
        <v>46162</v>
      </c>
      <c r="AC130" s="12" t="s">
        <v>16</v>
      </c>
      <c r="AD130" s="12" t="s">
        <v>527</v>
      </c>
      <c r="AE130" s="12" t="s">
        <v>526</v>
      </c>
      <c r="AF130" s="16">
        <v>26668306</v>
      </c>
      <c r="AG130" s="16" t="s">
        <v>7688</v>
      </c>
      <c r="AH130" s="12" t="s">
        <v>12</v>
      </c>
      <c r="AI130" s="12" t="s">
        <v>320</v>
      </c>
      <c r="AJ130" s="12" t="s">
        <v>7687</v>
      </c>
      <c r="AK130" s="16">
        <v>5333333</v>
      </c>
      <c r="AL130" s="16" t="s">
        <v>7362</v>
      </c>
      <c r="AM130" s="16">
        <f>(N130+AK130)</f>
        <v>21933333</v>
      </c>
      <c r="AN130" s="16" t="s">
        <v>7361</v>
      </c>
      <c r="AO130" s="14">
        <v>46203</v>
      </c>
      <c r="AP130" s="14" t="s">
        <v>7</v>
      </c>
      <c r="AQ130" s="12" t="s">
        <v>7686</v>
      </c>
      <c r="AR130" s="15">
        <v>3046644250</v>
      </c>
      <c r="AS130" s="13" t="s">
        <v>7685</v>
      </c>
      <c r="AT130" s="12" t="s">
        <v>7684</v>
      </c>
      <c r="AU130" s="12" t="s">
        <v>3</v>
      </c>
      <c r="AV130" s="12" t="s">
        <v>2</v>
      </c>
      <c r="AW130" s="15">
        <v>0</v>
      </c>
      <c r="AX130" s="14"/>
      <c r="AY130" s="14"/>
      <c r="AZ130" s="13" t="s">
        <v>7683</v>
      </c>
      <c r="BA130" s="12" t="s">
        <v>49</v>
      </c>
    </row>
    <row r="131" spans="1:54" ht="34.200000000000003" x14ac:dyDescent="0.3">
      <c r="A131" s="22" t="s">
        <v>7682</v>
      </c>
      <c r="B131" s="18">
        <v>46044</v>
      </c>
      <c r="C131" s="21" t="s">
        <v>7681</v>
      </c>
      <c r="D131" s="12" t="s">
        <v>17</v>
      </c>
      <c r="E131" s="12" t="s">
        <v>17</v>
      </c>
      <c r="F131" s="16">
        <v>1083039934</v>
      </c>
      <c r="G131" s="16" t="s">
        <v>46</v>
      </c>
      <c r="H131" s="16">
        <v>1083039934</v>
      </c>
      <c r="I131" s="12">
        <v>6</v>
      </c>
      <c r="J131" s="12" t="s">
        <v>46</v>
      </c>
      <c r="K131" s="18">
        <v>36099</v>
      </c>
      <c r="L131" s="12" t="s">
        <v>45</v>
      </c>
      <c r="M131" s="12" t="s">
        <v>531</v>
      </c>
      <c r="N131" s="16">
        <v>14000000</v>
      </c>
      <c r="O131" s="16">
        <v>0</v>
      </c>
      <c r="P131" s="16">
        <v>3500000</v>
      </c>
      <c r="Q131" s="22" t="s">
        <v>7680</v>
      </c>
      <c r="R131" s="20">
        <v>46031</v>
      </c>
      <c r="S131" s="12" t="s">
        <v>7574</v>
      </c>
      <c r="T131" s="12" t="s">
        <v>20</v>
      </c>
      <c r="U131" s="12" t="s">
        <v>19</v>
      </c>
      <c r="V131" s="15">
        <v>202500000013672</v>
      </c>
      <c r="W131" s="15" t="s">
        <v>528</v>
      </c>
      <c r="X131" s="15">
        <v>187</v>
      </c>
      <c r="Y131" s="18">
        <v>46044</v>
      </c>
      <c r="Z131" s="12" t="s">
        <v>17</v>
      </c>
      <c r="AA131" s="18">
        <v>46044</v>
      </c>
      <c r="AB131" s="17">
        <v>46164</v>
      </c>
      <c r="AC131" s="12" t="s">
        <v>16</v>
      </c>
      <c r="AD131" s="12" t="s">
        <v>527</v>
      </c>
      <c r="AE131" s="12" t="s">
        <v>526</v>
      </c>
      <c r="AF131" s="16">
        <v>26668306</v>
      </c>
      <c r="AG131" s="16" t="s">
        <v>7679</v>
      </c>
      <c r="AH131" s="12" t="s">
        <v>12</v>
      </c>
      <c r="AI131" s="12" t="s">
        <v>320</v>
      </c>
      <c r="AJ131" s="12" t="s">
        <v>7650</v>
      </c>
      <c r="AK131" s="16">
        <v>4866667</v>
      </c>
      <c r="AL131" s="16" t="s">
        <v>6976</v>
      </c>
      <c r="AM131" s="16">
        <f>(N131+AK131)</f>
        <v>18866667</v>
      </c>
      <c r="AN131" s="16" t="s">
        <v>7248</v>
      </c>
      <c r="AO131" s="14">
        <v>46203</v>
      </c>
      <c r="AP131" s="14" t="s">
        <v>7</v>
      </c>
      <c r="AQ131" s="12" t="s">
        <v>7678</v>
      </c>
      <c r="AR131" s="15">
        <v>3043470333</v>
      </c>
      <c r="AS131" s="13" t="s">
        <v>7677</v>
      </c>
      <c r="AT131" s="12" t="s">
        <v>7570</v>
      </c>
      <c r="AU131" s="12" t="s">
        <v>3</v>
      </c>
      <c r="AV131" s="12" t="s">
        <v>2</v>
      </c>
      <c r="AW131" s="15">
        <v>0</v>
      </c>
      <c r="AX131" s="14"/>
      <c r="AY131" s="14"/>
      <c r="AZ131" s="13" t="s">
        <v>7676</v>
      </c>
      <c r="BA131" s="12" t="s">
        <v>49</v>
      </c>
    </row>
    <row r="132" spans="1:54" ht="34.200000000000003" x14ac:dyDescent="0.3">
      <c r="A132" s="22" t="s">
        <v>7675</v>
      </c>
      <c r="B132" s="18">
        <v>46044</v>
      </c>
      <c r="C132" s="21" t="s">
        <v>7674</v>
      </c>
      <c r="D132" s="12" t="s">
        <v>17</v>
      </c>
      <c r="E132" s="21" t="s">
        <v>17</v>
      </c>
      <c r="F132" s="16">
        <v>1004371195</v>
      </c>
      <c r="G132" s="16" t="s">
        <v>46</v>
      </c>
      <c r="H132" s="16">
        <v>1004371195</v>
      </c>
      <c r="I132" s="12">
        <v>4</v>
      </c>
      <c r="J132" s="12" t="s">
        <v>46</v>
      </c>
      <c r="K132" s="18">
        <v>35779</v>
      </c>
      <c r="L132" s="12" t="s">
        <v>45</v>
      </c>
      <c r="M132" s="12" t="s">
        <v>531</v>
      </c>
      <c r="N132" s="16">
        <v>14000000</v>
      </c>
      <c r="O132" s="16">
        <v>0</v>
      </c>
      <c r="P132" s="16">
        <v>3500000</v>
      </c>
      <c r="Q132" s="22" t="s">
        <v>7673</v>
      </c>
      <c r="R132" s="20">
        <v>46031</v>
      </c>
      <c r="S132" s="12" t="s">
        <v>7574</v>
      </c>
      <c r="T132" s="12" t="s">
        <v>20</v>
      </c>
      <c r="U132" s="12" t="s">
        <v>19</v>
      </c>
      <c r="V132" s="15">
        <v>202500000013672</v>
      </c>
      <c r="W132" s="15" t="s">
        <v>528</v>
      </c>
      <c r="X132" s="15">
        <v>178</v>
      </c>
      <c r="Y132" s="18">
        <v>46044</v>
      </c>
      <c r="Z132" s="12" t="s">
        <v>17</v>
      </c>
      <c r="AA132" s="18">
        <v>46044</v>
      </c>
      <c r="AB132" s="17">
        <v>46164</v>
      </c>
      <c r="AC132" s="12" t="s">
        <v>16</v>
      </c>
      <c r="AD132" s="12" t="s">
        <v>527</v>
      </c>
      <c r="AE132" s="12" t="s">
        <v>526</v>
      </c>
      <c r="AF132" s="16">
        <v>26668306</v>
      </c>
      <c r="AG132" s="16" t="s">
        <v>7672</v>
      </c>
      <c r="AH132" s="12" t="s">
        <v>12</v>
      </c>
      <c r="AI132" s="12" t="s">
        <v>320</v>
      </c>
      <c r="AJ132" s="12" t="s">
        <v>7634</v>
      </c>
      <c r="AK132" s="16">
        <v>4866667</v>
      </c>
      <c r="AL132" s="16" t="s">
        <v>6976</v>
      </c>
      <c r="AM132" s="16">
        <f>(N132+AK132)</f>
        <v>18866667</v>
      </c>
      <c r="AN132" s="16" t="s">
        <v>7182</v>
      </c>
      <c r="AO132" s="14">
        <v>46203</v>
      </c>
      <c r="AP132" s="14" t="s">
        <v>7</v>
      </c>
      <c r="AQ132" s="12" t="s">
        <v>7671</v>
      </c>
      <c r="AR132" s="15">
        <v>3012815562</v>
      </c>
      <c r="AS132" s="13" t="s">
        <v>7670</v>
      </c>
      <c r="AT132" s="12" t="s">
        <v>7570</v>
      </c>
      <c r="AU132" s="12" t="s">
        <v>3</v>
      </c>
      <c r="AV132" s="12" t="s">
        <v>2</v>
      </c>
      <c r="AW132" s="15">
        <v>0</v>
      </c>
      <c r="AX132" s="14"/>
      <c r="AY132" s="14"/>
      <c r="AZ132" s="13" t="s">
        <v>7669</v>
      </c>
      <c r="BA132" s="12" t="s">
        <v>49</v>
      </c>
    </row>
    <row r="133" spans="1:54" ht="34.200000000000003" x14ac:dyDescent="0.3">
      <c r="A133" s="22" t="s">
        <v>7668</v>
      </c>
      <c r="B133" s="18">
        <v>46044</v>
      </c>
      <c r="C133" s="21" t="s">
        <v>7667</v>
      </c>
      <c r="D133" s="12" t="s">
        <v>17</v>
      </c>
      <c r="E133" s="12" t="s">
        <v>17</v>
      </c>
      <c r="F133" s="16">
        <v>12556274</v>
      </c>
      <c r="G133" s="16" t="s">
        <v>46</v>
      </c>
      <c r="H133" s="16">
        <v>12556274</v>
      </c>
      <c r="I133" s="12">
        <v>1</v>
      </c>
      <c r="J133" s="12" t="s">
        <v>46</v>
      </c>
      <c r="K133" s="18">
        <v>22604</v>
      </c>
      <c r="L133" s="12" t="s">
        <v>45</v>
      </c>
      <c r="M133" s="12" t="s">
        <v>531</v>
      </c>
      <c r="N133" s="16">
        <v>14000000</v>
      </c>
      <c r="O133" s="16">
        <v>0</v>
      </c>
      <c r="P133" s="16">
        <v>3500000</v>
      </c>
      <c r="Q133" s="22" t="s">
        <v>7666</v>
      </c>
      <c r="R133" s="20">
        <v>46031</v>
      </c>
      <c r="S133" s="12" t="s">
        <v>7574</v>
      </c>
      <c r="T133" s="12" t="s">
        <v>20</v>
      </c>
      <c r="U133" s="12" t="s">
        <v>19</v>
      </c>
      <c r="V133" s="15">
        <v>202500000013672</v>
      </c>
      <c r="W133" s="15" t="s">
        <v>528</v>
      </c>
      <c r="X133" s="15">
        <v>179</v>
      </c>
      <c r="Y133" s="18">
        <v>46044</v>
      </c>
      <c r="Z133" s="12" t="s">
        <v>17</v>
      </c>
      <c r="AA133" s="18">
        <v>46044</v>
      </c>
      <c r="AB133" s="17">
        <v>46164</v>
      </c>
      <c r="AC133" s="12" t="s">
        <v>16</v>
      </c>
      <c r="AD133" s="12" t="s">
        <v>527</v>
      </c>
      <c r="AE133" s="12" t="s">
        <v>526</v>
      </c>
      <c r="AF133" s="16">
        <v>26668306</v>
      </c>
      <c r="AG133" s="16" t="s">
        <v>7665</v>
      </c>
      <c r="AH133" s="12" t="s">
        <v>12</v>
      </c>
      <c r="AI133" s="12" t="s">
        <v>320</v>
      </c>
      <c r="AJ133" s="12" t="s">
        <v>7650</v>
      </c>
      <c r="AK133" s="16">
        <v>4866667</v>
      </c>
      <c r="AL133" s="16" t="s">
        <v>5257</v>
      </c>
      <c r="AM133" s="16">
        <f>(N133+AK133)</f>
        <v>18866667</v>
      </c>
      <c r="AN133" s="16" t="s">
        <v>5256</v>
      </c>
      <c r="AO133" s="14">
        <v>46203</v>
      </c>
      <c r="AP133" s="14" t="s">
        <v>7</v>
      </c>
      <c r="AQ133" s="12" t="s">
        <v>7664</v>
      </c>
      <c r="AR133" s="15">
        <v>3012346619</v>
      </c>
      <c r="AS133" s="13" t="s">
        <v>7663</v>
      </c>
      <c r="AT133" s="12" t="s">
        <v>7617</v>
      </c>
      <c r="AU133" s="12" t="s">
        <v>3</v>
      </c>
      <c r="AV133" s="12" t="s">
        <v>2</v>
      </c>
      <c r="AW133" s="15">
        <v>0</v>
      </c>
      <c r="AX133" s="14"/>
      <c r="AY133" s="14"/>
      <c r="AZ133" s="13" t="s">
        <v>7662</v>
      </c>
      <c r="BA133" s="12" t="s">
        <v>49</v>
      </c>
    </row>
    <row r="134" spans="1:54" ht="34.200000000000003" x14ac:dyDescent="0.3">
      <c r="A134" s="22" t="s">
        <v>7661</v>
      </c>
      <c r="B134" s="18">
        <v>46045</v>
      </c>
      <c r="C134" s="21" t="s">
        <v>7660</v>
      </c>
      <c r="D134" s="12" t="s">
        <v>17</v>
      </c>
      <c r="E134" s="12" t="s">
        <v>17</v>
      </c>
      <c r="F134" s="16">
        <v>1010028358</v>
      </c>
      <c r="G134" s="16" t="s">
        <v>46</v>
      </c>
      <c r="H134" s="16">
        <v>1010028358</v>
      </c>
      <c r="I134" s="12">
        <v>0</v>
      </c>
      <c r="J134" s="12" t="s">
        <v>46</v>
      </c>
      <c r="K134" s="18">
        <v>32218</v>
      </c>
      <c r="L134" s="12" t="s">
        <v>45</v>
      </c>
      <c r="M134" s="12" t="s">
        <v>531</v>
      </c>
      <c r="N134" s="16">
        <v>14000000</v>
      </c>
      <c r="O134" s="16">
        <v>0</v>
      </c>
      <c r="P134" s="16">
        <v>3500000</v>
      </c>
      <c r="Q134" s="22" t="s">
        <v>7659</v>
      </c>
      <c r="R134" s="20">
        <v>46031</v>
      </c>
      <c r="S134" s="12" t="s">
        <v>7574</v>
      </c>
      <c r="T134" s="12" t="s">
        <v>20</v>
      </c>
      <c r="U134" s="12" t="s">
        <v>19</v>
      </c>
      <c r="V134" s="15">
        <v>202500000013672</v>
      </c>
      <c r="W134" s="15" t="s">
        <v>528</v>
      </c>
      <c r="X134" s="15">
        <v>251</v>
      </c>
      <c r="Y134" s="18">
        <v>46045</v>
      </c>
      <c r="Z134" s="12" t="s">
        <v>17</v>
      </c>
      <c r="AA134" s="18">
        <v>46045</v>
      </c>
      <c r="AB134" s="17">
        <v>46165</v>
      </c>
      <c r="AC134" s="12" t="s">
        <v>16</v>
      </c>
      <c r="AD134" s="12" t="s">
        <v>527</v>
      </c>
      <c r="AE134" s="12" t="s">
        <v>526</v>
      </c>
      <c r="AF134" s="16">
        <v>26668306</v>
      </c>
      <c r="AG134" s="16" t="s">
        <v>7658</v>
      </c>
      <c r="AH134" s="12" t="s">
        <v>12</v>
      </c>
      <c r="AI134" s="12" t="s">
        <v>320</v>
      </c>
      <c r="AJ134" s="12" t="s">
        <v>7487</v>
      </c>
      <c r="AK134" s="16">
        <v>4623333</v>
      </c>
      <c r="AL134" s="16" t="s">
        <v>6976</v>
      </c>
      <c r="AM134" s="16">
        <f>(N134+AK134)</f>
        <v>18623333</v>
      </c>
      <c r="AN134" s="16" t="s">
        <v>6975</v>
      </c>
      <c r="AO134" s="14">
        <v>46203</v>
      </c>
      <c r="AP134" s="14" t="s">
        <v>7</v>
      </c>
      <c r="AQ134" s="12" t="s">
        <v>7657</v>
      </c>
      <c r="AR134" s="15">
        <v>3004375681</v>
      </c>
      <c r="AS134" s="13" t="s">
        <v>7656</v>
      </c>
      <c r="AT134" s="12" t="s">
        <v>7570</v>
      </c>
      <c r="AU134" s="12" t="s">
        <v>3</v>
      </c>
      <c r="AV134" s="12" t="s">
        <v>2</v>
      </c>
      <c r="AW134" s="15">
        <v>0</v>
      </c>
      <c r="AX134" s="14"/>
      <c r="AY134" s="14"/>
      <c r="AZ134" s="13" t="s">
        <v>7655</v>
      </c>
      <c r="BA134" s="12" t="s">
        <v>49</v>
      </c>
    </row>
    <row r="135" spans="1:54" ht="34.200000000000003" x14ac:dyDescent="0.3">
      <c r="A135" s="22" t="s">
        <v>7654</v>
      </c>
      <c r="B135" s="18">
        <v>46044</v>
      </c>
      <c r="C135" s="21" t="s">
        <v>7653</v>
      </c>
      <c r="D135" s="12" t="s">
        <v>17</v>
      </c>
      <c r="E135" s="12" t="s">
        <v>17</v>
      </c>
      <c r="F135" s="16">
        <v>1082970559</v>
      </c>
      <c r="G135" s="16" t="s">
        <v>46</v>
      </c>
      <c r="H135" s="16">
        <v>1082970559</v>
      </c>
      <c r="I135" s="12">
        <v>5</v>
      </c>
      <c r="J135" s="12" t="s">
        <v>46</v>
      </c>
      <c r="K135" s="18">
        <v>34148</v>
      </c>
      <c r="L135" s="12" t="s">
        <v>45</v>
      </c>
      <c r="M135" s="12" t="s">
        <v>531</v>
      </c>
      <c r="N135" s="16">
        <v>14000000</v>
      </c>
      <c r="O135" s="16">
        <v>0</v>
      </c>
      <c r="P135" s="16">
        <v>3500000</v>
      </c>
      <c r="Q135" s="22" t="s">
        <v>7652</v>
      </c>
      <c r="R135" s="20">
        <v>46031</v>
      </c>
      <c r="S135" s="12" t="s">
        <v>7574</v>
      </c>
      <c r="T135" s="12" t="s">
        <v>20</v>
      </c>
      <c r="U135" s="12" t="s">
        <v>19</v>
      </c>
      <c r="V135" s="15">
        <v>202500000013672</v>
      </c>
      <c r="W135" s="15" t="s">
        <v>528</v>
      </c>
      <c r="X135" s="15">
        <v>180</v>
      </c>
      <c r="Y135" s="18">
        <v>46044</v>
      </c>
      <c r="Z135" s="12" t="s">
        <v>17</v>
      </c>
      <c r="AA135" s="18">
        <v>46044</v>
      </c>
      <c r="AB135" s="17">
        <v>46164</v>
      </c>
      <c r="AC135" s="12" t="s">
        <v>16</v>
      </c>
      <c r="AD135" s="12" t="s">
        <v>527</v>
      </c>
      <c r="AE135" s="12" t="s">
        <v>526</v>
      </c>
      <c r="AF135" s="16">
        <v>26668306</v>
      </c>
      <c r="AG135" s="16" t="s">
        <v>7651</v>
      </c>
      <c r="AH135" s="12" t="s">
        <v>12</v>
      </c>
      <c r="AI135" s="12" t="s">
        <v>320</v>
      </c>
      <c r="AJ135" s="12" t="s">
        <v>7650</v>
      </c>
      <c r="AK135" s="16">
        <v>4866667</v>
      </c>
      <c r="AL135" s="16" t="s">
        <v>6976</v>
      </c>
      <c r="AM135" s="16">
        <f>(N135+AK135)</f>
        <v>18866667</v>
      </c>
      <c r="AN135" s="16" t="s">
        <v>6975</v>
      </c>
      <c r="AO135" s="14">
        <v>46203</v>
      </c>
      <c r="AP135" s="14" t="s">
        <v>7</v>
      </c>
      <c r="AQ135" s="12" t="s">
        <v>7649</v>
      </c>
      <c r="AR135" s="15">
        <v>3024508892</v>
      </c>
      <c r="AS135" s="13" t="s">
        <v>7648</v>
      </c>
      <c r="AT135" s="12" t="s">
        <v>7570</v>
      </c>
      <c r="AU135" s="12" t="s">
        <v>3</v>
      </c>
      <c r="AV135" s="12" t="s">
        <v>2</v>
      </c>
      <c r="AW135" s="15">
        <v>0</v>
      </c>
      <c r="AX135" s="14"/>
      <c r="AY135" s="14"/>
      <c r="AZ135" s="13" t="s">
        <v>7647</v>
      </c>
      <c r="BA135" s="12" t="s">
        <v>49</v>
      </c>
    </row>
    <row r="136" spans="1:54" ht="34.200000000000003" x14ac:dyDescent="0.3">
      <c r="A136" s="22" t="s">
        <v>7646</v>
      </c>
      <c r="B136" s="18">
        <v>46044</v>
      </c>
      <c r="C136" s="21" t="s">
        <v>7645</v>
      </c>
      <c r="D136" s="12" t="s">
        <v>17</v>
      </c>
      <c r="E136" s="12" t="s">
        <v>17</v>
      </c>
      <c r="F136" s="113">
        <v>1004363256</v>
      </c>
      <c r="G136" s="16" t="s">
        <v>46</v>
      </c>
      <c r="H136" s="16">
        <v>1004363256</v>
      </c>
      <c r="I136" s="12">
        <v>1</v>
      </c>
      <c r="J136" s="12" t="s">
        <v>46</v>
      </c>
      <c r="K136" s="18">
        <v>35193</v>
      </c>
      <c r="L136" s="12" t="s">
        <v>45</v>
      </c>
      <c r="M136" s="12" t="s">
        <v>531</v>
      </c>
      <c r="N136" s="16">
        <v>14000000</v>
      </c>
      <c r="O136" s="16">
        <v>0</v>
      </c>
      <c r="P136" s="16">
        <v>3500000</v>
      </c>
      <c r="Q136" s="22" t="s">
        <v>7644</v>
      </c>
      <c r="R136" s="20">
        <v>46031</v>
      </c>
      <c r="S136" s="12" t="s">
        <v>7574</v>
      </c>
      <c r="T136" s="12" t="s">
        <v>20</v>
      </c>
      <c r="U136" s="12" t="s">
        <v>19</v>
      </c>
      <c r="V136" s="15">
        <v>202500000013672</v>
      </c>
      <c r="W136" s="15" t="s">
        <v>528</v>
      </c>
      <c r="X136" s="15">
        <v>176</v>
      </c>
      <c r="Y136" s="18">
        <v>46044</v>
      </c>
      <c r="Z136" s="12" t="s">
        <v>17</v>
      </c>
      <c r="AA136" s="18">
        <v>46044</v>
      </c>
      <c r="AB136" s="17">
        <v>46164</v>
      </c>
      <c r="AC136" s="12" t="s">
        <v>16</v>
      </c>
      <c r="AD136" s="12" t="s">
        <v>527</v>
      </c>
      <c r="AE136" s="12" t="s">
        <v>526</v>
      </c>
      <c r="AF136" s="16">
        <v>26668306</v>
      </c>
      <c r="AG136" s="16" t="s">
        <v>7643</v>
      </c>
      <c r="AH136" s="12" t="s">
        <v>12</v>
      </c>
      <c r="AI136" s="12" t="s">
        <v>320</v>
      </c>
      <c r="AJ136" s="12" t="s">
        <v>7642</v>
      </c>
      <c r="AK136" s="16">
        <v>4866667</v>
      </c>
      <c r="AL136" s="16" t="s">
        <v>6976</v>
      </c>
      <c r="AM136" s="16">
        <f>(N136+AK136)</f>
        <v>18866667</v>
      </c>
      <c r="AN136" s="16" t="s">
        <v>6975</v>
      </c>
      <c r="AO136" s="14">
        <v>46203</v>
      </c>
      <c r="AP136" s="14" t="s">
        <v>7</v>
      </c>
      <c r="AQ136" s="12" t="s">
        <v>7641</v>
      </c>
      <c r="AR136" s="15">
        <v>3246055518</v>
      </c>
      <c r="AS136" s="13" t="s">
        <v>7640</v>
      </c>
      <c r="AT136" s="12" t="s">
        <v>7617</v>
      </c>
      <c r="AU136" s="12" t="s">
        <v>3</v>
      </c>
      <c r="AV136" s="12" t="s">
        <v>2</v>
      </c>
      <c r="AW136" s="15">
        <v>0</v>
      </c>
      <c r="AX136" s="14"/>
      <c r="AY136" s="14"/>
      <c r="AZ136" s="13" t="s">
        <v>7639</v>
      </c>
      <c r="BA136" s="12" t="s">
        <v>49</v>
      </c>
      <c r="BB136" s="111"/>
    </row>
    <row r="137" spans="1:54" ht="34.200000000000003" x14ac:dyDescent="0.3">
      <c r="A137" s="22" t="s">
        <v>7638</v>
      </c>
      <c r="B137" s="18">
        <v>46044</v>
      </c>
      <c r="C137" s="21" t="s">
        <v>7637</v>
      </c>
      <c r="D137" s="12" t="s">
        <v>17</v>
      </c>
      <c r="E137" s="12" t="s">
        <v>17</v>
      </c>
      <c r="F137" s="16">
        <v>1013591989</v>
      </c>
      <c r="G137" s="16" t="s">
        <v>80</v>
      </c>
      <c r="H137" s="16">
        <v>1013591989</v>
      </c>
      <c r="I137" s="12">
        <v>1</v>
      </c>
      <c r="J137" s="12" t="s">
        <v>80</v>
      </c>
      <c r="K137" s="18">
        <v>32081</v>
      </c>
      <c r="L137" s="12" t="s">
        <v>45</v>
      </c>
      <c r="M137" s="12" t="s">
        <v>531</v>
      </c>
      <c r="N137" s="16">
        <v>14000000</v>
      </c>
      <c r="O137" s="16">
        <v>0</v>
      </c>
      <c r="P137" s="16">
        <v>3500000</v>
      </c>
      <c r="Q137" s="22" t="s">
        <v>7636</v>
      </c>
      <c r="R137" s="20">
        <v>46031</v>
      </c>
      <c r="S137" s="12" t="s">
        <v>7574</v>
      </c>
      <c r="T137" s="12" t="s">
        <v>20</v>
      </c>
      <c r="U137" s="12" t="s">
        <v>19</v>
      </c>
      <c r="V137" s="15">
        <v>202500000013672</v>
      </c>
      <c r="W137" s="15" t="s">
        <v>528</v>
      </c>
      <c r="X137" s="15">
        <v>192</v>
      </c>
      <c r="Y137" s="18">
        <v>46044</v>
      </c>
      <c r="Z137" s="12" t="s">
        <v>17</v>
      </c>
      <c r="AA137" s="18">
        <v>46044</v>
      </c>
      <c r="AB137" s="17">
        <v>46164</v>
      </c>
      <c r="AC137" s="12" t="s">
        <v>16</v>
      </c>
      <c r="AD137" s="12" t="s">
        <v>527</v>
      </c>
      <c r="AE137" s="12" t="s">
        <v>526</v>
      </c>
      <c r="AF137" s="16">
        <v>26668306</v>
      </c>
      <c r="AG137" s="16" t="s">
        <v>7635</v>
      </c>
      <c r="AH137" s="12" t="s">
        <v>12</v>
      </c>
      <c r="AI137" s="12" t="s">
        <v>320</v>
      </c>
      <c r="AJ137" s="12" t="s">
        <v>7634</v>
      </c>
      <c r="AK137" s="16">
        <v>4866667</v>
      </c>
      <c r="AL137" s="16" t="s">
        <v>6976</v>
      </c>
      <c r="AM137" s="16">
        <f>(N137+AK137)</f>
        <v>18866667</v>
      </c>
      <c r="AN137" s="16" t="s">
        <v>6975</v>
      </c>
      <c r="AO137" s="14">
        <v>46203</v>
      </c>
      <c r="AP137" s="14" t="s">
        <v>7</v>
      </c>
      <c r="AQ137" s="12" t="s">
        <v>7633</v>
      </c>
      <c r="AR137" s="15">
        <v>3006818752</v>
      </c>
      <c r="AS137" s="13" t="s">
        <v>7632</v>
      </c>
      <c r="AT137" s="12" t="s">
        <v>7570</v>
      </c>
      <c r="AU137" s="12" t="s">
        <v>3</v>
      </c>
      <c r="AV137" s="12" t="s">
        <v>2</v>
      </c>
      <c r="AW137" s="15">
        <v>0</v>
      </c>
      <c r="AX137" s="14"/>
      <c r="AY137" s="14"/>
      <c r="AZ137" s="13" t="s">
        <v>7631</v>
      </c>
      <c r="BA137" s="12" t="s">
        <v>49</v>
      </c>
    </row>
    <row r="138" spans="1:54" ht="34.200000000000003" x14ac:dyDescent="0.3">
      <c r="A138" s="22" t="s">
        <v>7630</v>
      </c>
      <c r="B138" s="18">
        <v>46044</v>
      </c>
      <c r="C138" s="21" t="s">
        <v>7629</v>
      </c>
      <c r="D138" s="12" t="s">
        <v>17</v>
      </c>
      <c r="E138" s="12" t="s">
        <v>17</v>
      </c>
      <c r="F138" s="16">
        <v>7602056</v>
      </c>
      <c r="G138" s="16" t="s">
        <v>46</v>
      </c>
      <c r="H138" s="16">
        <v>7602056</v>
      </c>
      <c r="I138" s="12">
        <v>1</v>
      </c>
      <c r="J138" s="12" t="s">
        <v>46</v>
      </c>
      <c r="K138" s="18">
        <v>28835</v>
      </c>
      <c r="L138" s="12" t="s">
        <v>45</v>
      </c>
      <c r="M138" s="12" t="s">
        <v>531</v>
      </c>
      <c r="N138" s="16">
        <v>14000000</v>
      </c>
      <c r="O138" s="16">
        <v>0</v>
      </c>
      <c r="P138" s="16">
        <v>3500000</v>
      </c>
      <c r="Q138" s="22" t="s">
        <v>7628</v>
      </c>
      <c r="R138" s="20">
        <v>46035</v>
      </c>
      <c r="S138" s="12" t="s">
        <v>7574</v>
      </c>
      <c r="T138" s="12" t="s">
        <v>20</v>
      </c>
      <c r="U138" s="12" t="s">
        <v>19</v>
      </c>
      <c r="V138" s="15">
        <v>202500000013672</v>
      </c>
      <c r="W138" s="15" t="s">
        <v>528</v>
      </c>
      <c r="X138" s="15">
        <v>250</v>
      </c>
      <c r="Y138" s="18">
        <v>46045</v>
      </c>
      <c r="Z138" s="12" t="s">
        <v>17</v>
      </c>
      <c r="AA138" s="14">
        <v>46045</v>
      </c>
      <c r="AB138" s="17">
        <v>46165</v>
      </c>
      <c r="AC138" s="12" t="s">
        <v>16</v>
      </c>
      <c r="AD138" s="12" t="s">
        <v>527</v>
      </c>
      <c r="AE138" s="12" t="s">
        <v>526</v>
      </c>
      <c r="AF138" s="16">
        <v>26668306</v>
      </c>
      <c r="AG138" s="16" t="s">
        <v>7627</v>
      </c>
      <c r="AH138" s="12" t="s">
        <v>12</v>
      </c>
      <c r="AI138" s="12" t="s">
        <v>320</v>
      </c>
      <c r="AJ138" s="12" t="s">
        <v>7487</v>
      </c>
      <c r="AK138" s="16">
        <v>4623333</v>
      </c>
      <c r="AL138" s="16" t="s">
        <v>6458</v>
      </c>
      <c r="AM138" s="16">
        <f>(N138+AK138)</f>
        <v>18623333</v>
      </c>
      <c r="AN138" s="16" t="s">
        <v>6488</v>
      </c>
      <c r="AO138" s="14">
        <v>46203</v>
      </c>
      <c r="AP138" s="14" t="s">
        <v>7</v>
      </c>
      <c r="AQ138" s="12" t="s">
        <v>7626</v>
      </c>
      <c r="AR138" s="15">
        <v>4312626</v>
      </c>
      <c r="AS138" s="13" t="s">
        <v>7625</v>
      </c>
      <c r="AT138" s="12" t="s">
        <v>7570</v>
      </c>
      <c r="AU138" s="12" t="s">
        <v>3</v>
      </c>
      <c r="AV138" s="12" t="s">
        <v>2</v>
      </c>
      <c r="AW138" s="15">
        <v>0</v>
      </c>
      <c r="AX138" s="14"/>
      <c r="AY138" s="14"/>
      <c r="AZ138" s="13" t="s">
        <v>7624</v>
      </c>
      <c r="BA138" s="12" t="s">
        <v>49</v>
      </c>
    </row>
    <row r="139" spans="1:54" ht="34.200000000000003" x14ac:dyDescent="0.3">
      <c r="A139" s="22" t="s">
        <v>7623</v>
      </c>
      <c r="B139" s="18">
        <v>46045</v>
      </c>
      <c r="C139" s="21" t="s">
        <v>7622</v>
      </c>
      <c r="D139" s="12" t="s">
        <v>17</v>
      </c>
      <c r="E139" s="12" t="s">
        <v>17</v>
      </c>
      <c r="F139" s="16">
        <v>1082973343</v>
      </c>
      <c r="G139" s="16" t="s">
        <v>46</v>
      </c>
      <c r="H139" s="16">
        <v>1082973343</v>
      </c>
      <c r="I139" s="12">
        <v>5</v>
      </c>
      <c r="J139" s="12" t="s">
        <v>46</v>
      </c>
      <c r="K139" s="18">
        <v>40820</v>
      </c>
      <c r="L139" s="12" t="s">
        <v>45</v>
      </c>
      <c r="M139" s="12" t="s">
        <v>531</v>
      </c>
      <c r="N139" s="16">
        <v>14000000</v>
      </c>
      <c r="O139" s="16">
        <v>0</v>
      </c>
      <c r="P139" s="16">
        <v>3500000</v>
      </c>
      <c r="Q139" s="22" t="s">
        <v>7621</v>
      </c>
      <c r="R139" s="20">
        <v>46031</v>
      </c>
      <c r="S139" s="12" t="s">
        <v>7574</v>
      </c>
      <c r="T139" s="12" t="s">
        <v>20</v>
      </c>
      <c r="U139" s="12" t="s">
        <v>19</v>
      </c>
      <c r="V139" s="15">
        <v>202500000013672</v>
      </c>
      <c r="W139" s="15" t="s">
        <v>528</v>
      </c>
      <c r="X139" s="15">
        <v>249</v>
      </c>
      <c r="Y139" s="18">
        <v>46045</v>
      </c>
      <c r="Z139" s="12" t="s">
        <v>17</v>
      </c>
      <c r="AA139" s="14">
        <v>46045</v>
      </c>
      <c r="AB139" s="17">
        <v>46165</v>
      </c>
      <c r="AC139" s="12" t="s">
        <v>16</v>
      </c>
      <c r="AD139" s="12" t="s">
        <v>527</v>
      </c>
      <c r="AE139" s="12" t="s">
        <v>526</v>
      </c>
      <c r="AF139" s="16">
        <v>26668306</v>
      </c>
      <c r="AG139" s="16" t="s">
        <v>7620</v>
      </c>
      <c r="AH139" s="12" t="s">
        <v>12</v>
      </c>
      <c r="AI139" s="12" t="s">
        <v>320</v>
      </c>
      <c r="AJ139" s="12" t="s">
        <v>7432</v>
      </c>
      <c r="AK139" s="16">
        <v>4623333</v>
      </c>
      <c r="AL139" s="16" t="s">
        <v>6458</v>
      </c>
      <c r="AM139" s="16">
        <f>(N139+AK139)</f>
        <v>18623333</v>
      </c>
      <c r="AN139" s="16" t="s">
        <v>6488</v>
      </c>
      <c r="AO139" s="14">
        <v>46203</v>
      </c>
      <c r="AP139" s="14" t="s">
        <v>7</v>
      </c>
      <c r="AQ139" s="12" t="s">
        <v>7619</v>
      </c>
      <c r="AR139" s="15">
        <v>3004827809</v>
      </c>
      <c r="AS139" s="13" t="s">
        <v>7618</v>
      </c>
      <c r="AT139" s="12" t="s">
        <v>7617</v>
      </c>
      <c r="AU139" s="12" t="s">
        <v>3</v>
      </c>
      <c r="AV139" s="12" t="s">
        <v>2</v>
      </c>
      <c r="AW139" s="15">
        <v>0</v>
      </c>
      <c r="AX139" s="14"/>
      <c r="AY139" s="14"/>
      <c r="AZ139" s="13" t="s">
        <v>7616</v>
      </c>
      <c r="BA139" s="12" t="s">
        <v>49</v>
      </c>
    </row>
    <row r="140" spans="1:54" ht="34.200000000000003" x14ac:dyDescent="0.2">
      <c r="A140" s="22" t="s">
        <v>7615</v>
      </c>
      <c r="B140" s="18">
        <v>46046</v>
      </c>
      <c r="C140" s="21" t="s">
        <v>7614</v>
      </c>
      <c r="D140" s="12" t="s">
        <v>17</v>
      </c>
      <c r="E140" s="12" t="s">
        <v>17</v>
      </c>
      <c r="F140" s="16">
        <v>1002358434</v>
      </c>
      <c r="G140" s="16" t="s">
        <v>46</v>
      </c>
      <c r="H140" s="16">
        <v>1002358434</v>
      </c>
      <c r="I140" s="12">
        <v>9</v>
      </c>
      <c r="J140" s="12" t="s">
        <v>1953</v>
      </c>
      <c r="K140" s="18">
        <v>36994</v>
      </c>
      <c r="L140" s="12" t="s">
        <v>24</v>
      </c>
      <c r="M140" s="12" t="s">
        <v>7613</v>
      </c>
      <c r="N140" s="16">
        <v>19200000</v>
      </c>
      <c r="O140" s="16">
        <v>0</v>
      </c>
      <c r="P140" s="16">
        <v>4850000</v>
      </c>
      <c r="Q140" s="22" t="s">
        <v>7612</v>
      </c>
      <c r="R140" s="20">
        <v>46035</v>
      </c>
      <c r="S140" s="12" t="s">
        <v>7611</v>
      </c>
      <c r="T140" s="12" t="s">
        <v>1257</v>
      </c>
      <c r="U140" s="12" t="s">
        <v>60</v>
      </c>
      <c r="V140" s="15" t="s">
        <v>17</v>
      </c>
      <c r="W140" s="15" t="s">
        <v>17</v>
      </c>
      <c r="X140" s="15" t="s">
        <v>7610</v>
      </c>
      <c r="Y140" s="18">
        <v>46048</v>
      </c>
      <c r="Z140" s="12" t="s">
        <v>17</v>
      </c>
      <c r="AA140" s="18">
        <v>46048</v>
      </c>
      <c r="AB140" s="17">
        <v>46168</v>
      </c>
      <c r="AC140" s="12" t="s">
        <v>16</v>
      </c>
      <c r="AD140" s="12" t="s">
        <v>40</v>
      </c>
      <c r="AE140" s="166" t="s">
        <v>39</v>
      </c>
      <c r="AF140" s="16">
        <v>1082995016</v>
      </c>
      <c r="AG140" s="16" t="s">
        <v>7609</v>
      </c>
      <c r="AH140" s="12" t="s">
        <v>12</v>
      </c>
      <c r="AI140" s="12" t="s">
        <v>11</v>
      </c>
      <c r="AJ140" s="12" t="s">
        <v>7608</v>
      </c>
      <c r="AK140" s="16">
        <v>4850000</v>
      </c>
      <c r="AL140" s="16" t="s">
        <v>4835</v>
      </c>
      <c r="AM140" s="16">
        <f>(N140+AK140)</f>
        <v>24050000</v>
      </c>
      <c r="AN140" s="16" t="s">
        <v>4834</v>
      </c>
      <c r="AO140" s="14">
        <v>46203</v>
      </c>
      <c r="AP140" s="14" t="s">
        <v>7</v>
      </c>
      <c r="AQ140" s="12" t="s">
        <v>7607</v>
      </c>
      <c r="AR140" s="15">
        <v>3006158582</v>
      </c>
      <c r="AS140" s="13" t="s">
        <v>7606</v>
      </c>
      <c r="AT140" s="12" t="s">
        <v>7605</v>
      </c>
      <c r="AU140" s="12" t="s">
        <v>3</v>
      </c>
      <c r="AV140" s="12" t="s">
        <v>2</v>
      </c>
      <c r="AW140" s="15">
        <v>0</v>
      </c>
      <c r="AX140" s="14"/>
      <c r="AY140" s="14"/>
      <c r="AZ140" s="13" t="s">
        <v>7604</v>
      </c>
      <c r="BA140" s="12" t="s">
        <v>326</v>
      </c>
    </row>
    <row r="141" spans="1:54" ht="34.200000000000003" x14ac:dyDescent="0.3">
      <c r="A141" s="22" t="s">
        <v>7603</v>
      </c>
      <c r="B141" s="18">
        <v>46046</v>
      </c>
      <c r="C141" s="21" t="s">
        <v>7602</v>
      </c>
      <c r="D141" s="12" t="s">
        <v>17</v>
      </c>
      <c r="E141" s="12" t="s">
        <v>17</v>
      </c>
      <c r="F141" s="16">
        <v>1192812296</v>
      </c>
      <c r="G141" s="16" t="s">
        <v>850</v>
      </c>
      <c r="H141" s="16">
        <v>1192812296</v>
      </c>
      <c r="I141" s="12">
        <v>6</v>
      </c>
      <c r="J141" s="12" t="s">
        <v>850</v>
      </c>
      <c r="K141" s="18">
        <v>36944</v>
      </c>
      <c r="L141" s="12" t="s">
        <v>45</v>
      </c>
      <c r="M141" s="12" t="s">
        <v>3098</v>
      </c>
      <c r="N141" s="16">
        <v>20600000</v>
      </c>
      <c r="O141" s="16">
        <v>0</v>
      </c>
      <c r="P141" s="16">
        <v>5150000</v>
      </c>
      <c r="Q141" s="22" t="s">
        <v>7601</v>
      </c>
      <c r="R141" s="20">
        <v>46037</v>
      </c>
      <c r="S141" s="12" t="s">
        <v>768</v>
      </c>
      <c r="T141" s="12" t="s">
        <v>20</v>
      </c>
      <c r="U141" s="12" t="s">
        <v>60</v>
      </c>
      <c r="V141" s="15" t="s">
        <v>17</v>
      </c>
      <c r="W141" s="15" t="s">
        <v>17</v>
      </c>
      <c r="X141" s="15">
        <v>351</v>
      </c>
      <c r="Y141" s="18">
        <v>46046</v>
      </c>
      <c r="Z141" s="12" t="s">
        <v>17</v>
      </c>
      <c r="AA141" s="18">
        <v>46046</v>
      </c>
      <c r="AB141" s="17">
        <v>46166</v>
      </c>
      <c r="AC141" s="12" t="s">
        <v>16</v>
      </c>
      <c r="AD141" s="12" t="s">
        <v>696</v>
      </c>
      <c r="AE141" s="12" t="s">
        <v>695</v>
      </c>
      <c r="AF141" s="16" t="s">
        <v>7600</v>
      </c>
      <c r="AG141" s="16" t="s">
        <v>7599</v>
      </c>
      <c r="AH141" s="12" t="s">
        <v>12</v>
      </c>
      <c r="AI141" s="12" t="s">
        <v>11</v>
      </c>
      <c r="AJ141" s="12" t="s">
        <v>2827</v>
      </c>
      <c r="AK141" s="16">
        <v>5150000</v>
      </c>
      <c r="AL141" s="16" t="s">
        <v>5965</v>
      </c>
      <c r="AM141" s="16">
        <f>(N141+AK141)</f>
        <v>25750000</v>
      </c>
      <c r="AN141" s="16" t="s">
        <v>7598</v>
      </c>
      <c r="AO141" s="17">
        <v>46203</v>
      </c>
      <c r="AP141" s="14" t="s">
        <v>7</v>
      </c>
      <c r="AQ141" s="12" t="s">
        <v>7597</v>
      </c>
      <c r="AR141" s="15">
        <v>3215570385</v>
      </c>
      <c r="AS141" s="13" t="s">
        <v>7596</v>
      </c>
      <c r="AT141" s="12" t="s">
        <v>7595</v>
      </c>
      <c r="AU141" s="12" t="s">
        <v>31</v>
      </c>
      <c r="AV141" s="12" t="s">
        <v>2</v>
      </c>
      <c r="AW141" s="15">
        <v>0</v>
      </c>
      <c r="AX141" s="14"/>
      <c r="AY141" s="14"/>
      <c r="AZ141" s="13" t="s">
        <v>7594</v>
      </c>
      <c r="BA141" s="12" t="s">
        <v>326</v>
      </c>
    </row>
    <row r="142" spans="1:54" ht="34.200000000000003" x14ac:dyDescent="0.3">
      <c r="A142" s="22" t="s">
        <v>7593</v>
      </c>
      <c r="B142" s="18">
        <v>46045</v>
      </c>
      <c r="C142" s="21" t="s">
        <v>7592</v>
      </c>
      <c r="D142" s="12" t="s">
        <v>17</v>
      </c>
      <c r="E142" s="12" t="s">
        <v>17</v>
      </c>
      <c r="F142" s="16">
        <v>1082964806</v>
      </c>
      <c r="G142" s="16" t="s">
        <v>46</v>
      </c>
      <c r="H142" s="16">
        <v>1082964806</v>
      </c>
      <c r="I142" s="12">
        <v>5</v>
      </c>
      <c r="J142" s="12" t="s">
        <v>46</v>
      </c>
      <c r="K142" s="18">
        <v>34053</v>
      </c>
      <c r="L142" s="12" t="s">
        <v>45</v>
      </c>
      <c r="M142" s="12" t="s">
        <v>531</v>
      </c>
      <c r="N142" s="16">
        <v>14000000</v>
      </c>
      <c r="O142" s="16">
        <v>0</v>
      </c>
      <c r="P142" s="16">
        <v>3500000</v>
      </c>
      <c r="Q142" s="22" t="s">
        <v>7591</v>
      </c>
      <c r="R142" s="20">
        <v>46031</v>
      </c>
      <c r="S142" s="12" t="s">
        <v>7574</v>
      </c>
      <c r="T142" s="12" t="s">
        <v>20</v>
      </c>
      <c r="U142" s="12" t="s">
        <v>19</v>
      </c>
      <c r="V142" s="15">
        <v>202500000013672</v>
      </c>
      <c r="W142" s="15" t="s">
        <v>528</v>
      </c>
      <c r="X142" s="15">
        <v>295</v>
      </c>
      <c r="Y142" s="18">
        <v>46045</v>
      </c>
      <c r="Z142" s="12" t="s">
        <v>17</v>
      </c>
      <c r="AA142" s="18">
        <v>46045</v>
      </c>
      <c r="AB142" s="17">
        <v>46165</v>
      </c>
      <c r="AC142" s="12" t="s">
        <v>16</v>
      </c>
      <c r="AD142" s="12" t="s">
        <v>527</v>
      </c>
      <c r="AE142" s="12" t="s">
        <v>526</v>
      </c>
      <c r="AF142" s="16">
        <v>26668306</v>
      </c>
      <c r="AG142" s="16" t="s">
        <v>7590</v>
      </c>
      <c r="AH142" s="12" t="s">
        <v>12</v>
      </c>
      <c r="AI142" s="12" t="s">
        <v>320</v>
      </c>
      <c r="AJ142" s="12" t="s">
        <v>7589</v>
      </c>
      <c r="AK142" s="16">
        <v>4623333</v>
      </c>
      <c r="AL142" s="16" t="s">
        <v>6458</v>
      </c>
      <c r="AM142" s="16">
        <f>(N142+AK142)</f>
        <v>18623333</v>
      </c>
      <c r="AN142" s="16" t="s">
        <v>5964</v>
      </c>
      <c r="AO142" s="14">
        <v>46203</v>
      </c>
      <c r="AP142" s="14" t="s">
        <v>7</v>
      </c>
      <c r="AQ142" s="12" t="s">
        <v>7588</v>
      </c>
      <c r="AR142" s="15">
        <v>3248748043</v>
      </c>
      <c r="AS142" s="13" t="s">
        <v>7587</v>
      </c>
      <c r="AT142" s="12" t="s">
        <v>7570</v>
      </c>
      <c r="AU142" s="12" t="s">
        <v>3</v>
      </c>
      <c r="AV142" s="12" t="s">
        <v>2</v>
      </c>
      <c r="AW142" s="15">
        <v>0</v>
      </c>
      <c r="AX142" s="14"/>
      <c r="AY142" s="14"/>
      <c r="AZ142" s="13" t="s">
        <v>7586</v>
      </c>
      <c r="BA142" s="12" t="s">
        <v>49</v>
      </c>
      <c r="BB142" s="111"/>
    </row>
    <row r="143" spans="1:54" ht="34.200000000000003" x14ac:dyDescent="0.3">
      <c r="A143" s="22" t="s">
        <v>7585</v>
      </c>
      <c r="B143" s="18">
        <v>46049</v>
      </c>
      <c r="C143" s="21" t="s">
        <v>7584</v>
      </c>
      <c r="D143" s="12" t="s">
        <v>17</v>
      </c>
      <c r="E143" s="12" t="s">
        <v>17</v>
      </c>
      <c r="F143" s="16">
        <v>1083002148</v>
      </c>
      <c r="G143" s="16" t="s">
        <v>46</v>
      </c>
      <c r="H143" s="16">
        <v>1083002148</v>
      </c>
      <c r="I143" s="12">
        <v>3</v>
      </c>
      <c r="J143" s="12" t="s">
        <v>80</v>
      </c>
      <c r="K143" s="18">
        <v>34895</v>
      </c>
      <c r="L143" s="12" t="s">
        <v>45</v>
      </c>
      <c r="M143" s="12" t="s">
        <v>531</v>
      </c>
      <c r="N143" s="16">
        <v>14000000</v>
      </c>
      <c r="O143" s="16">
        <v>0</v>
      </c>
      <c r="P143" s="16">
        <v>3500000</v>
      </c>
      <c r="Q143" s="22" t="s">
        <v>7583</v>
      </c>
      <c r="R143" s="20">
        <v>46031</v>
      </c>
      <c r="S143" s="12" t="s">
        <v>7574</v>
      </c>
      <c r="T143" s="12" t="s">
        <v>20</v>
      </c>
      <c r="U143" s="12" t="s">
        <v>19</v>
      </c>
      <c r="V143" s="15">
        <v>202500000013672</v>
      </c>
      <c r="W143" s="15" t="s">
        <v>528</v>
      </c>
      <c r="X143" s="15">
        <v>639</v>
      </c>
      <c r="Y143" s="18">
        <v>46050</v>
      </c>
      <c r="Z143" s="12" t="s">
        <v>17</v>
      </c>
      <c r="AA143" s="14">
        <v>46050</v>
      </c>
      <c r="AB143" s="17">
        <v>46170</v>
      </c>
      <c r="AC143" s="12" t="s">
        <v>16</v>
      </c>
      <c r="AD143" s="12" t="s">
        <v>527</v>
      </c>
      <c r="AE143" s="12" t="s">
        <v>526</v>
      </c>
      <c r="AF143" s="16">
        <v>26668306</v>
      </c>
      <c r="AG143" s="16" t="s">
        <v>7582</v>
      </c>
      <c r="AH143" s="12" t="s">
        <v>12</v>
      </c>
      <c r="AI143" s="12" t="s">
        <v>320</v>
      </c>
      <c r="AJ143" s="14" t="s">
        <v>7581</v>
      </c>
      <c r="AK143" s="16">
        <v>3500000</v>
      </c>
      <c r="AL143" s="16" t="s">
        <v>3472</v>
      </c>
      <c r="AM143" s="16">
        <f>(N143+AK143)</f>
        <v>17500000</v>
      </c>
      <c r="AN143" s="16" t="s">
        <v>3435</v>
      </c>
      <c r="AO143" s="14">
        <v>46203</v>
      </c>
      <c r="AP143" s="14" t="s">
        <v>7</v>
      </c>
      <c r="AQ143" s="12" t="s">
        <v>7580</v>
      </c>
      <c r="AR143" s="15">
        <v>3016973863</v>
      </c>
      <c r="AS143" s="13" t="s">
        <v>7579</v>
      </c>
      <c r="AT143" s="12" t="s">
        <v>7570</v>
      </c>
      <c r="AU143" s="12" t="s">
        <v>3</v>
      </c>
      <c r="AV143" s="12" t="s">
        <v>2</v>
      </c>
      <c r="AW143" s="15">
        <v>0</v>
      </c>
      <c r="AX143" s="12"/>
      <c r="AY143" s="14"/>
      <c r="AZ143" s="13" t="s">
        <v>7578</v>
      </c>
      <c r="BA143" s="12" t="s">
        <v>49</v>
      </c>
      <c r="BB143" s="111"/>
    </row>
    <row r="144" spans="1:54" ht="34.200000000000003" x14ac:dyDescent="0.3">
      <c r="A144" s="22" t="s">
        <v>7577</v>
      </c>
      <c r="B144" s="18">
        <v>46045</v>
      </c>
      <c r="C144" s="21" t="s">
        <v>7576</v>
      </c>
      <c r="D144" s="12" t="s">
        <v>17</v>
      </c>
      <c r="E144" s="12" t="s">
        <v>17</v>
      </c>
      <c r="F144" s="16">
        <v>1082957628</v>
      </c>
      <c r="G144" s="16" t="s">
        <v>46</v>
      </c>
      <c r="H144" s="16">
        <v>1082957628</v>
      </c>
      <c r="I144" s="12">
        <v>1</v>
      </c>
      <c r="J144" s="12" t="s">
        <v>227</v>
      </c>
      <c r="K144" s="18">
        <v>33893</v>
      </c>
      <c r="L144" s="12" t="s">
        <v>45</v>
      </c>
      <c r="M144" s="12" t="s">
        <v>531</v>
      </c>
      <c r="N144" s="16">
        <v>14000000</v>
      </c>
      <c r="O144" s="16">
        <v>0</v>
      </c>
      <c r="P144" s="16">
        <v>3500000</v>
      </c>
      <c r="Q144" s="22" t="s">
        <v>7575</v>
      </c>
      <c r="R144" s="20">
        <v>46031</v>
      </c>
      <c r="S144" s="12" t="s">
        <v>7574</v>
      </c>
      <c r="T144" s="12" t="s">
        <v>20</v>
      </c>
      <c r="U144" s="12" t="s">
        <v>19</v>
      </c>
      <c r="V144" s="15">
        <v>202500000013672</v>
      </c>
      <c r="W144" s="15" t="s">
        <v>528</v>
      </c>
      <c r="X144" s="15">
        <v>274</v>
      </c>
      <c r="Y144" s="18">
        <v>46045</v>
      </c>
      <c r="Z144" s="12" t="s">
        <v>17</v>
      </c>
      <c r="AA144" s="18">
        <v>46045</v>
      </c>
      <c r="AB144" s="17">
        <v>46165</v>
      </c>
      <c r="AC144" s="12" t="s">
        <v>16</v>
      </c>
      <c r="AD144" s="12" t="s">
        <v>527</v>
      </c>
      <c r="AE144" s="12" t="s">
        <v>526</v>
      </c>
      <c r="AF144" s="16">
        <v>26668306</v>
      </c>
      <c r="AG144" s="16" t="s">
        <v>7573</v>
      </c>
      <c r="AH144" s="12" t="s">
        <v>12</v>
      </c>
      <c r="AI144" s="12" t="s">
        <v>320</v>
      </c>
      <c r="AJ144" s="12" t="s">
        <v>7487</v>
      </c>
      <c r="AK144" s="16">
        <v>4623333</v>
      </c>
      <c r="AL144" s="16" t="s">
        <v>6458</v>
      </c>
      <c r="AM144" s="16">
        <f>(N144+AK144)</f>
        <v>18623333</v>
      </c>
      <c r="AN144" s="16" t="s">
        <v>6488</v>
      </c>
      <c r="AO144" s="14">
        <v>46203</v>
      </c>
      <c r="AP144" s="14" t="s">
        <v>7</v>
      </c>
      <c r="AQ144" s="12" t="s">
        <v>7572</v>
      </c>
      <c r="AR144" s="15">
        <v>3112136957</v>
      </c>
      <c r="AS144" s="13" t="s">
        <v>7571</v>
      </c>
      <c r="AT144" s="12" t="s">
        <v>7570</v>
      </c>
      <c r="AU144" s="12" t="s">
        <v>3</v>
      </c>
      <c r="AV144" s="12" t="s">
        <v>2</v>
      </c>
      <c r="AW144" s="15">
        <v>0</v>
      </c>
      <c r="AX144" s="14"/>
      <c r="AY144" s="14"/>
      <c r="AZ144" s="13" t="s">
        <v>7569</v>
      </c>
      <c r="BA144" s="12" t="s">
        <v>49</v>
      </c>
    </row>
    <row r="145" spans="1:54" ht="57" x14ac:dyDescent="0.3">
      <c r="A145" s="22" t="s">
        <v>7568</v>
      </c>
      <c r="B145" s="18">
        <v>46046</v>
      </c>
      <c r="C145" s="21" t="s">
        <v>7567</v>
      </c>
      <c r="D145" s="12" t="s">
        <v>17</v>
      </c>
      <c r="E145" s="12" t="s">
        <v>17</v>
      </c>
      <c r="F145" s="16">
        <v>26668405</v>
      </c>
      <c r="G145" s="16" t="s">
        <v>46</v>
      </c>
      <c r="H145" s="16">
        <v>26668405</v>
      </c>
      <c r="I145" s="12">
        <v>1</v>
      </c>
      <c r="J145" s="12" t="s">
        <v>46</v>
      </c>
      <c r="K145" s="18">
        <v>28806</v>
      </c>
      <c r="L145" s="12" t="s">
        <v>24</v>
      </c>
      <c r="M145" s="12" t="s">
        <v>7566</v>
      </c>
      <c r="N145" s="16">
        <v>24800000</v>
      </c>
      <c r="O145" s="16">
        <v>0</v>
      </c>
      <c r="P145" s="16">
        <v>6200000</v>
      </c>
      <c r="Q145" s="22" t="s">
        <v>183</v>
      </c>
      <c r="R145" s="20">
        <v>46043</v>
      </c>
      <c r="S145" s="21" t="s">
        <v>7096</v>
      </c>
      <c r="T145" s="12" t="s">
        <v>7095</v>
      </c>
      <c r="U145" s="12" t="s">
        <v>19</v>
      </c>
      <c r="V145" s="15">
        <v>202600000004925</v>
      </c>
      <c r="W145" s="15" t="s">
        <v>180</v>
      </c>
      <c r="X145" s="15">
        <v>373</v>
      </c>
      <c r="Y145" s="18">
        <v>46047</v>
      </c>
      <c r="Z145" s="12" t="s">
        <v>17</v>
      </c>
      <c r="AA145" s="14">
        <v>46047</v>
      </c>
      <c r="AB145" s="17">
        <v>46167</v>
      </c>
      <c r="AC145" s="12" t="s">
        <v>16</v>
      </c>
      <c r="AD145" s="12" t="s">
        <v>15</v>
      </c>
      <c r="AE145" s="12" t="s">
        <v>14</v>
      </c>
      <c r="AF145" s="16">
        <v>57462168</v>
      </c>
      <c r="AG145" s="16" t="s">
        <v>7565</v>
      </c>
      <c r="AH145" s="12" t="s">
        <v>12</v>
      </c>
      <c r="AI145" s="12" t="s">
        <v>11</v>
      </c>
      <c r="AJ145" s="12" t="s">
        <v>6459</v>
      </c>
      <c r="AK145" s="16">
        <v>6200000</v>
      </c>
      <c r="AL145" s="16" t="s">
        <v>5257</v>
      </c>
      <c r="AM145" s="16">
        <f>(N145+AK145)</f>
        <v>31000000</v>
      </c>
      <c r="AN145" s="16" t="s">
        <v>5256</v>
      </c>
      <c r="AO145" s="14">
        <v>46203</v>
      </c>
      <c r="AP145" s="14"/>
      <c r="AQ145" s="12" t="s">
        <v>7564</v>
      </c>
      <c r="AR145" s="15">
        <v>3002215950</v>
      </c>
      <c r="AS145" s="13" t="s">
        <v>7563</v>
      </c>
      <c r="AT145" s="12" t="s">
        <v>7562</v>
      </c>
      <c r="AU145" s="12" t="s">
        <v>31</v>
      </c>
      <c r="AV145" s="12" t="s">
        <v>2</v>
      </c>
      <c r="AW145" s="15">
        <v>0</v>
      </c>
      <c r="AX145" s="14"/>
      <c r="AY145" s="14"/>
      <c r="AZ145" s="13" t="s">
        <v>7561</v>
      </c>
      <c r="BA145" s="12" t="s">
        <v>4499</v>
      </c>
    </row>
    <row r="146" spans="1:54" ht="22.8" x14ac:dyDescent="0.3">
      <c r="A146" s="22" t="s">
        <v>7560</v>
      </c>
      <c r="B146" s="18">
        <v>46043</v>
      </c>
      <c r="C146" s="21" t="s">
        <v>7559</v>
      </c>
      <c r="D146" s="12" t="s">
        <v>17</v>
      </c>
      <c r="E146" s="12" t="s">
        <v>17</v>
      </c>
      <c r="F146" s="16">
        <v>36532367</v>
      </c>
      <c r="G146" s="16" t="s">
        <v>46</v>
      </c>
      <c r="H146" s="16">
        <v>36532367</v>
      </c>
      <c r="I146" s="12">
        <v>1</v>
      </c>
      <c r="J146" s="12" t="s">
        <v>46</v>
      </c>
      <c r="K146" s="18">
        <v>19952</v>
      </c>
      <c r="L146" s="12" t="s">
        <v>24</v>
      </c>
      <c r="M146" s="12" t="s">
        <v>7558</v>
      </c>
      <c r="N146" s="16">
        <v>18300000</v>
      </c>
      <c r="O146" s="16">
        <v>0</v>
      </c>
      <c r="P146" s="16">
        <v>3050000</v>
      </c>
      <c r="Q146" s="22" t="s">
        <v>263</v>
      </c>
      <c r="R146" s="20">
        <v>46024</v>
      </c>
      <c r="S146" s="12" t="s">
        <v>7306</v>
      </c>
      <c r="T146" s="12" t="s">
        <v>20</v>
      </c>
      <c r="U146" s="12" t="s">
        <v>60</v>
      </c>
      <c r="V146" s="15" t="s">
        <v>17</v>
      </c>
      <c r="W146" s="15" t="s">
        <v>17</v>
      </c>
      <c r="X146" s="15">
        <v>170</v>
      </c>
      <c r="Y146" s="18">
        <v>46043</v>
      </c>
      <c r="Z146" s="12" t="s">
        <v>17</v>
      </c>
      <c r="AA146" s="14">
        <v>46043</v>
      </c>
      <c r="AB146" s="17">
        <v>46224</v>
      </c>
      <c r="AC146" s="12" t="s">
        <v>762</v>
      </c>
      <c r="AD146" s="12" t="s">
        <v>15</v>
      </c>
      <c r="AE146" s="12" t="s">
        <v>14</v>
      </c>
      <c r="AF146" s="16">
        <v>57462168</v>
      </c>
      <c r="AG146" s="16" t="s">
        <v>7557</v>
      </c>
      <c r="AH146" s="12" t="s">
        <v>12</v>
      </c>
      <c r="AI146" s="12" t="s">
        <v>320</v>
      </c>
      <c r="AJ146" s="12"/>
      <c r="AK146" s="16"/>
      <c r="AL146" s="16"/>
      <c r="AM146" s="16"/>
      <c r="AN146" s="16"/>
      <c r="AO146" s="14">
        <v>46224</v>
      </c>
      <c r="AP146" s="14" t="s">
        <v>7</v>
      </c>
      <c r="AQ146" s="12" t="s">
        <v>7556</v>
      </c>
      <c r="AR146" s="15">
        <v>3006893429</v>
      </c>
      <c r="AS146" s="13" t="s">
        <v>7555</v>
      </c>
      <c r="AT146" s="12" t="s">
        <v>7554</v>
      </c>
      <c r="AU146" s="12" t="s">
        <v>3</v>
      </c>
      <c r="AV146" s="12" t="s">
        <v>2</v>
      </c>
      <c r="AW146" s="15">
        <v>0</v>
      </c>
      <c r="AX146" s="14"/>
      <c r="AY146" s="14"/>
      <c r="AZ146" s="13" t="s">
        <v>7553</v>
      </c>
      <c r="BA146" s="12" t="s">
        <v>3675</v>
      </c>
    </row>
    <row r="147" spans="1:54" ht="34.200000000000003" x14ac:dyDescent="0.3">
      <c r="A147" s="22" t="s">
        <v>7552</v>
      </c>
      <c r="B147" s="18">
        <v>46044</v>
      </c>
      <c r="C147" s="21" t="s">
        <v>7551</v>
      </c>
      <c r="D147" s="12" t="s">
        <v>17</v>
      </c>
      <c r="E147" s="12" t="s">
        <v>17</v>
      </c>
      <c r="F147" s="16">
        <v>1004461194</v>
      </c>
      <c r="G147" s="16" t="s">
        <v>46</v>
      </c>
      <c r="H147" s="16">
        <v>1004461194</v>
      </c>
      <c r="I147" s="12">
        <v>3</v>
      </c>
      <c r="J147" s="12" t="s">
        <v>46</v>
      </c>
      <c r="K147" s="18">
        <v>36565</v>
      </c>
      <c r="L147" s="12" t="s">
        <v>24</v>
      </c>
      <c r="M147" s="12" t="s">
        <v>1376</v>
      </c>
      <c r="N147" s="16">
        <v>19400000</v>
      </c>
      <c r="O147" s="16">
        <v>0</v>
      </c>
      <c r="P147" s="16">
        <v>4850000</v>
      </c>
      <c r="Q147" s="22" t="s">
        <v>263</v>
      </c>
      <c r="R147" s="20">
        <v>46024</v>
      </c>
      <c r="S147" s="12" t="s">
        <v>7164</v>
      </c>
      <c r="T147" s="12" t="s">
        <v>20</v>
      </c>
      <c r="U147" s="12" t="s">
        <v>60</v>
      </c>
      <c r="V147" s="15" t="s">
        <v>17</v>
      </c>
      <c r="W147" s="15" t="s">
        <v>17</v>
      </c>
      <c r="X147" s="15">
        <v>177</v>
      </c>
      <c r="Y147" s="18">
        <v>46044</v>
      </c>
      <c r="Z147" s="12" t="s">
        <v>17</v>
      </c>
      <c r="AA147" s="14">
        <v>46044</v>
      </c>
      <c r="AB147" s="17">
        <v>46164</v>
      </c>
      <c r="AC147" s="12" t="s">
        <v>16</v>
      </c>
      <c r="AD147" s="12" t="s">
        <v>15</v>
      </c>
      <c r="AE147" s="12" t="s">
        <v>14</v>
      </c>
      <c r="AF147" s="16">
        <v>57462168</v>
      </c>
      <c r="AG147" s="16" t="s">
        <v>7550</v>
      </c>
      <c r="AH147" s="12" t="s">
        <v>12</v>
      </c>
      <c r="AI147" s="12" t="s">
        <v>11</v>
      </c>
      <c r="AJ147" s="12" t="s">
        <v>7549</v>
      </c>
      <c r="AK147" s="16">
        <v>6466667</v>
      </c>
      <c r="AL147" s="16" t="s">
        <v>6976</v>
      </c>
      <c r="AM147" s="16">
        <f>(N147+AK147)</f>
        <v>25866667</v>
      </c>
      <c r="AN147" s="16" t="s">
        <v>7248</v>
      </c>
      <c r="AO147" s="17">
        <v>46203</v>
      </c>
      <c r="AP147" s="14" t="s">
        <v>7</v>
      </c>
      <c r="AQ147" s="12" t="s">
        <v>7548</v>
      </c>
      <c r="AR147" s="15">
        <v>3059425534</v>
      </c>
      <c r="AS147" s="13" t="s">
        <v>7547</v>
      </c>
      <c r="AT147" s="12" t="s">
        <v>96</v>
      </c>
      <c r="AU147" s="12" t="s">
        <v>3</v>
      </c>
      <c r="AV147" s="12" t="s">
        <v>2</v>
      </c>
      <c r="AW147" s="15">
        <v>0</v>
      </c>
      <c r="AX147" s="14"/>
      <c r="AY147" s="14"/>
      <c r="AZ147" s="13" t="s">
        <v>7546</v>
      </c>
      <c r="BA147" s="12" t="s">
        <v>3675</v>
      </c>
    </row>
    <row r="148" spans="1:54" ht="34.200000000000003" x14ac:dyDescent="0.3">
      <c r="A148" s="22" t="s">
        <v>7545</v>
      </c>
      <c r="B148" s="18">
        <v>46042</v>
      </c>
      <c r="C148" s="21" t="s">
        <v>7544</v>
      </c>
      <c r="D148" s="12" t="s">
        <v>17</v>
      </c>
      <c r="E148" s="12" t="s">
        <v>17</v>
      </c>
      <c r="F148" s="16">
        <v>80126186</v>
      </c>
      <c r="G148" s="16" t="s">
        <v>80</v>
      </c>
      <c r="H148" s="16">
        <v>80126186</v>
      </c>
      <c r="I148" s="12">
        <v>4</v>
      </c>
      <c r="J148" s="12" t="s">
        <v>80</v>
      </c>
      <c r="K148" s="18">
        <v>29990</v>
      </c>
      <c r="L148" s="12" t="s">
        <v>45</v>
      </c>
      <c r="M148" s="12" t="s">
        <v>7543</v>
      </c>
      <c r="N148" s="16">
        <v>32000000</v>
      </c>
      <c r="O148" s="16">
        <v>0</v>
      </c>
      <c r="P148" s="16">
        <v>8000000</v>
      </c>
      <c r="Q148" s="22" t="s">
        <v>7542</v>
      </c>
      <c r="R148" s="20">
        <v>46037</v>
      </c>
      <c r="S148" s="12" t="s">
        <v>5314</v>
      </c>
      <c r="T148" s="12" t="s">
        <v>20</v>
      </c>
      <c r="U148" s="12" t="s">
        <v>60</v>
      </c>
      <c r="V148" s="15" t="s">
        <v>17</v>
      </c>
      <c r="W148" s="15" t="s">
        <v>17</v>
      </c>
      <c r="X148" s="15">
        <v>153</v>
      </c>
      <c r="Y148" s="18">
        <v>46042</v>
      </c>
      <c r="Z148" s="12" t="s">
        <v>17</v>
      </c>
      <c r="AA148" s="14">
        <v>46042</v>
      </c>
      <c r="AB148" s="17">
        <v>46162</v>
      </c>
      <c r="AC148" s="12" t="s">
        <v>16</v>
      </c>
      <c r="AD148" s="12" t="s">
        <v>696</v>
      </c>
      <c r="AE148" s="12" t="s">
        <v>695</v>
      </c>
      <c r="AF148" s="16">
        <v>1082943734</v>
      </c>
      <c r="AG148" s="16" t="s">
        <v>7541</v>
      </c>
      <c r="AH148" s="12" t="s">
        <v>12</v>
      </c>
      <c r="AI148" s="12" t="s">
        <v>11</v>
      </c>
      <c r="AJ148" s="12" t="s">
        <v>7540</v>
      </c>
      <c r="AK148" s="16">
        <v>8000000</v>
      </c>
      <c r="AL148" s="16" t="s">
        <v>7362</v>
      </c>
      <c r="AM148" s="16">
        <f>(N148+AK148)</f>
        <v>40000000</v>
      </c>
      <c r="AN148" s="16" t="s">
        <v>7361</v>
      </c>
      <c r="AO148" s="14">
        <v>46203</v>
      </c>
      <c r="AP148" s="14" t="s">
        <v>7</v>
      </c>
      <c r="AQ148" s="12" t="s">
        <v>7539</v>
      </c>
      <c r="AR148" s="15">
        <v>3124265866</v>
      </c>
      <c r="AS148" s="13" t="s">
        <v>7538</v>
      </c>
      <c r="AT148" s="12" t="s">
        <v>7537</v>
      </c>
      <c r="AU148" s="12" t="s">
        <v>31</v>
      </c>
      <c r="AV148" s="12" t="s">
        <v>2</v>
      </c>
      <c r="AW148" s="15">
        <v>0</v>
      </c>
      <c r="AX148" s="14"/>
      <c r="AY148" s="14"/>
      <c r="AZ148" s="13" t="s">
        <v>7536</v>
      </c>
      <c r="BA148" s="12" t="s">
        <v>7535</v>
      </c>
    </row>
    <row r="149" spans="1:54" ht="107.25" customHeight="1" x14ac:dyDescent="0.3">
      <c r="A149" s="22" t="s">
        <v>7534</v>
      </c>
      <c r="B149" s="18">
        <v>46046</v>
      </c>
      <c r="C149" s="21" t="s">
        <v>7533</v>
      </c>
      <c r="D149" s="12" t="s">
        <v>17</v>
      </c>
      <c r="E149" s="12" t="s">
        <v>17</v>
      </c>
      <c r="F149" s="16">
        <v>1082840056</v>
      </c>
      <c r="G149" s="16" t="s">
        <v>46</v>
      </c>
      <c r="H149" s="16">
        <v>1082840056</v>
      </c>
      <c r="I149" s="12">
        <v>5</v>
      </c>
      <c r="J149" s="12" t="s">
        <v>46</v>
      </c>
      <c r="K149" s="18">
        <v>31393</v>
      </c>
      <c r="L149" s="12" t="s">
        <v>45</v>
      </c>
      <c r="M149" s="12" t="s">
        <v>7532</v>
      </c>
      <c r="N149" s="16">
        <v>24800000</v>
      </c>
      <c r="O149" s="16">
        <v>0</v>
      </c>
      <c r="P149" s="16">
        <v>6200000</v>
      </c>
      <c r="Q149" s="22" t="s">
        <v>183</v>
      </c>
      <c r="R149" s="20">
        <v>46043</v>
      </c>
      <c r="S149" s="21" t="s">
        <v>7096</v>
      </c>
      <c r="T149" s="12" t="s">
        <v>7095</v>
      </c>
      <c r="U149" s="12" t="s">
        <v>19</v>
      </c>
      <c r="V149" s="15">
        <v>202600000004925</v>
      </c>
      <c r="W149" s="15" t="s">
        <v>180</v>
      </c>
      <c r="X149" s="15">
        <v>347</v>
      </c>
      <c r="Y149" s="18">
        <v>46046</v>
      </c>
      <c r="Z149" s="12" t="s">
        <v>17</v>
      </c>
      <c r="AA149" s="14">
        <v>46046</v>
      </c>
      <c r="AB149" s="17">
        <v>46166</v>
      </c>
      <c r="AC149" s="12" t="s">
        <v>16</v>
      </c>
      <c r="AD149" s="12" t="s">
        <v>15</v>
      </c>
      <c r="AE149" s="12" t="s">
        <v>14</v>
      </c>
      <c r="AF149" s="16">
        <v>57462168</v>
      </c>
      <c r="AG149" s="16" t="s">
        <v>7531</v>
      </c>
      <c r="AH149" s="12" t="s">
        <v>12</v>
      </c>
      <c r="AI149" s="12" t="s">
        <v>11</v>
      </c>
      <c r="AJ149" s="12" t="s">
        <v>7103</v>
      </c>
      <c r="AK149" s="16">
        <v>6200000</v>
      </c>
      <c r="AL149" s="16" t="s">
        <v>5965</v>
      </c>
      <c r="AM149" s="16">
        <f>(N149+AK149)</f>
        <v>31000000</v>
      </c>
      <c r="AN149" s="16" t="s">
        <v>7530</v>
      </c>
      <c r="AO149" s="14">
        <v>46203</v>
      </c>
      <c r="AP149" s="14" t="s">
        <v>7</v>
      </c>
      <c r="AQ149" s="12" t="s">
        <v>7529</v>
      </c>
      <c r="AR149" s="15">
        <v>3002936756</v>
      </c>
      <c r="AS149" s="13" t="s">
        <v>7528</v>
      </c>
      <c r="AT149" s="12" t="s">
        <v>7527</v>
      </c>
      <c r="AU149" s="12" t="s">
        <v>31</v>
      </c>
      <c r="AV149" s="12" t="s">
        <v>2</v>
      </c>
      <c r="AW149" s="15">
        <v>0</v>
      </c>
      <c r="AX149" s="14"/>
      <c r="AY149" s="14"/>
      <c r="AZ149" s="13" t="s">
        <v>7526</v>
      </c>
      <c r="BA149" s="12" t="s">
        <v>3675</v>
      </c>
    </row>
    <row r="150" spans="1:54" ht="45.6" x14ac:dyDescent="0.3">
      <c r="A150" s="22" t="s">
        <v>7525</v>
      </c>
      <c r="B150" s="18">
        <v>46046</v>
      </c>
      <c r="C150" s="38" t="s">
        <v>7524</v>
      </c>
      <c r="D150" s="12" t="s">
        <v>17</v>
      </c>
      <c r="E150" s="12" t="s">
        <v>17</v>
      </c>
      <c r="F150" s="171">
        <v>19192019</v>
      </c>
      <c r="G150" s="16" t="s">
        <v>80</v>
      </c>
      <c r="H150" s="16">
        <v>19192019</v>
      </c>
      <c r="I150" s="12">
        <v>1</v>
      </c>
      <c r="J150" s="12" t="s">
        <v>46</v>
      </c>
      <c r="K150" s="18">
        <v>19345</v>
      </c>
      <c r="L150" s="12" t="s">
        <v>45</v>
      </c>
      <c r="M150" s="12" t="s">
        <v>7523</v>
      </c>
      <c r="N150" s="16">
        <v>24800000</v>
      </c>
      <c r="O150" s="16">
        <v>0</v>
      </c>
      <c r="P150" s="16">
        <v>6200000</v>
      </c>
      <c r="Q150" s="22" t="s">
        <v>183</v>
      </c>
      <c r="R150" s="20">
        <v>46043</v>
      </c>
      <c r="S150" s="21" t="s">
        <v>7096</v>
      </c>
      <c r="T150" s="12" t="s">
        <v>7095</v>
      </c>
      <c r="U150" s="12" t="s">
        <v>19</v>
      </c>
      <c r="V150" s="15">
        <v>202600000004925</v>
      </c>
      <c r="W150" s="15" t="s">
        <v>180</v>
      </c>
      <c r="X150" s="15">
        <v>379</v>
      </c>
      <c r="Y150" s="18">
        <v>46047</v>
      </c>
      <c r="Z150" s="12" t="s">
        <v>17</v>
      </c>
      <c r="AA150" s="14">
        <v>46047</v>
      </c>
      <c r="AB150" s="17">
        <v>46167</v>
      </c>
      <c r="AC150" s="12" t="s">
        <v>16</v>
      </c>
      <c r="AD150" s="12" t="s">
        <v>15</v>
      </c>
      <c r="AE150" s="12" t="s">
        <v>14</v>
      </c>
      <c r="AF150" s="16">
        <v>57462168</v>
      </c>
      <c r="AG150" s="16" t="s">
        <v>7522</v>
      </c>
      <c r="AH150" s="12" t="s">
        <v>12</v>
      </c>
      <c r="AI150" s="12" t="s">
        <v>11</v>
      </c>
      <c r="AJ150" s="12" t="s">
        <v>7521</v>
      </c>
      <c r="AK150" s="16">
        <v>6200000</v>
      </c>
      <c r="AL150" s="16" t="s">
        <v>5257</v>
      </c>
      <c r="AM150" s="16">
        <f>(N150+AK150)</f>
        <v>31000000</v>
      </c>
      <c r="AN150" s="16" t="s">
        <v>5256</v>
      </c>
      <c r="AO150" s="14">
        <v>46203</v>
      </c>
      <c r="AP150" s="14" t="s">
        <v>7</v>
      </c>
      <c r="AQ150" s="12" t="s">
        <v>7520</v>
      </c>
      <c r="AR150" s="15">
        <v>6054217172</v>
      </c>
      <c r="AS150" s="13" t="s">
        <v>7519</v>
      </c>
      <c r="AT150" s="12" t="s">
        <v>7518</v>
      </c>
      <c r="AU150" s="12" t="s">
        <v>31</v>
      </c>
      <c r="AV150" s="12" t="s">
        <v>2</v>
      </c>
      <c r="AW150" s="15">
        <v>0</v>
      </c>
      <c r="AX150" s="14"/>
      <c r="AY150" s="14"/>
      <c r="AZ150" s="13" t="s">
        <v>7517</v>
      </c>
      <c r="BA150" s="12" t="s">
        <v>4499</v>
      </c>
    </row>
    <row r="151" spans="1:54" ht="45.6" x14ac:dyDescent="0.3">
      <c r="A151" s="22" t="s">
        <v>7516</v>
      </c>
      <c r="B151" s="18">
        <v>46047</v>
      </c>
      <c r="C151" s="21" t="s">
        <v>7515</v>
      </c>
      <c r="D151" s="12" t="s">
        <v>17</v>
      </c>
      <c r="E151" s="12" t="s">
        <v>17</v>
      </c>
      <c r="F151" s="16">
        <v>32826460</v>
      </c>
      <c r="G151" s="16" t="s">
        <v>1461</v>
      </c>
      <c r="H151" s="16">
        <v>32826460</v>
      </c>
      <c r="I151" s="12">
        <v>7</v>
      </c>
      <c r="J151" s="12" t="s">
        <v>7514</v>
      </c>
      <c r="K151" s="18">
        <v>25155</v>
      </c>
      <c r="L151" s="12" t="s">
        <v>24</v>
      </c>
      <c r="M151" s="12" t="s">
        <v>2493</v>
      </c>
      <c r="N151" s="16">
        <v>11800000</v>
      </c>
      <c r="O151" s="16">
        <v>0</v>
      </c>
      <c r="P151" s="16">
        <v>2950000</v>
      </c>
      <c r="Q151" s="22" t="s">
        <v>183</v>
      </c>
      <c r="R151" s="20">
        <v>46043</v>
      </c>
      <c r="S151" s="21" t="s">
        <v>7096</v>
      </c>
      <c r="T151" s="12" t="s">
        <v>7095</v>
      </c>
      <c r="U151" s="12" t="s">
        <v>19</v>
      </c>
      <c r="V151" s="15">
        <v>202600000004925</v>
      </c>
      <c r="W151" s="15" t="s">
        <v>180</v>
      </c>
      <c r="X151" s="15">
        <v>415</v>
      </c>
      <c r="Y151" s="18">
        <v>46047</v>
      </c>
      <c r="Z151" s="12" t="s">
        <v>17</v>
      </c>
      <c r="AA151" s="14">
        <v>46047</v>
      </c>
      <c r="AB151" s="17">
        <v>46167</v>
      </c>
      <c r="AC151" s="12" t="s">
        <v>16</v>
      </c>
      <c r="AD151" s="12" t="s">
        <v>15</v>
      </c>
      <c r="AE151" s="12" t="s">
        <v>14</v>
      </c>
      <c r="AF151" s="16">
        <v>57462168</v>
      </c>
      <c r="AG151" s="16" t="s">
        <v>7513</v>
      </c>
      <c r="AH151" s="12" t="s">
        <v>12</v>
      </c>
      <c r="AI151" s="12" t="s">
        <v>320</v>
      </c>
      <c r="AJ151" s="12" t="s">
        <v>7331</v>
      </c>
      <c r="AK151" s="16">
        <v>2950000</v>
      </c>
      <c r="AL151" s="16" t="s">
        <v>5257</v>
      </c>
      <c r="AM151" s="16">
        <f>(N151+AK151)</f>
        <v>14750000</v>
      </c>
      <c r="AN151" s="16" t="s">
        <v>5256</v>
      </c>
      <c r="AO151" s="14">
        <v>46203</v>
      </c>
      <c r="AP151" s="14" t="s">
        <v>7</v>
      </c>
      <c r="AQ151" s="12" t="s">
        <v>7512</v>
      </c>
      <c r="AR151" s="15">
        <v>3116107457</v>
      </c>
      <c r="AS151" s="13" t="s">
        <v>7511</v>
      </c>
      <c r="AT151" s="12" t="s">
        <v>7510</v>
      </c>
      <c r="AU151" s="12" t="s">
        <v>3</v>
      </c>
      <c r="AV151" s="12" t="s">
        <v>2</v>
      </c>
      <c r="AW151" s="15">
        <v>0</v>
      </c>
      <c r="AX151" s="14"/>
      <c r="AY151" s="14"/>
      <c r="AZ151" s="13" t="s">
        <v>7509</v>
      </c>
      <c r="BA151" s="12" t="s">
        <v>3675</v>
      </c>
    </row>
    <row r="152" spans="1:54" ht="22.8" x14ac:dyDescent="0.3">
      <c r="A152" s="22" t="s">
        <v>7508</v>
      </c>
      <c r="B152" s="18">
        <v>46044</v>
      </c>
      <c r="C152" s="21" t="s">
        <v>7507</v>
      </c>
      <c r="D152" s="12" t="s">
        <v>17</v>
      </c>
      <c r="E152" s="12" t="s">
        <v>17</v>
      </c>
      <c r="F152" s="16">
        <v>26666810</v>
      </c>
      <c r="G152" s="16" t="s">
        <v>46</v>
      </c>
      <c r="H152" s="16">
        <v>26666810</v>
      </c>
      <c r="I152" s="12">
        <v>2</v>
      </c>
      <c r="J152" s="12" t="s">
        <v>46</v>
      </c>
      <c r="K152" s="18">
        <v>27716</v>
      </c>
      <c r="L152" s="12" t="s">
        <v>24</v>
      </c>
      <c r="M152" s="12" t="s">
        <v>7506</v>
      </c>
      <c r="N152" s="16">
        <v>12200000</v>
      </c>
      <c r="O152" s="16">
        <v>0</v>
      </c>
      <c r="P152" s="16">
        <v>3050000</v>
      </c>
      <c r="Q152" s="22" t="s">
        <v>263</v>
      </c>
      <c r="R152" s="20">
        <v>46024</v>
      </c>
      <c r="S152" s="12" t="s">
        <v>7164</v>
      </c>
      <c r="T152" s="12" t="s">
        <v>20</v>
      </c>
      <c r="U152" s="12" t="s">
        <v>60</v>
      </c>
      <c r="V152" s="15" t="s">
        <v>17</v>
      </c>
      <c r="W152" s="15" t="s">
        <v>17</v>
      </c>
      <c r="X152" s="15">
        <v>182</v>
      </c>
      <c r="Y152" s="18">
        <v>46044</v>
      </c>
      <c r="Z152" s="12" t="s">
        <v>17</v>
      </c>
      <c r="AA152" s="14">
        <v>46044</v>
      </c>
      <c r="AB152" s="17">
        <v>46164</v>
      </c>
      <c r="AC152" s="12" t="s">
        <v>16</v>
      </c>
      <c r="AD152" s="12" t="s">
        <v>15</v>
      </c>
      <c r="AE152" s="12" t="s">
        <v>14</v>
      </c>
      <c r="AF152" s="16">
        <v>57462168</v>
      </c>
      <c r="AG152" s="16" t="s">
        <v>7505</v>
      </c>
      <c r="AH152" s="12" t="s">
        <v>12</v>
      </c>
      <c r="AI152" s="12" t="s">
        <v>320</v>
      </c>
      <c r="AJ152" s="12" t="s">
        <v>7504</v>
      </c>
      <c r="AK152" s="16">
        <v>4066667</v>
      </c>
      <c r="AL152" s="16" t="s">
        <v>6976</v>
      </c>
      <c r="AM152" s="16">
        <f>(N152+AK152)</f>
        <v>16266667</v>
      </c>
      <c r="AN152" s="16" t="s">
        <v>6975</v>
      </c>
      <c r="AO152" s="14">
        <v>46203</v>
      </c>
      <c r="AP152" s="14" t="s">
        <v>7</v>
      </c>
      <c r="AQ152" s="12" t="s">
        <v>7503</v>
      </c>
      <c r="AR152" s="15">
        <v>3246421419</v>
      </c>
      <c r="AS152" s="13" t="s">
        <v>7502</v>
      </c>
      <c r="AT152" s="12" t="s">
        <v>7501</v>
      </c>
      <c r="AU152" s="12" t="s">
        <v>3</v>
      </c>
      <c r="AV152" s="12" t="s">
        <v>2</v>
      </c>
      <c r="AW152" s="15">
        <v>0</v>
      </c>
      <c r="AX152" s="14"/>
      <c r="AY152" s="14"/>
      <c r="AZ152" s="13" t="s">
        <v>7500</v>
      </c>
      <c r="BA152" s="12" t="s">
        <v>7499</v>
      </c>
    </row>
    <row r="153" spans="1:54" ht="34.200000000000003" x14ac:dyDescent="0.3">
      <c r="A153" s="22" t="s">
        <v>7498</v>
      </c>
      <c r="B153" s="18">
        <v>46048</v>
      </c>
      <c r="C153" s="21" t="s">
        <v>7497</v>
      </c>
      <c r="D153" s="12" t="s">
        <v>17</v>
      </c>
      <c r="E153" s="12" t="s">
        <v>17</v>
      </c>
      <c r="F153" s="16">
        <v>7140845</v>
      </c>
      <c r="G153" s="16" t="s">
        <v>46</v>
      </c>
      <c r="H153" s="37">
        <v>7140845</v>
      </c>
      <c r="I153" s="12">
        <v>2</v>
      </c>
      <c r="J153" s="12" t="s">
        <v>46</v>
      </c>
      <c r="K153" s="18">
        <v>28401</v>
      </c>
      <c r="L153" s="12" t="s">
        <v>45</v>
      </c>
      <c r="M153" s="12" t="s">
        <v>1787</v>
      </c>
      <c r="N153" s="16">
        <v>19400000</v>
      </c>
      <c r="O153" s="16">
        <v>0</v>
      </c>
      <c r="P153" s="16">
        <v>4850000</v>
      </c>
      <c r="Q153" s="22" t="s">
        <v>1786</v>
      </c>
      <c r="R153" s="20">
        <v>46024</v>
      </c>
      <c r="S153" s="12" t="s">
        <v>7164</v>
      </c>
      <c r="T153" s="12" t="s">
        <v>20</v>
      </c>
      <c r="U153" s="12" t="s">
        <v>19</v>
      </c>
      <c r="V153" s="15">
        <v>202500000050392</v>
      </c>
      <c r="W153" s="15" t="s">
        <v>18</v>
      </c>
      <c r="X153" s="15">
        <v>470</v>
      </c>
      <c r="Y153" s="18">
        <v>46048</v>
      </c>
      <c r="Z153" s="12" t="s">
        <v>17</v>
      </c>
      <c r="AA153" s="14">
        <v>46048</v>
      </c>
      <c r="AB153" s="17">
        <v>46168</v>
      </c>
      <c r="AC153" s="12" t="s">
        <v>16</v>
      </c>
      <c r="AD153" s="12" t="s">
        <v>15</v>
      </c>
      <c r="AE153" s="12" t="s">
        <v>14</v>
      </c>
      <c r="AF153" s="16">
        <v>57462168</v>
      </c>
      <c r="AG153" s="16" t="s">
        <v>7496</v>
      </c>
      <c r="AH153" s="12" t="s">
        <v>12</v>
      </c>
      <c r="AI153" s="12" t="s">
        <v>11</v>
      </c>
      <c r="AJ153" s="12" t="s">
        <v>7495</v>
      </c>
      <c r="AK153" s="16">
        <v>4850000</v>
      </c>
      <c r="AL153" s="16" t="s">
        <v>4835</v>
      </c>
      <c r="AM153" s="16">
        <f>(N153+AK153)</f>
        <v>24250000</v>
      </c>
      <c r="AN153" s="16" t="s">
        <v>4834</v>
      </c>
      <c r="AO153" s="14">
        <v>46203</v>
      </c>
      <c r="AP153" s="14" t="s">
        <v>7</v>
      </c>
      <c r="AQ153" s="12" t="s">
        <v>7494</v>
      </c>
      <c r="AR153" s="15">
        <v>3022793186</v>
      </c>
      <c r="AS153" s="13" t="s">
        <v>7493</v>
      </c>
      <c r="AT153" s="12" t="s">
        <v>1663</v>
      </c>
      <c r="AU153" s="12" t="s">
        <v>3</v>
      </c>
      <c r="AV153" s="12" t="s">
        <v>2</v>
      </c>
      <c r="AW153" s="15">
        <v>0</v>
      </c>
      <c r="AX153" s="14"/>
      <c r="AY153" s="14"/>
      <c r="AZ153" s="13" t="s">
        <v>7492</v>
      </c>
      <c r="BA153" s="12" t="s">
        <v>4499</v>
      </c>
    </row>
    <row r="154" spans="1:54" ht="34.200000000000003" x14ac:dyDescent="0.3">
      <c r="A154" s="22" t="s">
        <v>7491</v>
      </c>
      <c r="B154" s="18">
        <v>46045</v>
      </c>
      <c r="C154" s="21" t="s">
        <v>7490</v>
      </c>
      <c r="D154" s="12" t="s">
        <v>17</v>
      </c>
      <c r="E154" s="12" t="s">
        <v>17</v>
      </c>
      <c r="F154" s="16">
        <v>1082886247</v>
      </c>
      <c r="G154" s="16" t="s">
        <v>46</v>
      </c>
      <c r="H154" s="16">
        <v>1082886247</v>
      </c>
      <c r="I154" s="12">
        <v>3</v>
      </c>
      <c r="J154" s="12" t="s">
        <v>46</v>
      </c>
      <c r="K154" s="18">
        <v>32420</v>
      </c>
      <c r="L154" s="12" t="s">
        <v>24</v>
      </c>
      <c r="M154" s="12" t="s">
        <v>531</v>
      </c>
      <c r="N154" s="16">
        <v>14000000</v>
      </c>
      <c r="O154" s="16">
        <v>0</v>
      </c>
      <c r="P154" s="16">
        <v>3500000</v>
      </c>
      <c r="Q154" s="22" t="s">
        <v>7489</v>
      </c>
      <c r="R154" s="20">
        <v>46031</v>
      </c>
      <c r="S154" s="12" t="s">
        <v>7463</v>
      </c>
      <c r="T154" s="12" t="s">
        <v>20</v>
      </c>
      <c r="U154" s="12" t="s">
        <v>19</v>
      </c>
      <c r="V154" s="15">
        <v>202500000013672</v>
      </c>
      <c r="W154" s="15" t="s">
        <v>7434</v>
      </c>
      <c r="X154" s="15">
        <v>292</v>
      </c>
      <c r="Y154" s="18">
        <v>46045</v>
      </c>
      <c r="Z154" s="12" t="s">
        <v>17</v>
      </c>
      <c r="AA154" s="14">
        <v>46045</v>
      </c>
      <c r="AB154" s="17">
        <v>46165</v>
      </c>
      <c r="AC154" s="12" t="s">
        <v>16</v>
      </c>
      <c r="AD154" s="12" t="s">
        <v>527</v>
      </c>
      <c r="AE154" s="12" t="s">
        <v>526</v>
      </c>
      <c r="AF154" s="16">
        <v>26668306</v>
      </c>
      <c r="AG154" s="16" t="s">
        <v>7488</v>
      </c>
      <c r="AH154" s="12" t="s">
        <v>12</v>
      </c>
      <c r="AI154" s="12" t="s">
        <v>320</v>
      </c>
      <c r="AJ154" s="12" t="s">
        <v>7487</v>
      </c>
      <c r="AK154" s="16">
        <v>4623333</v>
      </c>
      <c r="AL154" s="16" t="s">
        <v>6458</v>
      </c>
      <c r="AM154" s="16">
        <f>(N154+AK154)</f>
        <v>18623333</v>
      </c>
      <c r="AN154" s="16" t="s">
        <v>6488</v>
      </c>
      <c r="AO154" s="14">
        <v>46203</v>
      </c>
      <c r="AP154" s="14" t="s">
        <v>7</v>
      </c>
      <c r="AQ154" s="12" t="s">
        <v>7486</v>
      </c>
      <c r="AR154" s="15">
        <v>3014778297</v>
      </c>
      <c r="AS154" s="13" t="s">
        <v>7485</v>
      </c>
      <c r="AT154" s="12" t="s">
        <v>3896</v>
      </c>
      <c r="AU154" s="12" t="s">
        <v>3</v>
      </c>
      <c r="AV154" s="12" t="s">
        <v>2</v>
      </c>
      <c r="AW154" s="15">
        <v>0</v>
      </c>
      <c r="AX154" s="14"/>
      <c r="AY154" s="14"/>
      <c r="AZ154" s="13" t="s">
        <v>7484</v>
      </c>
      <c r="BA154" s="12" t="s">
        <v>49</v>
      </c>
    </row>
    <row r="155" spans="1:54" ht="34.200000000000003" x14ac:dyDescent="0.3">
      <c r="A155" s="22" t="s">
        <v>7483</v>
      </c>
      <c r="B155" s="18">
        <v>46045</v>
      </c>
      <c r="C155" s="21" t="s">
        <v>7482</v>
      </c>
      <c r="D155" s="12" t="s">
        <v>17</v>
      </c>
      <c r="E155" s="12" t="s">
        <v>17</v>
      </c>
      <c r="F155" s="16">
        <v>57462011</v>
      </c>
      <c r="G155" s="16" t="s">
        <v>46</v>
      </c>
      <c r="H155" s="16">
        <v>57462011</v>
      </c>
      <c r="I155" s="12">
        <v>0</v>
      </c>
      <c r="J155" s="12" t="s">
        <v>46</v>
      </c>
      <c r="K155" s="18">
        <v>30955</v>
      </c>
      <c r="L155" s="12" t="s">
        <v>24</v>
      </c>
      <c r="M155" s="12" t="s">
        <v>531</v>
      </c>
      <c r="N155" s="16">
        <v>14000000</v>
      </c>
      <c r="O155" s="16">
        <v>0</v>
      </c>
      <c r="P155" s="16">
        <v>3500000</v>
      </c>
      <c r="Q155" s="22" t="s">
        <v>7481</v>
      </c>
      <c r="R155" s="20">
        <v>46031</v>
      </c>
      <c r="S155" s="21" t="s">
        <v>7463</v>
      </c>
      <c r="T155" s="12" t="s">
        <v>20</v>
      </c>
      <c r="U155" s="12" t="s">
        <v>19</v>
      </c>
      <c r="V155" s="15">
        <v>202500000013672</v>
      </c>
      <c r="W155" s="15" t="s">
        <v>7434</v>
      </c>
      <c r="X155" s="15">
        <v>293</v>
      </c>
      <c r="Y155" s="18">
        <v>46045</v>
      </c>
      <c r="Z155" s="12" t="s">
        <v>17</v>
      </c>
      <c r="AA155" s="14">
        <v>46045</v>
      </c>
      <c r="AB155" s="17">
        <v>46165</v>
      </c>
      <c r="AC155" s="12" t="s">
        <v>16</v>
      </c>
      <c r="AD155" s="12" t="s">
        <v>527</v>
      </c>
      <c r="AE155" s="12" t="s">
        <v>526</v>
      </c>
      <c r="AF155" s="16">
        <v>26668306</v>
      </c>
      <c r="AG155" s="16" t="s">
        <v>7480</v>
      </c>
      <c r="AH155" s="12" t="s">
        <v>12</v>
      </c>
      <c r="AI155" s="12" t="s">
        <v>320</v>
      </c>
      <c r="AJ155" s="12" t="s">
        <v>7479</v>
      </c>
      <c r="AK155" s="16">
        <v>4623333</v>
      </c>
      <c r="AL155" s="16" t="s">
        <v>6458</v>
      </c>
      <c r="AM155" s="16">
        <f>(N155+AK155)</f>
        <v>18623333</v>
      </c>
      <c r="AN155" s="16" t="s">
        <v>6488</v>
      </c>
      <c r="AO155" s="14">
        <v>46203</v>
      </c>
      <c r="AP155" s="14" t="s">
        <v>7</v>
      </c>
      <c r="AQ155" s="12" t="s">
        <v>7478</v>
      </c>
      <c r="AR155" s="15">
        <v>3216982</v>
      </c>
      <c r="AS155" s="13" t="s">
        <v>7477</v>
      </c>
      <c r="AT155" s="12" t="s">
        <v>3896</v>
      </c>
      <c r="AU155" s="12" t="s">
        <v>3</v>
      </c>
      <c r="AV155" s="12" t="s">
        <v>2</v>
      </c>
      <c r="AW155" s="15">
        <v>0</v>
      </c>
      <c r="AX155" s="14"/>
      <c r="AY155" s="14"/>
      <c r="AZ155" s="13" t="s">
        <v>7476</v>
      </c>
      <c r="BA155" s="12" t="s">
        <v>49</v>
      </c>
      <c r="BB155" s="111"/>
    </row>
    <row r="156" spans="1:54" ht="34.200000000000003" x14ac:dyDescent="0.3">
      <c r="A156" s="22" t="s">
        <v>7475</v>
      </c>
      <c r="B156" s="18">
        <v>46045</v>
      </c>
      <c r="C156" s="21" t="s">
        <v>7474</v>
      </c>
      <c r="D156" s="12" t="s">
        <v>17</v>
      </c>
      <c r="E156" s="12" t="s">
        <v>17</v>
      </c>
      <c r="F156" s="16">
        <v>1083032607</v>
      </c>
      <c r="G156" s="16" t="s">
        <v>46</v>
      </c>
      <c r="H156" s="16">
        <v>1083032607</v>
      </c>
      <c r="I156" s="12">
        <v>0</v>
      </c>
      <c r="J156" s="12" t="s">
        <v>213</v>
      </c>
      <c r="K156" s="18">
        <v>35791</v>
      </c>
      <c r="L156" s="12" t="s">
        <v>45</v>
      </c>
      <c r="M156" s="12" t="s">
        <v>531</v>
      </c>
      <c r="N156" s="16">
        <v>14000000</v>
      </c>
      <c r="O156" s="16">
        <v>0</v>
      </c>
      <c r="P156" s="16">
        <v>3500000</v>
      </c>
      <c r="Q156" s="22" t="s">
        <v>7473</v>
      </c>
      <c r="R156" s="20">
        <v>46031</v>
      </c>
      <c r="S156" s="12" t="s">
        <v>7463</v>
      </c>
      <c r="T156" s="12" t="s">
        <v>20</v>
      </c>
      <c r="U156" s="12" t="s">
        <v>19</v>
      </c>
      <c r="V156" s="15">
        <v>202500000013672</v>
      </c>
      <c r="W156" s="15" t="s">
        <v>7434</v>
      </c>
      <c r="X156" s="15">
        <v>294</v>
      </c>
      <c r="Y156" s="18">
        <v>46045</v>
      </c>
      <c r="Z156" s="12" t="s">
        <v>17</v>
      </c>
      <c r="AA156" s="14">
        <v>46045</v>
      </c>
      <c r="AB156" s="17">
        <v>46165</v>
      </c>
      <c r="AC156" s="12" t="s">
        <v>16</v>
      </c>
      <c r="AD156" s="12" t="s">
        <v>527</v>
      </c>
      <c r="AE156" s="12" t="s">
        <v>526</v>
      </c>
      <c r="AF156" s="16">
        <v>26668306</v>
      </c>
      <c r="AG156" s="16" t="s">
        <v>7472</v>
      </c>
      <c r="AH156" s="12" t="s">
        <v>12</v>
      </c>
      <c r="AI156" s="12" t="s">
        <v>320</v>
      </c>
      <c r="AJ156" s="12" t="s">
        <v>7432</v>
      </c>
      <c r="AK156" s="16">
        <v>4623333</v>
      </c>
      <c r="AL156" s="16" t="s">
        <v>6458</v>
      </c>
      <c r="AM156" s="16">
        <f>(N156+AK156)</f>
        <v>18623333</v>
      </c>
      <c r="AN156" s="16" t="s">
        <v>6488</v>
      </c>
      <c r="AO156" s="14">
        <v>46203</v>
      </c>
      <c r="AP156" s="14" t="s">
        <v>7</v>
      </c>
      <c r="AQ156" s="12" t="s">
        <v>7471</v>
      </c>
      <c r="AR156" s="15">
        <v>3017112440</v>
      </c>
      <c r="AS156" s="13" t="s">
        <v>7470</v>
      </c>
      <c r="AT156" s="12" t="s">
        <v>7469</v>
      </c>
      <c r="AU156" s="12" t="s">
        <v>3</v>
      </c>
      <c r="AV156" s="12" t="s">
        <v>2</v>
      </c>
      <c r="AW156" s="15">
        <v>0</v>
      </c>
      <c r="AX156" s="14"/>
      <c r="AY156" s="14"/>
      <c r="AZ156" s="13" t="s">
        <v>7468</v>
      </c>
      <c r="BA156" s="12" t="s">
        <v>49</v>
      </c>
    </row>
    <row r="157" spans="1:54" ht="22.8" x14ac:dyDescent="0.3">
      <c r="A157" s="22" t="s">
        <v>7467</v>
      </c>
      <c r="B157" s="18">
        <v>46045</v>
      </c>
      <c r="C157" s="21" t="s">
        <v>7466</v>
      </c>
      <c r="D157" s="12" t="s">
        <v>17</v>
      </c>
      <c r="E157" s="12" t="s">
        <v>17</v>
      </c>
      <c r="F157" s="16">
        <v>1082906966</v>
      </c>
      <c r="G157" s="16" t="s">
        <v>46</v>
      </c>
      <c r="H157" s="113">
        <v>1082906966</v>
      </c>
      <c r="I157" s="12">
        <v>8</v>
      </c>
      <c r="J157" s="12" t="s">
        <v>46</v>
      </c>
      <c r="K157" s="18">
        <v>32857</v>
      </c>
      <c r="L157" s="12" t="s">
        <v>45</v>
      </c>
      <c r="M157" s="12" t="s">
        <v>7465</v>
      </c>
      <c r="N157" s="16">
        <v>14000000</v>
      </c>
      <c r="O157" s="16">
        <v>0</v>
      </c>
      <c r="P157" s="16">
        <v>3500000</v>
      </c>
      <c r="Q157" s="22" t="s">
        <v>7464</v>
      </c>
      <c r="R157" s="20">
        <v>46031</v>
      </c>
      <c r="S157" s="21" t="s">
        <v>7463</v>
      </c>
      <c r="T157" s="12" t="s">
        <v>20</v>
      </c>
      <c r="U157" s="12" t="s">
        <v>19</v>
      </c>
      <c r="V157" s="15">
        <v>202500000013672</v>
      </c>
      <c r="W157" s="15" t="s">
        <v>7434</v>
      </c>
      <c r="X157" s="15">
        <v>248</v>
      </c>
      <c r="Y157" s="18">
        <v>46045</v>
      </c>
      <c r="Z157" s="12" t="s">
        <v>17</v>
      </c>
      <c r="AA157" s="14">
        <v>46045</v>
      </c>
      <c r="AB157" s="17">
        <v>46165</v>
      </c>
      <c r="AC157" s="12" t="s">
        <v>16</v>
      </c>
      <c r="AD157" s="12" t="s">
        <v>527</v>
      </c>
      <c r="AE157" s="12" t="s">
        <v>526</v>
      </c>
      <c r="AF157" s="16">
        <v>26668306</v>
      </c>
      <c r="AG157" s="16" t="s">
        <v>7462</v>
      </c>
      <c r="AH157" s="12" t="s">
        <v>12</v>
      </c>
      <c r="AI157" s="12" t="s">
        <v>320</v>
      </c>
      <c r="AJ157" s="12"/>
      <c r="AK157" s="16"/>
      <c r="AL157" s="16"/>
      <c r="AM157" s="16"/>
      <c r="AN157" s="16"/>
      <c r="AO157" s="14">
        <v>46165</v>
      </c>
      <c r="AP157" s="14" t="s">
        <v>7461</v>
      </c>
      <c r="AQ157" s="12" t="s">
        <v>7460</v>
      </c>
      <c r="AR157" s="15">
        <v>3015410659</v>
      </c>
      <c r="AS157" s="13" t="s">
        <v>7459</v>
      </c>
      <c r="AT157" s="12" t="s">
        <v>7429</v>
      </c>
      <c r="AU157" s="12" t="s">
        <v>3</v>
      </c>
      <c r="AV157" s="12" t="s">
        <v>2</v>
      </c>
      <c r="AW157" s="15">
        <v>0</v>
      </c>
      <c r="AX157" s="14"/>
      <c r="AY157" s="14"/>
      <c r="AZ157" s="13" t="s">
        <v>7458</v>
      </c>
      <c r="BA157" s="12" t="s">
        <v>49</v>
      </c>
      <c r="BB157" s="111"/>
    </row>
    <row r="158" spans="1:54" ht="34.200000000000003" x14ac:dyDescent="0.3">
      <c r="A158" s="22" t="s">
        <v>7457</v>
      </c>
      <c r="B158" s="18">
        <v>46042</v>
      </c>
      <c r="C158" s="21" t="s">
        <v>7456</v>
      </c>
      <c r="D158" s="12" t="s">
        <v>17</v>
      </c>
      <c r="E158" s="12" t="s">
        <v>17</v>
      </c>
      <c r="F158" s="16">
        <v>1004369354</v>
      </c>
      <c r="G158" s="16" t="s">
        <v>46</v>
      </c>
      <c r="H158" s="16">
        <v>1004369354</v>
      </c>
      <c r="I158" s="12">
        <v>2</v>
      </c>
      <c r="J158" s="12" t="s">
        <v>46</v>
      </c>
      <c r="K158" s="18">
        <v>34198</v>
      </c>
      <c r="L158" s="12" t="s">
        <v>45</v>
      </c>
      <c r="M158" s="12" t="s">
        <v>7455</v>
      </c>
      <c r="N158" s="16">
        <v>19200000</v>
      </c>
      <c r="O158" s="16">
        <v>0</v>
      </c>
      <c r="P158" s="16">
        <v>4800000</v>
      </c>
      <c r="Q158" s="22" t="s">
        <v>7454</v>
      </c>
      <c r="R158" s="20">
        <v>46035</v>
      </c>
      <c r="S158" s="12" t="s">
        <v>7453</v>
      </c>
      <c r="T158" s="12" t="s">
        <v>20</v>
      </c>
      <c r="U158" s="12" t="s">
        <v>60</v>
      </c>
      <c r="V158" s="15" t="s">
        <v>17</v>
      </c>
      <c r="W158" s="15" t="s">
        <v>17</v>
      </c>
      <c r="X158" s="15">
        <v>155</v>
      </c>
      <c r="Y158" s="18">
        <v>46042</v>
      </c>
      <c r="Z158" s="12" t="s">
        <v>17</v>
      </c>
      <c r="AA158" s="14">
        <v>46042</v>
      </c>
      <c r="AB158" s="17">
        <v>46162</v>
      </c>
      <c r="AC158" s="12" t="s">
        <v>16</v>
      </c>
      <c r="AD158" s="12" t="s">
        <v>527</v>
      </c>
      <c r="AE158" s="12" t="s">
        <v>526</v>
      </c>
      <c r="AF158" s="16">
        <v>26668306</v>
      </c>
      <c r="AG158" s="16" t="s">
        <v>7452</v>
      </c>
      <c r="AH158" s="12" t="s">
        <v>12</v>
      </c>
      <c r="AI158" s="12" t="s">
        <v>11</v>
      </c>
      <c r="AJ158" s="12" t="s">
        <v>7451</v>
      </c>
      <c r="AK158" s="16">
        <v>6400000</v>
      </c>
      <c r="AL158" s="16" t="s">
        <v>7362</v>
      </c>
      <c r="AM158" s="16">
        <f>(N158-AK158)</f>
        <v>12800000</v>
      </c>
      <c r="AN158" s="16" t="s">
        <v>7361</v>
      </c>
      <c r="AO158" s="14">
        <v>46203</v>
      </c>
      <c r="AP158" s="14" t="s">
        <v>7</v>
      </c>
      <c r="AQ158" s="12" t="s">
        <v>7450</v>
      </c>
      <c r="AR158" s="15">
        <v>3017142055</v>
      </c>
      <c r="AS158" s="13" t="s">
        <v>7449</v>
      </c>
      <c r="AT158" s="12" t="s">
        <v>7448</v>
      </c>
      <c r="AU158" s="12" t="s">
        <v>3</v>
      </c>
      <c r="AV158" s="12" t="s">
        <v>2</v>
      </c>
      <c r="AW158" s="15">
        <v>0</v>
      </c>
      <c r="AX158" s="14"/>
      <c r="AY158" s="14"/>
      <c r="AZ158" s="13" t="s">
        <v>7447</v>
      </c>
      <c r="BA158" s="12" t="s">
        <v>49</v>
      </c>
    </row>
    <row r="159" spans="1:54" ht="34.200000000000003" x14ac:dyDescent="0.3">
      <c r="A159" s="22" t="s">
        <v>7446</v>
      </c>
      <c r="B159" s="18">
        <v>46045</v>
      </c>
      <c r="C159" s="21" t="s">
        <v>7445</v>
      </c>
      <c r="D159" s="12" t="s">
        <v>17</v>
      </c>
      <c r="E159" s="12" t="s">
        <v>17</v>
      </c>
      <c r="F159" s="113">
        <v>1082998290</v>
      </c>
      <c r="G159" s="16" t="s">
        <v>46</v>
      </c>
      <c r="H159" s="16">
        <v>1082998290</v>
      </c>
      <c r="I159" s="12">
        <v>1</v>
      </c>
      <c r="J159" s="12" t="s">
        <v>4338</v>
      </c>
      <c r="K159" s="18">
        <v>34492</v>
      </c>
      <c r="L159" s="12" t="s">
        <v>45</v>
      </c>
      <c r="M159" s="12" t="s">
        <v>531</v>
      </c>
      <c r="N159" s="16">
        <v>14000000</v>
      </c>
      <c r="O159" s="16">
        <v>0</v>
      </c>
      <c r="P159" s="16">
        <v>3500000</v>
      </c>
      <c r="Q159" s="22" t="s">
        <v>7444</v>
      </c>
      <c r="R159" s="20">
        <v>46031</v>
      </c>
      <c r="S159" s="12" t="s">
        <v>7435</v>
      </c>
      <c r="T159" s="12" t="s">
        <v>20</v>
      </c>
      <c r="U159" s="12" t="s">
        <v>19</v>
      </c>
      <c r="V159" s="15">
        <v>202500000013672</v>
      </c>
      <c r="W159" s="15" t="s">
        <v>7434</v>
      </c>
      <c r="X159" s="15">
        <v>246</v>
      </c>
      <c r="Y159" s="18">
        <v>46045</v>
      </c>
      <c r="Z159" s="12" t="s">
        <v>17</v>
      </c>
      <c r="AA159" s="14">
        <v>46045</v>
      </c>
      <c r="AB159" s="17">
        <v>46165</v>
      </c>
      <c r="AC159" s="12" t="s">
        <v>16</v>
      </c>
      <c r="AD159" s="12" t="s">
        <v>527</v>
      </c>
      <c r="AE159" s="12" t="s">
        <v>526</v>
      </c>
      <c r="AF159" s="16">
        <v>26668306</v>
      </c>
      <c r="AG159" s="16" t="s">
        <v>7443</v>
      </c>
      <c r="AH159" s="12" t="s">
        <v>12</v>
      </c>
      <c r="AI159" s="12" t="s">
        <v>320</v>
      </c>
      <c r="AJ159" s="12" t="s">
        <v>7442</v>
      </c>
      <c r="AK159" s="16">
        <v>4623333</v>
      </c>
      <c r="AL159" s="16" t="s">
        <v>6458</v>
      </c>
      <c r="AM159" s="16">
        <f>(N159+AK159)</f>
        <v>18623333</v>
      </c>
      <c r="AN159" s="16" t="s">
        <v>6488</v>
      </c>
      <c r="AO159" s="14">
        <v>46203</v>
      </c>
      <c r="AP159" s="14" t="s">
        <v>7</v>
      </c>
      <c r="AQ159" s="12" t="s">
        <v>7441</v>
      </c>
      <c r="AR159" s="15">
        <v>3008232089</v>
      </c>
      <c r="AS159" s="13" t="s">
        <v>7440</v>
      </c>
      <c r="AT159" s="12" t="s">
        <v>3896</v>
      </c>
      <c r="AU159" s="12" t="s">
        <v>3</v>
      </c>
      <c r="AV159" s="12" t="s">
        <v>2</v>
      </c>
      <c r="AW159" s="15">
        <v>0</v>
      </c>
      <c r="AX159" s="14"/>
      <c r="AY159" s="14"/>
      <c r="AZ159" s="13" t="s">
        <v>7439</v>
      </c>
      <c r="BA159" s="12" t="s">
        <v>49</v>
      </c>
    </row>
    <row r="160" spans="1:54" ht="34.200000000000003" x14ac:dyDescent="0.3">
      <c r="A160" s="22" t="s">
        <v>7438</v>
      </c>
      <c r="B160" s="18">
        <v>46045</v>
      </c>
      <c r="C160" s="21" t="s">
        <v>7437</v>
      </c>
      <c r="D160" s="12" t="s">
        <v>17</v>
      </c>
      <c r="E160" s="12" t="s">
        <v>17</v>
      </c>
      <c r="F160" s="16">
        <v>1065564694</v>
      </c>
      <c r="G160" s="16" t="s">
        <v>46</v>
      </c>
      <c r="H160" s="16">
        <v>1065564694</v>
      </c>
      <c r="I160" s="12">
        <v>9</v>
      </c>
      <c r="J160" s="12" t="s">
        <v>850</v>
      </c>
      <c r="K160" s="18">
        <v>35795</v>
      </c>
      <c r="L160" s="12" t="s">
        <v>45</v>
      </c>
      <c r="M160" s="12" t="s">
        <v>531</v>
      </c>
      <c r="N160" s="16">
        <v>14000000</v>
      </c>
      <c r="O160" s="16">
        <v>0</v>
      </c>
      <c r="P160" s="16">
        <v>3500000</v>
      </c>
      <c r="Q160" s="22" t="s">
        <v>7436</v>
      </c>
      <c r="R160" s="20">
        <v>46031</v>
      </c>
      <c r="S160" s="12" t="s">
        <v>7435</v>
      </c>
      <c r="T160" s="12" t="s">
        <v>20</v>
      </c>
      <c r="U160" s="12" t="s">
        <v>19</v>
      </c>
      <c r="V160" s="15">
        <v>202500000013672</v>
      </c>
      <c r="W160" s="15" t="s">
        <v>7434</v>
      </c>
      <c r="X160" s="15">
        <v>247</v>
      </c>
      <c r="Y160" s="18">
        <v>46045</v>
      </c>
      <c r="Z160" s="12" t="s">
        <v>17</v>
      </c>
      <c r="AA160" s="14">
        <v>46045</v>
      </c>
      <c r="AB160" s="17">
        <v>46165</v>
      </c>
      <c r="AC160" s="12" t="s">
        <v>16</v>
      </c>
      <c r="AD160" s="12" t="s">
        <v>527</v>
      </c>
      <c r="AE160" s="12" t="s">
        <v>526</v>
      </c>
      <c r="AF160" s="16">
        <v>26668306</v>
      </c>
      <c r="AG160" s="16" t="s">
        <v>7433</v>
      </c>
      <c r="AH160" s="12" t="s">
        <v>12</v>
      </c>
      <c r="AI160" s="12" t="s">
        <v>320</v>
      </c>
      <c r="AJ160" s="12" t="s">
        <v>7432</v>
      </c>
      <c r="AK160" s="16">
        <v>4623333</v>
      </c>
      <c r="AL160" s="16" t="s">
        <v>6458</v>
      </c>
      <c r="AM160" s="16">
        <f>(N160+AK160)</f>
        <v>18623333</v>
      </c>
      <c r="AN160" s="16" t="s">
        <v>6488</v>
      </c>
      <c r="AO160" s="14">
        <v>46203</v>
      </c>
      <c r="AP160" s="14" t="s">
        <v>7</v>
      </c>
      <c r="AQ160" s="12" t="s">
        <v>7431</v>
      </c>
      <c r="AR160" s="15">
        <v>3006639271</v>
      </c>
      <c r="AS160" s="13" t="s">
        <v>7430</v>
      </c>
      <c r="AT160" s="12" t="s">
        <v>7429</v>
      </c>
      <c r="AU160" s="12" t="s">
        <v>3</v>
      </c>
      <c r="AV160" s="12" t="s">
        <v>2</v>
      </c>
      <c r="AW160" s="15">
        <v>0</v>
      </c>
      <c r="AX160" s="14"/>
      <c r="AY160" s="14"/>
      <c r="AZ160" s="13" t="s">
        <v>7428</v>
      </c>
      <c r="BA160" s="12" t="s">
        <v>49</v>
      </c>
    </row>
    <row r="161" spans="1:54" ht="34.200000000000003" x14ac:dyDescent="0.25">
      <c r="A161" s="22" t="s">
        <v>7427</v>
      </c>
      <c r="B161" s="18">
        <v>46042</v>
      </c>
      <c r="C161" s="21" t="s">
        <v>7426</v>
      </c>
      <c r="D161" s="12" t="s">
        <v>17</v>
      </c>
      <c r="E161" s="12" t="s">
        <v>17</v>
      </c>
      <c r="F161" s="16">
        <v>1082915574</v>
      </c>
      <c r="G161" s="16" t="s">
        <v>46</v>
      </c>
      <c r="H161" s="16">
        <v>1082915574</v>
      </c>
      <c r="I161" s="12">
        <v>2</v>
      </c>
      <c r="J161" s="12" t="s">
        <v>46</v>
      </c>
      <c r="K161" s="18">
        <v>32927</v>
      </c>
      <c r="L161" s="12" t="s">
        <v>45</v>
      </c>
      <c r="M161" s="12" t="s">
        <v>7425</v>
      </c>
      <c r="N161" s="16">
        <v>20600000</v>
      </c>
      <c r="O161" s="16">
        <v>0</v>
      </c>
      <c r="P161" s="16">
        <v>5150000</v>
      </c>
      <c r="Q161" s="22" t="s">
        <v>7424</v>
      </c>
      <c r="R161" s="20">
        <v>46036</v>
      </c>
      <c r="S161" s="12" t="s">
        <v>118</v>
      </c>
      <c r="T161" s="12" t="s">
        <v>20</v>
      </c>
      <c r="U161" s="12" t="s">
        <v>19</v>
      </c>
      <c r="V161" s="15">
        <v>202600000002641</v>
      </c>
      <c r="W161" s="15" t="s">
        <v>7423</v>
      </c>
      <c r="X161" s="15">
        <v>166</v>
      </c>
      <c r="Y161" s="18">
        <v>46043</v>
      </c>
      <c r="Z161" s="12" t="s">
        <v>17</v>
      </c>
      <c r="AA161" s="14">
        <v>46043</v>
      </c>
      <c r="AB161" s="17">
        <v>46163</v>
      </c>
      <c r="AC161" s="12" t="s">
        <v>16</v>
      </c>
      <c r="AD161" s="12" t="s">
        <v>40</v>
      </c>
      <c r="AE161" s="141" t="s">
        <v>39</v>
      </c>
      <c r="AF161" s="16">
        <v>1082995016</v>
      </c>
      <c r="AG161" s="16" t="s">
        <v>7422</v>
      </c>
      <c r="AH161" s="12" t="s">
        <v>12</v>
      </c>
      <c r="AI161" s="12" t="s">
        <v>11</v>
      </c>
      <c r="AJ161" s="12" t="s">
        <v>7421</v>
      </c>
      <c r="AK161" s="16">
        <v>6866667</v>
      </c>
      <c r="AL161" s="16" t="s">
        <v>7362</v>
      </c>
      <c r="AM161" s="16">
        <f>(N161+AK161)</f>
        <v>27466667</v>
      </c>
      <c r="AN161" s="16" t="s">
        <v>7322</v>
      </c>
      <c r="AO161" s="14">
        <v>46203</v>
      </c>
      <c r="AP161" s="14" t="s">
        <v>7</v>
      </c>
      <c r="AQ161" s="12" t="s">
        <v>7420</v>
      </c>
      <c r="AR161" s="15">
        <v>4306958</v>
      </c>
      <c r="AS161" s="13" t="s">
        <v>7419</v>
      </c>
      <c r="AT161" s="12" t="s">
        <v>7418</v>
      </c>
      <c r="AU161" s="12" t="s">
        <v>31</v>
      </c>
      <c r="AV161" s="12" t="s">
        <v>2</v>
      </c>
      <c r="AW161" s="15">
        <v>0</v>
      </c>
      <c r="AX161" s="14"/>
      <c r="AY161" s="14"/>
      <c r="AZ161" s="13" t="s">
        <v>7417</v>
      </c>
      <c r="BA161" s="12" t="s">
        <v>7416</v>
      </c>
    </row>
    <row r="162" spans="1:54" s="53" customFormat="1" ht="23.25" customHeight="1" x14ac:dyDescent="0.3">
      <c r="A162" s="64" t="s">
        <v>7415</v>
      </c>
      <c r="B162" s="61">
        <v>46042</v>
      </c>
      <c r="C162" s="65" t="s">
        <v>1668</v>
      </c>
      <c r="D162" s="54" t="s">
        <v>17</v>
      </c>
      <c r="E162" s="54" t="s">
        <v>17</v>
      </c>
      <c r="F162" s="58">
        <v>1069493945</v>
      </c>
      <c r="G162" s="58" t="s">
        <v>7414</v>
      </c>
      <c r="H162" s="58">
        <v>1069493945</v>
      </c>
      <c r="I162" s="54">
        <v>1</v>
      </c>
      <c r="J162" s="54" t="s">
        <v>7414</v>
      </c>
      <c r="K162" s="61">
        <v>34490</v>
      </c>
      <c r="L162" s="54" t="s">
        <v>45</v>
      </c>
      <c r="M162" s="54" t="s">
        <v>666</v>
      </c>
      <c r="N162" s="58">
        <v>19200000</v>
      </c>
      <c r="O162" s="58">
        <v>0</v>
      </c>
      <c r="P162" s="58">
        <v>4800000</v>
      </c>
      <c r="Q162" s="64" t="s">
        <v>7413</v>
      </c>
      <c r="R162" s="63">
        <v>46035</v>
      </c>
      <c r="S162" s="54" t="s">
        <v>5314</v>
      </c>
      <c r="T162" s="54" t="s">
        <v>20</v>
      </c>
      <c r="U162" s="54" t="s">
        <v>60</v>
      </c>
      <c r="V162" s="57" t="s">
        <v>17</v>
      </c>
      <c r="W162" s="57" t="s">
        <v>17</v>
      </c>
      <c r="X162" s="57">
        <v>168</v>
      </c>
      <c r="Y162" s="61">
        <v>46043</v>
      </c>
      <c r="Z162" s="54" t="s">
        <v>17</v>
      </c>
      <c r="AA162" s="56">
        <v>46043</v>
      </c>
      <c r="AB162" s="60">
        <v>46163</v>
      </c>
      <c r="AC162" s="54" t="s">
        <v>16</v>
      </c>
      <c r="AD162" s="54" t="s">
        <v>6396</v>
      </c>
      <c r="AE162" s="54" t="s">
        <v>7412</v>
      </c>
      <c r="AF162" s="58">
        <v>1082862681</v>
      </c>
      <c r="AG162" s="58" t="s">
        <v>7411</v>
      </c>
      <c r="AH162" s="54" t="s">
        <v>12</v>
      </c>
      <c r="AI162" s="54" t="s">
        <v>11</v>
      </c>
      <c r="AJ162" s="54" t="s">
        <v>7408</v>
      </c>
      <c r="AK162" s="58"/>
      <c r="AL162" s="58"/>
      <c r="AM162" s="58"/>
      <c r="AN162" s="58"/>
      <c r="AO162" s="56">
        <v>46048</v>
      </c>
      <c r="AP162" s="56" t="s">
        <v>879</v>
      </c>
      <c r="AQ162" s="54" t="s">
        <v>7410</v>
      </c>
      <c r="AR162" s="57">
        <v>3126699375</v>
      </c>
      <c r="AS162" s="55" t="s">
        <v>7409</v>
      </c>
      <c r="AT162" s="54" t="s">
        <v>897</v>
      </c>
      <c r="AU162" s="54" t="s">
        <v>3</v>
      </c>
      <c r="AV162" s="54" t="s">
        <v>2</v>
      </c>
      <c r="AW162" s="57">
        <v>0</v>
      </c>
      <c r="AX162" s="54" t="s">
        <v>7408</v>
      </c>
      <c r="AY162" s="56"/>
      <c r="AZ162" s="55" t="s">
        <v>7407</v>
      </c>
      <c r="BA162" s="54" t="s">
        <v>7406</v>
      </c>
      <c r="BB162" s="112"/>
    </row>
    <row r="163" spans="1:54" ht="34.200000000000003" x14ac:dyDescent="0.3">
      <c r="A163" s="22" t="s">
        <v>7405</v>
      </c>
      <c r="B163" s="18">
        <v>46043</v>
      </c>
      <c r="C163" s="21" t="s">
        <v>7404</v>
      </c>
      <c r="D163" s="12" t="s">
        <v>17</v>
      </c>
      <c r="E163" s="12" t="s">
        <v>17</v>
      </c>
      <c r="F163" s="16">
        <v>12629029</v>
      </c>
      <c r="G163" s="16" t="s">
        <v>25</v>
      </c>
      <c r="H163" s="16">
        <v>12629029</v>
      </c>
      <c r="I163" s="12">
        <v>8</v>
      </c>
      <c r="J163" s="12" t="s">
        <v>25</v>
      </c>
      <c r="K163" s="18">
        <v>27256</v>
      </c>
      <c r="L163" s="12" t="s">
        <v>45</v>
      </c>
      <c r="M163" s="12" t="s">
        <v>7403</v>
      </c>
      <c r="N163" s="16">
        <v>19200000</v>
      </c>
      <c r="O163" s="16">
        <v>0</v>
      </c>
      <c r="P163" s="16">
        <v>4800000</v>
      </c>
      <c r="Q163" s="22" t="s">
        <v>7402</v>
      </c>
      <c r="R163" s="20">
        <v>46024</v>
      </c>
      <c r="S163" s="12" t="s">
        <v>5314</v>
      </c>
      <c r="T163" s="12" t="s">
        <v>20</v>
      </c>
      <c r="U163" s="12" t="s">
        <v>60</v>
      </c>
      <c r="V163" s="15" t="s">
        <v>17</v>
      </c>
      <c r="W163" s="15" t="s">
        <v>17</v>
      </c>
      <c r="X163" s="15">
        <v>167</v>
      </c>
      <c r="Y163" s="18">
        <v>46043</v>
      </c>
      <c r="Z163" s="12" t="s">
        <v>17</v>
      </c>
      <c r="AA163" s="14">
        <v>46043</v>
      </c>
      <c r="AB163" s="17">
        <v>46163</v>
      </c>
      <c r="AC163" s="12" t="s">
        <v>16</v>
      </c>
      <c r="AD163" s="21" t="s">
        <v>559</v>
      </c>
      <c r="AE163" s="12" t="s">
        <v>558</v>
      </c>
      <c r="AF163" s="16">
        <v>57464613</v>
      </c>
      <c r="AG163" s="16" t="s">
        <v>7401</v>
      </c>
      <c r="AH163" s="12" t="s">
        <v>12</v>
      </c>
      <c r="AI163" s="12" t="s">
        <v>11</v>
      </c>
      <c r="AJ163" s="12" t="s">
        <v>307</v>
      </c>
      <c r="AK163" s="16">
        <v>4800000</v>
      </c>
      <c r="AL163" s="16" t="s">
        <v>7323</v>
      </c>
      <c r="AM163" s="16">
        <f>(N163+AK163)</f>
        <v>24000000</v>
      </c>
      <c r="AN163" s="16" t="s">
        <v>7322</v>
      </c>
      <c r="AO163" s="14">
        <v>46203</v>
      </c>
      <c r="AP163" s="14" t="s">
        <v>7</v>
      </c>
      <c r="AQ163" s="12" t="s">
        <v>7400</v>
      </c>
      <c r="AR163" s="15">
        <v>4241617</v>
      </c>
      <c r="AS163" s="13" t="s">
        <v>7399</v>
      </c>
      <c r="AT163" s="12" t="s">
        <v>3520</v>
      </c>
      <c r="AU163" s="12" t="s">
        <v>3</v>
      </c>
      <c r="AV163" s="12" t="s">
        <v>2</v>
      </c>
      <c r="AW163" s="15">
        <v>0</v>
      </c>
      <c r="AX163" s="14"/>
      <c r="AY163" s="14"/>
      <c r="AZ163" s="13" t="s">
        <v>7398</v>
      </c>
      <c r="BA163" s="12" t="s">
        <v>443</v>
      </c>
    </row>
    <row r="164" spans="1:54" ht="42" customHeight="1" x14ac:dyDescent="0.3">
      <c r="A164" s="22" t="s">
        <v>7397</v>
      </c>
      <c r="B164" s="18">
        <v>46042</v>
      </c>
      <c r="C164" s="21" t="s">
        <v>7396</v>
      </c>
      <c r="D164" s="12" t="s">
        <v>17</v>
      </c>
      <c r="E164" s="12" t="s">
        <v>17</v>
      </c>
      <c r="F164" s="16">
        <v>1083030840</v>
      </c>
      <c r="G164" s="16" t="s">
        <v>46</v>
      </c>
      <c r="H164" s="16">
        <v>1083030840</v>
      </c>
      <c r="I164" s="12">
        <v>1</v>
      </c>
      <c r="J164" s="12" t="s">
        <v>1461</v>
      </c>
      <c r="K164" s="18">
        <v>35711</v>
      </c>
      <c r="L164" s="12" t="s">
        <v>24</v>
      </c>
      <c r="M164" s="12" t="s">
        <v>7395</v>
      </c>
      <c r="N164" s="16">
        <v>19200000</v>
      </c>
      <c r="O164" s="16">
        <v>0</v>
      </c>
      <c r="P164" s="16">
        <v>4800000</v>
      </c>
      <c r="Q164" s="22" t="s">
        <v>7394</v>
      </c>
      <c r="R164" s="20">
        <v>46029</v>
      </c>
      <c r="S164" s="12" t="s">
        <v>5314</v>
      </c>
      <c r="T164" s="12" t="s">
        <v>20</v>
      </c>
      <c r="U164" s="12" t="s">
        <v>60</v>
      </c>
      <c r="V164" s="15" t="s">
        <v>17</v>
      </c>
      <c r="W164" s="15" t="s">
        <v>17</v>
      </c>
      <c r="X164" s="15">
        <v>144</v>
      </c>
      <c r="Y164" s="18">
        <v>46042</v>
      </c>
      <c r="Z164" s="12" t="s">
        <v>17</v>
      </c>
      <c r="AA164" s="14">
        <v>46043</v>
      </c>
      <c r="AB164" s="17">
        <v>46163</v>
      </c>
      <c r="AC164" s="12" t="s">
        <v>16</v>
      </c>
      <c r="AD164" s="21" t="s">
        <v>559</v>
      </c>
      <c r="AE164" s="12" t="s">
        <v>558</v>
      </c>
      <c r="AF164" s="16">
        <v>57464613</v>
      </c>
      <c r="AG164" s="16" t="s">
        <v>7393</v>
      </c>
      <c r="AH164" s="12" t="s">
        <v>12</v>
      </c>
      <c r="AI164" s="12" t="s">
        <v>11</v>
      </c>
      <c r="AJ164" s="12" t="s">
        <v>7392</v>
      </c>
      <c r="AK164" s="16">
        <v>6400000</v>
      </c>
      <c r="AL164" s="16" t="s">
        <v>7323</v>
      </c>
      <c r="AM164" s="16">
        <f>(N164+AK164)</f>
        <v>25600000</v>
      </c>
      <c r="AN164" s="16" t="s">
        <v>7322</v>
      </c>
      <c r="AO164" s="14">
        <v>46203</v>
      </c>
      <c r="AP164" s="14" t="s">
        <v>7</v>
      </c>
      <c r="AQ164" s="12" t="s">
        <v>7391</v>
      </c>
      <c r="AR164" s="15">
        <v>3008542636</v>
      </c>
      <c r="AS164" s="13" t="s">
        <v>7390</v>
      </c>
      <c r="AT164" s="12" t="s">
        <v>7389</v>
      </c>
      <c r="AU164" s="12" t="s">
        <v>3</v>
      </c>
      <c r="AV164" s="12" t="s">
        <v>2</v>
      </c>
      <c r="AW164" s="15">
        <v>0</v>
      </c>
      <c r="AX164" s="14"/>
      <c r="AY164" s="14"/>
      <c r="AZ164" s="13" t="s">
        <v>7388</v>
      </c>
      <c r="BA164" s="12" t="s">
        <v>443</v>
      </c>
      <c r="BB164" s="112"/>
    </row>
    <row r="165" spans="1:54" s="96" customFormat="1" ht="22.8" x14ac:dyDescent="0.3">
      <c r="A165" s="105" t="s">
        <v>7387</v>
      </c>
      <c r="B165" s="103">
        <v>46045</v>
      </c>
      <c r="C165" s="107" t="s">
        <v>7386</v>
      </c>
      <c r="D165" s="97" t="s">
        <v>17</v>
      </c>
      <c r="E165" s="97" t="s">
        <v>7385</v>
      </c>
      <c r="F165" s="101">
        <v>952778</v>
      </c>
      <c r="G165" s="101" t="s">
        <v>7384</v>
      </c>
      <c r="H165" s="101">
        <v>901211590</v>
      </c>
      <c r="I165" s="97">
        <v>8</v>
      </c>
      <c r="J165" s="97" t="s">
        <v>7384</v>
      </c>
      <c r="K165" s="103">
        <v>33059</v>
      </c>
      <c r="L165" s="97" t="s">
        <v>24</v>
      </c>
      <c r="M165" s="97" t="s">
        <v>7383</v>
      </c>
      <c r="N165" s="101">
        <v>130000000</v>
      </c>
      <c r="O165" s="101">
        <v>0</v>
      </c>
      <c r="P165" s="101">
        <v>100000000</v>
      </c>
      <c r="Q165" s="105" t="s">
        <v>17</v>
      </c>
      <c r="R165" s="104" t="s">
        <v>17</v>
      </c>
      <c r="S165" s="97" t="s">
        <v>17</v>
      </c>
      <c r="T165" s="97" t="s">
        <v>17</v>
      </c>
      <c r="U165" s="97" t="s">
        <v>17</v>
      </c>
      <c r="V165" s="100" t="s">
        <v>17</v>
      </c>
      <c r="W165" s="100" t="s">
        <v>17</v>
      </c>
      <c r="X165" s="100" t="s">
        <v>17</v>
      </c>
      <c r="Y165" s="103" t="s">
        <v>17</v>
      </c>
      <c r="Z165" s="103">
        <v>46051</v>
      </c>
      <c r="AA165" s="103">
        <v>46051</v>
      </c>
      <c r="AB165" s="102">
        <v>46162</v>
      </c>
      <c r="AC165" s="97" t="s">
        <v>763</v>
      </c>
      <c r="AD165" s="107" t="s">
        <v>559</v>
      </c>
      <c r="AE165" s="97" t="s">
        <v>558</v>
      </c>
      <c r="AF165" s="101">
        <v>57464616</v>
      </c>
      <c r="AG165" s="101" t="s">
        <v>7382</v>
      </c>
      <c r="AH165" s="97" t="s">
        <v>12</v>
      </c>
      <c r="AI165" s="97" t="s">
        <v>954</v>
      </c>
      <c r="AJ165" s="97"/>
      <c r="AK165" s="101"/>
      <c r="AL165" s="101"/>
      <c r="AM165" s="101"/>
      <c r="AN165" s="101"/>
      <c r="AO165" s="99">
        <v>46162</v>
      </c>
      <c r="AP165" s="99" t="s">
        <v>7</v>
      </c>
      <c r="AQ165" s="97" t="s">
        <v>7381</v>
      </c>
      <c r="AR165" s="100">
        <v>3850186</v>
      </c>
      <c r="AS165" s="98" t="s">
        <v>7380</v>
      </c>
      <c r="AT165" s="97" t="s">
        <v>17</v>
      </c>
      <c r="AU165" s="97" t="s">
        <v>17</v>
      </c>
      <c r="AV165" s="97" t="s">
        <v>17</v>
      </c>
      <c r="AW165" s="100" t="s">
        <v>17</v>
      </c>
      <c r="AX165" s="99"/>
      <c r="AY165" s="99"/>
      <c r="AZ165" s="98" t="s">
        <v>7379</v>
      </c>
      <c r="BA165" s="97" t="s">
        <v>28</v>
      </c>
      <c r="BB165" s="112"/>
    </row>
    <row r="166" spans="1:54" s="96" customFormat="1" ht="22.8" x14ac:dyDescent="0.3">
      <c r="A166" s="105" t="s">
        <v>7378</v>
      </c>
      <c r="B166" s="103">
        <v>46043</v>
      </c>
      <c r="C166" s="107" t="s">
        <v>7377</v>
      </c>
      <c r="D166" s="97" t="s">
        <v>17</v>
      </c>
      <c r="E166" s="97" t="s">
        <v>7376</v>
      </c>
      <c r="F166" s="101">
        <v>32812089</v>
      </c>
      <c r="G166" s="101" t="s">
        <v>1461</v>
      </c>
      <c r="H166" s="124">
        <v>32812089</v>
      </c>
      <c r="I166" s="97">
        <v>8</v>
      </c>
      <c r="J166" s="97" t="s">
        <v>265</v>
      </c>
      <c r="K166" s="103">
        <v>22340</v>
      </c>
      <c r="L166" s="97" t="s">
        <v>24</v>
      </c>
      <c r="M166" s="97" t="s">
        <v>7375</v>
      </c>
      <c r="N166" s="101">
        <v>90672400</v>
      </c>
      <c r="O166" s="101">
        <v>0</v>
      </c>
      <c r="P166" s="101" t="s">
        <v>543</v>
      </c>
      <c r="Q166" s="105" t="s">
        <v>7374</v>
      </c>
      <c r="R166" s="104">
        <v>46037</v>
      </c>
      <c r="S166" s="97" t="s">
        <v>5430</v>
      </c>
      <c r="T166" s="97" t="s">
        <v>20</v>
      </c>
      <c r="U166" s="97" t="s">
        <v>60</v>
      </c>
      <c r="V166" s="100" t="s">
        <v>17</v>
      </c>
      <c r="W166" s="100" t="s">
        <v>17</v>
      </c>
      <c r="X166" s="100">
        <v>545</v>
      </c>
      <c r="Y166" s="103">
        <v>46049</v>
      </c>
      <c r="Z166" s="103">
        <v>46043</v>
      </c>
      <c r="AA166" s="103">
        <v>46049</v>
      </c>
      <c r="AB166" s="102">
        <v>46387</v>
      </c>
      <c r="AC166" s="97" t="s">
        <v>6105</v>
      </c>
      <c r="AD166" s="97" t="s">
        <v>696</v>
      </c>
      <c r="AE166" s="97" t="s">
        <v>695</v>
      </c>
      <c r="AF166" s="101">
        <v>1082943734</v>
      </c>
      <c r="AG166" s="101" t="s">
        <v>7373</v>
      </c>
      <c r="AH166" s="97" t="s">
        <v>12</v>
      </c>
      <c r="AI166" s="97" t="s">
        <v>137</v>
      </c>
      <c r="AJ166" s="97"/>
      <c r="AK166" s="101"/>
      <c r="AL166" s="101"/>
      <c r="AM166" s="101"/>
      <c r="AN166" s="101"/>
      <c r="AO166" s="99">
        <v>46387</v>
      </c>
      <c r="AP166" s="99" t="s">
        <v>7</v>
      </c>
      <c r="AQ166" s="97" t="s">
        <v>7372</v>
      </c>
      <c r="AR166" s="100">
        <v>3116653325</v>
      </c>
      <c r="AS166" s="98" t="s">
        <v>7371</v>
      </c>
      <c r="AT166" s="97" t="s">
        <v>17</v>
      </c>
      <c r="AU166" s="97" t="s">
        <v>17</v>
      </c>
      <c r="AV166" s="97" t="s">
        <v>17</v>
      </c>
      <c r="AW166" s="100" t="s">
        <v>17</v>
      </c>
      <c r="AX166" s="97"/>
      <c r="AY166" s="99"/>
      <c r="AZ166" s="98" t="s">
        <v>7370</v>
      </c>
      <c r="BA166" s="97" t="s">
        <v>28</v>
      </c>
      <c r="BB166" s="112"/>
    </row>
    <row r="167" spans="1:54" ht="34.200000000000003" x14ac:dyDescent="0.3">
      <c r="A167" s="22" t="s">
        <v>7369</v>
      </c>
      <c r="B167" s="18">
        <v>46042</v>
      </c>
      <c r="C167" s="21" t="s">
        <v>7368</v>
      </c>
      <c r="D167" s="12" t="s">
        <v>17</v>
      </c>
      <c r="E167" s="12" t="s">
        <v>17</v>
      </c>
      <c r="F167" s="16">
        <v>7143714</v>
      </c>
      <c r="G167" s="16" t="s">
        <v>46</v>
      </c>
      <c r="H167" s="16">
        <v>7143714</v>
      </c>
      <c r="I167" s="12">
        <v>1</v>
      </c>
      <c r="J167" s="12" t="s">
        <v>46</v>
      </c>
      <c r="K167" s="18">
        <v>28675</v>
      </c>
      <c r="L167" s="12" t="s">
        <v>45</v>
      </c>
      <c r="M167" s="12" t="s">
        <v>7367</v>
      </c>
      <c r="N167" s="16">
        <v>22200000</v>
      </c>
      <c r="O167" s="16">
        <v>0</v>
      </c>
      <c r="P167" s="16">
        <v>5550000</v>
      </c>
      <c r="Q167" s="22" t="s">
        <v>7366</v>
      </c>
      <c r="R167" s="20">
        <v>46037</v>
      </c>
      <c r="S167" s="12" t="s">
        <v>7365</v>
      </c>
      <c r="T167" s="12" t="s">
        <v>20</v>
      </c>
      <c r="U167" s="12" t="s">
        <v>60</v>
      </c>
      <c r="V167" s="15" t="s">
        <v>17</v>
      </c>
      <c r="W167" s="15" t="s">
        <v>17</v>
      </c>
      <c r="X167" s="15">
        <v>150</v>
      </c>
      <c r="Y167" s="18">
        <v>46042</v>
      </c>
      <c r="Z167" s="12" t="s">
        <v>17</v>
      </c>
      <c r="AA167" s="18">
        <v>46042</v>
      </c>
      <c r="AB167" s="17">
        <v>46162</v>
      </c>
      <c r="AC167" s="12" t="s">
        <v>16</v>
      </c>
      <c r="AD167" s="12" t="s">
        <v>527</v>
      </c>
      <c r="AE167" s="12" t="s">
        <v>526</v>
      </c>
      <c r="AF167" s="16">
        <v>26668306</v>
      </c>
      <c r="AG167" s="16" t="s">
        <v>7364</v>
      </c>
      <c r="AH167" s="12" t="s">
        <v>12</v>
      </c>
      <c r="AI167" s="12" t="s">
        <v>320</v>
      </c>
      <c r="AJ167" s="12" t="s">
        <v>7363</v>
      </c>
      <c r="AK167" s="16">
        <v>7400000</v>
      </c>
      <c r="AL167" s="16" t="s">
        <v>7362</v>
      </c>
      <c r="AM167" s="16">
        <f>(N167+AK167)</f>
        <v>29600000</v>
      </c>
      <c r="AN167" s="16" t="s">
        <v>7361</v>
      </c>
      <c r="AO167" s="14">
        <v>46203</v>
      </c>
      <c r="AP167" s="14" t="s">
        <v>7</v>
      </c>
      <c r="AQ167" s="12" t="s">
        <v>7348</v>
      </c>
      <c r="AR167" s="15">
        <v>3182405571</v>
      </c>
      <c r="AS167" s="13" t="s">
        <v>7347</v>
      </c>
      <c r="AT167" s="12" t="s">
        <v>4</v>
      </c>
      <c r="AU167" s="12" t="s">
        <v>3</v>
      </c>
      <c r="AV167" s="12" t="s">
        <v>2</v>
      </c>
      <c r="AW167" s="15">
        <v>0</v>
      </c>
      <c r="AX167" s="14"/>
      <c r="AY167" s="14"/>
      <c r="AZ167" s="13" t="s">
        <v>7360</v>
      </c>
      <c r="BA167" s="12" t="s">
        <v>49</v>
      </c>
    </row>
    <row r="168" spans="1:54" ht="45.6" x14ac:dyDescent="0.3">
      <c r="A168" s="22" t="s">
        <v>7359</v>
      </c>
      <c r="B168" s="18">
        <v>46047</v>
      </c>
      <c r="C168" s="21" t="s">
        <v>7358</v>
      </c>
      <c r="D168" s="12" t="s">
        <v>17</v>
      </c>
      <c r="E168" s="12" t="s">
        <v>17</v>
      </c>
      <c r="F168" s="16">
        <v>1082986976</v>
      </c>
      <c r="G168" s="16" t="s">
        <v>46</v>
      </c>
      <c r="H168" s="16">
        <v>1082986976</v>
      </c>
      <c r="I168" s="12">
        <v>3</v>
      </c>
      <c r="J168" s="12" t="s">
        <v>46</v>
      </c>
      <c r="K168" s="18">
        <v>34553</v>
      </c>
      <c r="L168" s="12" t="s">
        <v>24</v>
      </c>
      <c r="M168" s="12" t="s">
        <v>2744</v>
      </c>
      <c r="N168" s="16">
        <v>19400000</v>
      </c>
      <c r="O168" s="16">
        <v>0</v>
      </c>
      <c r="P168" s="16">
        <v>4850000</v>
      </c>
      <c r="Q168" s="22" t="s">
        <v>183</v>
      </c>
      <c r="R168" s="20">
        <v>46043</v>
      </c>
      <c r="S168" s="21" t="s">
        <v>7096</v>
      </c>
      <c r="T168" s="12" t="s">
        <v>7095</v>
      </c>
      <c r="U168" s="12" t="s">
        <v>19</v>
      </c>
      <c r="V168" s="15">
        <v>202600000004925</v>
      </c>
      <c r="W168" s="15" t="s">
        <v>180</v>
      </c>
      <c r="X168" s="15">
        <v>395</v>
      </c>
      <c r="Y168" s="18">
        <v>46047</v>
      </c>
      <c r="Z168" s="12" t="s">
        <v>17</v>
      </c>
      <c r="AA168" s="18">
        <v>46047</v>
      </c>
      <c r="AB168" s="17">
        <v>46167</v>
      </c>
      <c r="AC168" s="12" t="s">
        <v>16</v>
      </c>
      <c r="AD168" s="12" t="s">
        <v>15</v>
      </c>
      <c r="AE168" s="12" t="s">
        <v>14</v>
      </c>
      <c r="AF168" s="37">
        <v>57462168</v>
      </c>
      <c r="AG168" s="16" t="s">
        <v>7357</v>
      </c>
      <c r="AH168" s="12" t="s">
        <v>12</v>
      </c>
      <c r="AI168" s="12" t="s">
        <v>11</v>
      </c>
      <c r="AJ168" s="12" t="s">
        <v>5237</v>
      </c>
      <c r="AK168" s="16">
        <v>4850000</v>
      </c>
      <c r="AL168" s="16" t="s">
        <v>5257</v>
      </c>
      <c r="AM168" s="16">
        <f>(N168+AK168)</f>
        <v>24250000</v>
      </c>
      <c r="AN168" s="16" t="s">
        <v>5256</v>
      </c>
      <c r="AO168" s="14">
        <v>46203</v>
      </c>
      <c r="AP168" s="14" t="s">
        <v>7</v>
      </c>
      <c r="AQ168" s="12" t="s">
        <v>7356</v>
      </c>
      <c r="AR168" s="15">
        <v>3008660945</v>
      </c>
      <c r="AS168" s="13" t="s">
        <v>7355</v>
      </c>
      <c r="AT168" s="12" t="s">
        <v>7354</v>
      </c>
      <c r="AU168" s="12" t="s">
        <v>3</v>
      </c>
      <c r="AV168" s="12" t="s">
        <v>2</v>
      </c>
      <c r="AW168" s="15">
        <v>0</v>
      </c>
      <c r="AX168" s="14"/>
      <c r="AY168" s="14"/>
      <c r="AZ168" s="13" t="s">
        <v>7353</v>
      </c>
      <c r="BA168" s="12" t="s">
        <v>4499</v>
      </c>
    </row>
    <row r="169" spans="1:54" ht="34.200000000000003" x14ac:dyDescent="0.3">
      <c r="A169" s="22" t="s">
        <v>7352</v>
      </c>
      <c r="B169" s="18">
        <v>46048</v>
      </c>
      <c r="C169" s="21" t="s">
        <v>7351</v>
      </c>
      <c r="D169" s="12" t="s">
        <v>17</v>
      </c>
      <c r="E169" s="12" t="s">
        <v>17</v>
      </c>
      <c r="F169" s="16">
        <v>85150779</v>
      </c>
      <c r="G169" s="16" t="s">
        <v>46</v>
      </c>
      <c r="H169" s="16">
        <v>85150779</v>
      </c>
      <c r="I169" s="12">
        <v>0</v>
      </c>
      <c r="J169" s="12" t="s">
        <v>46</v>
      </c>
      <c r="K169" s="18">
        <v>30968</v>
      </c>
      <c r="L169" s="12" t="s">
        <v>45</v>
      </c>
      <c r="M169" s="12" t="s">
        <v>3410</v>
      </c>
      <c r="N169" s="16">
        <v>19400000</v>
      </c>
      <c r="O169" s="16">
        <v>0</v>
      </c>
      <c r="P169" s="16">
        <v>4850000</v>
      </c>
      <c r="Q169" s="22" t="s">
        <v>1786</v>
      </c>
      <c r="R169" s="20">
        <v>46024</v>
      </c>
      <c r="S169" s="12" t="s">
        <v>7306</v>
      </c>
      <c r="T169" s="12" t="s">
        <v>20</v>
      </c>
      <c r="U169" s="12" t="s">
        <v>19</v>
      </c>
      <c r="V169" s="15">
        <v>202500000050392</v>
      </c>
      <c r="W169" s="15" t="s">
        <v>7305</v>
      </c>
      <c r="X169" s="15">
        <v>434</v>
      </c>
      <c r="Y169" s="18">
        <v>46048</v>
      </c>
      <c r="Z169" s="12" t="s">
        <v>17</v>
      </c>
      <c r="AA169" s="18">
        <v>46048</v>
      </c>
      <c r="AB169" s="17">
        <v>46168</v>
      </c>
      <c r="AC169" s="12" t="s">
        <v>16</v>
      </c>
      <c r="AD169" s="12" t="s">
        <v>15</v>
      </c>
      <c r="AE169" s="12" t="s">
        <v>14</v>
      </c>
      <c r="AF169" s="16">
        <v>57462168</v>
      </c>
      <c r="AG169" s="16" t="s">
        <v>7350</v>
      </c>
      <c r="AH169" s="12" t="s">
        <v>12</v>
      </c>
      <c r="AI169" s="12" t="s">
        <v>11</v>
      </c>
      <c r="AJ169" s="12" t="s">
        <v>7349</v>
      </c>
      <c r="AK169" s="16">
        <v>4850000</v>
      </c>
      <c r="AL169" s="16" t="s">
        <v>4835</v>
      </c>
      <c r="AM169" s="123">
        <v>24250000</v>
      </c>
      <c r="AN169" s="16" t="s">
        <v>4834</v>
      </c>
      <c r="AO169" s="14">
        <v>46203</v>
      </c>
      <c r="AP169" s="14" t="s">
        <v>7</v>
      </c>
      <c r="AQ169" s="12" t="s">
        <v>7348</v>
      </c>
      <c r="AR169" s="15">
        <v>3182405571</v>
      </c>
      <c r="AS169" s="13" t="s">
        <v>7347</v>
      </c>
      <c r="AT169" s="12" t="s">
        <v>7346</v>
      </c>
      <c r="AU169" s="12" t="s">
        <v>3</v>
      </c>
      <c r="AV169" s="12" t="s">
        <v>2</v>
      </c>
      <c r="AW169" s="15">
        <v>0</v>
      </c>
      <c r="AX169" s="14"/>
      <c r="AY169" s="14"/>
      <c r="AZ169" s="13" t="s">
        <v>7345</v>
      </c>
      <c r="BA169" s="12" t="s">
        <v>3675</v>
      </c>
    </row>
    <row r="170" spans="1:54" ht="57" x14ac:dyDescent="0.3">
      <c r="A170" s="22" t="s">
        <v>7344</v>
      </c>
      <c r="B170" s="18">
        <v>46047</v>
      </c>
      <c r="C170" s="21" t="s">
        <v>7343</v>
      </c>
      <c r="D170" s="12" t="s">
        <v>17</v>
      </c>
      <c r="E170" s="12" t="s">
        <v>17</v>
      </c>
      <c r="F170" s="16">
        <v>85450263</v>
      </c>
      <c r="G170" s="16" t="s">
        <v>46</v>
      </c>
      <c r="H170" s="16">
        <v>85450263</v>
      </c>
      <c r="I170" s="12">
        <v>1</v>
      </c>
      <c r="J170" s="12" t="s">
        <v>46</v>
      </c>
      <c r="K170" s="18">
        <v>24370</v>
      </c>
      <c r="L170" s="12" t="s">
        <v>45</v>
      </c>
      <c r="M170" s="12" t="s">
        <v>7342</v>
      </c>
      <c r="N170" s="16">
        <v>14600000</v>
      </c>
      <c r="O170" s="16">
        <v>0</v>
      </c>
      <c r="P170" s="16">
        <v>3650000</v>
      </c>
      <c r="Q170" s="22" t="s">
        <v>183</v>
      </c>
      <c r="R170" s="20">
        <v>46043</v>
      </c>
      <c r="S170" s="21" t="s">
        <v>7096</v>
      </c>
      <c r="T170" s="12" t="s">
        <v>7095</v>
      </c>
      <c r="U170" s="12" t="s">
        <v>19</v>
      </c>
      <c r="V170" s="15">
        <v>202600000004925</v>
      </c>
      <c r="W170" s="15" t="s">
        <v>180</v>
      </c>
      <c r="X170" s="15">
        <v>414</v>
      </c>
      <c r="Y170" s="18">
        <v>46047</v>
      </c>
      <c r="Z170" s="12" t="s">
        <v>17</v>
      </c>
      <c r="AA170" s="18">
        <v>46047</v>
      </c>
      <c r="AB170" s="17">
        <v>46167</v>
      </c>
      <c r="AC170" s="12" t="s">
        <v>16</v>
      </c>
      <c r="AD170" s="12" t="s">
        <v>15</v>
      </c>
      <c r="AE170" s="12" t="s">
        <v>14</v>
      </c>
      <c r="AF170" s="16">
        <v>57462168</v>
      </c>
      <c r="AG170" s="16" t="s">
        <v>7341</v>
      </c>
      <c r="AH170" s="12" t="s">
        <v>12</v>
      </c>
      <c r="AI170" s="12" t="s">
        <v>320</v>
      </c>
      <c r="AJ170" s="12" t="s">
        <v>7340</v>
      </c>
      <c r="AK170" s="16">
        <v>3650000</v>
      </c>
      <c r="AL170" s="16" t="s">
        <v>5257</v>
      </c>
      <c r="AM170" s="16">
        <f>(N170+AK170)</f>
        <v>18250000</v>
      </c>
      <c r="AN170" s="16" t="s">
        <v>5256</v>
      </c>
      <c r="AO170" s="14">
        <v>46203</v>
      </c>
      <c r="AP170" s="14" t="s">
        <v>7</v>
      </c>
      <c r="AQ170" s="12" t="s">
        <v>7339</v>
      </c>
      <c r="AR170" s="15">
        <v>3013509235</v>
      </c>
      <c r="AS170" s="13" t="s">
        <v>7338</v>
      </c>
      <c r="AT170" s="12" t="s">
        <v>7337</v>
      </c>
      <c r="AU170" s="12" t="s">
        <v>3</v>
      </c>
      <c r="AV170" s="12" t="s">
        <v>2</v>
      </c>
      <c r="AW170" s="15">
        <v>0</v>
      </c>
      <c r="AX170" s="14"/>
      <c r="AY170" s="14"/>
      <c r="AZ170" s="13" t="s">
        <v>7336</v>
      </c>
      <c r="BA170" s="12" t="s">
        <v>3675</v>
      </c>
    </row>
    <row r="171" spans="1:54" ht="34.200000000000003" x14ac:dyDescent="0.3">
      <c r="A171" s="22" t="s">
        <v>7335</v>
      </c>
      <c r="B171" s="18">
        <v>46045</v>
      </c>
      <c r="C171" s="21" t="s">
        <v>7334</v>
      </c>
      <c r="D171" s="12" t="s">
        <v>17</v>
      </c>
      <c r="E171" s="12" t="s">
        <v>17</v>
      </c>
      <c r="F171" s="16">
        <v>85473642</v>
      </c>
      <c r="G171" s="16" t="s">
        <v>46</v>
      </c>
      <c r="H171" s="16">
        <v>85473642</v>
      </c>
      <c r="I171" s="12">
        <v>9</v>
      </c>
      <c r="J171" s="12" t="s">
        <v>46</v>
      </c>
      <c r="K171" s="18">
        <v>27725</v>
      </c>
      <c r="L171" s="12" t="s">
        <v>45</v>
      </c>
      <c r="M171" s="12" t="s">
        <v>7333</v>
      </c>
      <c r="N171" s="16">
        <v>11800000</v>
      </c>
      <c r="O171" s="16">
        <v>0</v>
      </c>
      <c r="P171" s="16">
        <v>2950000</v>
      </c>
      <c r="Q171" s="22" t="s">
        <v>263</v>
      </c>
      <c r="R171" s="20">
        <v>46024</v>
      </c>
      <c r="S171" s="12" t="s">
        <v>7306</v>
      </c>
      <c r="T171" s="12" t="s">
        <v>20</v>
      </c>
      <c r="U171" s="12" t="s">
        <v>60</v>
      </c>
      <c r="V171" s="15" t="s">
        <v>17</v>
      </c>
      <c r="W171" s="15" t="s">
        <v>17</v>
      </c>
      <c r="X171" s="15">
        <v>375</v>
      </c>
      <c r="Y171" s="18">
        <v>46047</v>
      </c>
      <c r="Z171" s="12" t="s">
        <v>17</v>
      </c>
      <c r="AA171" s="18">
        <v>46047</v>
      </c>
      <c r="AB171" s="17">
        <v>46167</v>
      </c>
      <c r="AC171" s="12" t="s">
        <v>16</v>
      </c>
      <c r="AD171" s="12" t="s">
        <v>15</v>
      </c>
      <c r="AE171" s="12" t="s">
        <v>14</v>
      </c>
      <c r="AF171" s="16">
        <v>57462168</v>
      </c>
      <c r="AG171" s="16" t="s">
        <v>7332</v>
      </c>
      <c r="AH171" s="12" t="s">
        <v>12</v>
      </c>
      <c r="AI171" s="12" t="s">
        <v>320</v>
      </c>
      <c r="AJ171" s="12" t="s">
        <v>7331</v>
      </c>
      <c r="AK171" s="16">
        <v>2950000</v>
      </c>
      <c r="AL171" s="16" t="s">
        <v>5257</v>
      </c>
      <c r="AM171" s="16">
        <f>(N171+AK171)</f>
        <v>14750000</v>
      </c>
      <c r="AN171" s="16" t="s">
        <v>5302</v>
      </c>
      <c r="AO171" s="14">
        <v>46203</v>
      </c>
      <c r="AP171" s="14" t="s">
        <v>7</v>
      </c>
      <c r="AQ171" s="12" t="s">
        <v>7330</v>
      </c>
      <c r="AR171" s="15">
        <v>3146123688</v>
      </c>
      <c r="AS171" s="13" t="s">
        <v>7329</v>
      </c>
      <c r="AT171" s="12" t="s">
        <v>551</v>
      </c>
      <c r="AU171" s="12" t="s">
        <v>550</v>
      </c>
      <c r="AV171" s="12" t="s">
        <v>2</v>
      </c>
      <c r="AW171" s="15">
        <v>0</v>
      </c>
      <c r="AX171" s="14"/>
      <c r="AY171" s="14"/>
      <c r="AZ171" s="13" t="s">
        <v>7328</v>
      </c>
      <c r="BA171" s="12" t="s">
        <v>4499</v>
      </c>
    </row>
    <row r="172" spans="1:54" ht="34.200000000000003" x14ac:dyDescent="0.3">
      <c r="A172" s="22" t="s">
        <v>7327</v>
      </c>
      <c r="B172" s="18">
        <v>46043</v>
      </c>
      <c r="C172" s="21" t="s">
        <v>7326</v>
      </c>
      <c r="D172" s="12" t="s">
        <v>17</v>
      </c>
      <c r="E172" s="12" t="s">
        <v>17</v>
      </c>
      <c r="F172" s="16">
        <v>39046986</v>
      </c>
      <c r="G172" s="16" t="s">
        <v>46</v>
      </c>
      <c r="H172" s="16">
        <v>39046986</v>
      </c>
      <c r="I172" s="12">
        <v>7</v>
      </c>
      <c r="J172" s="12" t="s">
        <v>25</v>
      </c>
      <c r="K172" s="18">
        <v>29037</v>
      </c>
      <c r="L172" s="12" t="s">
        <v>24</v>
      </c>
      <c r="M172" s="12" t="s">
        <v>7325</v>
      </c>
      <c r="N172" s="16">
        <v>24800000</v>
      </c>
      <c r="O172" s="16">
        <v>0</v>
      </c>
      <c r="P172" s="16">
        <v>6200000</v>
      </c>
      <c r="Q172" s="22" t="s">
        <v>263</v>
      </c>
      <c r="R172" s="20">
        <v>46024</v>
      </c>
      <c r="S172" s="12" t="s">
        <v>7306</v>
      </c>
      <c r="T172" s="12" t="s">
        <v>20</v>
      </c>
      <c r="U172" s="12" t="s">
        <v>60</v>
      </c>
      <c r="V172" s="15" t="s">
        <v>17</v>
      </c>
      <c r="W172" s="15" t="s">
        <v>17</v>
      </c>
      <c r="X172" s="15">
        <v>169</v>
      </c>
      <c r="Y172" s="18">
        <v>46043</v>
      </c>
      <c r="Z172" s="12" t="s">
        <v>17</v>
      </c>
      <c r="AA172" s="14">
        <v>46043</v>
      </c>
      <c r="AB172" s="17">
        <v>46163</v>
      </c>
      <c r="AC172" s="12" t="s">
        <v>16</v>
      </c>
      <c r="AD172" s="12" t="s">
        <v>15</v>
      </c>
      <c r="AE172" s="12" t="s">
        <v>14</v>
      </c>
      <c r="AF172" s="16">
        <v>57462168</v>
      </c>
      <c r="AG172" s="16" t="s">
        <v>7324</v>
      </c>
      <c r="AH172" s="12" t="s">
        <v>12</v>
      </c>
      <c r="AI172" s="12" t="s">
        <v>11</v>
      </c>
      <c r="AJ172" s="12" t="s">
        <v>6459</v>
      </c>
      <c r="AK172" s="16">
        <v>6200000</v>
      </c>
      <c r="AL172" s="16" t="s">
        <v>7323</v>
      </c>
      <c r="AM172" s="16">
        <f>(N172+AK172)</f>
        <v>31000000</v>
      </c>
      <c r="AN172" s="16" t="s">
        <v>7322</v>
      </c>
      <c r="AO172" s="18">
        <v>46176</v>
      </c>
      <c r="AP172" s="14" t="s">
        <v>7</v>
      </c>
      <c r="AQ172" s="12" t="s">
        <v>7321</v>
      </c>
      <c r="AR172" s="15">
        <v>3017558581</v>
      </c>
      <c r="AS172" s="13" t="s">
        <v>7320</v>
      </c>
      <c r="AT172" s="12" t="s">
        <v>7319</v>
      </c>
      <c r="AU172" s="12" t="s">
        <v>31</v>
      </c>
      <c r="AV172" s="12"/>
      <c r="AW172" s="15"/>
      <c r="AX172" s="14"/>
      <c r="AY172" s="14"/>
      <c r="AZ172" s="13" t="s">
        <v>7318</v>
      </c>
      <c r="BA172" s="12" t="s">
        <v>3675</v>
      </c>
    </row>
    <row r="173" spans="1:54" ht="34.200000000000003" x14ac:dyDescent="0.3">
      <c r="A173" s="22" t="s">
        <v>7317</v>
      </c>
      <c r="B173" s="18">
        <v>46045</v>
      </c>
      <c r="C173" s="21" t="s">
        <v>7316</v>
      </c>
      <c r="D173" s="12" t="s">
        <v>17</v>
      </c>
      <c r="E173" s="12" t="s">
        <v>17</v>
      </c>
      <c r="F173" s="16">
        <v>1082929340</v>
      </c>
      <c r="G173" s="16" t="s">
        <v>46</v>
      </c>
      <c r="H173" s="16">
        <v>1082929340</v>
      </c>
      <c r="I173" s="12">
        <v>9</v>
      </c>
      <c r="J173" s="12" t="s">
        <v>46</v>
      </c>
      <c r="K173" s="18">
        <v>33238</v>
      </c>
      <c r="L173" s="12" t="s">
        <v>45</v>
      </c>
      <c r="M173" s="12" t="s">
        <v>7315</v>
      </c>
      <c r="N173" s="16">
        <v>14600000</v>
      </c>
      <c r="O173" s="16">
        <v>0</v>
      </c>
      <c r="P173" s="16">
        <v>3650000</v>
      </c>
      <c r="Q173" s="22" t="s">
        <v>263</v>
      </c>
      <c r="R173" s="20">
        <v>46024</v>
      </c>
      <c r="S173" s="12" t="s">
        <v>7306</v>
      </c>
      <c r="T173" s="12" t="s">
        <v>20</v>
      </c>
      <c r="U173" s="12" t="s">
        <v>60</v>
      </c>
      <c r="V173" s="15" t="s">
        <v>17</v>
      </c>
      <c r="W173" s="15" t="s">
        <v>17</v>
      </c>
      <c r="X173" s="15">
        <v>374</v>
      </c>
      <c r="Y173" s="18">
        <v>46047</v>
      </c>
      <c r="Z173" s="12" t="s">
        <v>17</v>
      </c>
      <c r="AA173" s="18">
        <v>46047</v>
      </c>
      <c r="AB173" s="17">
        <v>46167</v>
      </c>
      <c r="AC173" s="12" t="s">
        <v>16</v>
      </c>
      <c r="AD173" s="12" t="s">
        <v>15</v>
      </c>
      <c r="AE173" s="12" t="s">
        <v>14</v>
      </c>
      <c r="AF173" s="16">
        <v>57462168</v>
      </c>
      <c r="AG173" s="16" t="s">
        <v>7314</v>
      </c>
      <c r="AH173" s="12" t="s">
        <v>12</v>
      </c>
      <c r="AI173" s="12" t="s">
        <v>320</v>
      </c>
      <c r="AJ173" s="12" t="s">
        <v>7313</v>
      </c>
      <c r="AK173" s="16">
        <v>4866666</v>
      </c>
      <c r="AL173" s="16" t="s">
        <v>5257</v>
      </c>
      <c r="AM173" s="16">
        <f>(N173+AK173)</f>
        <v>19466666</v>
      </c>
      <c r="AN173" s="16" t="s">
        <v>5256</v>
      </c>
      <c r="AO173" s="14">
        <v>46203</v>
      </c>
      <c r="AP173" s="14" t="s">
        <v>7</v>
      </c>
      <c r="AQ173" s="12" t="s">
        <v>7312</v>
      </c>
      <c r="AR173" s="15">
        <v>3043848053</v>
      </c>
      <c r="AS173" s="13" t="s">
        <v>7311</v>
      </c>
      <c r="AT173" s="12" t="s">
        <v>7310</v>
      </c>
      <c r="AU173" s="12" t="s">
        <v>3</v>
      </c>
      <c r="AV173" s="12" t="s">
        <v>2</v>
      </c>
      <c r="AW173" s="15">
        <v>0</v>
      </c>
      <c r="AX173" s="14"/>
      <c r="AY173" s="14"/>
      <c r="AZ173" s="13" t="s">
        <v>7309</v>
      </c>
      <c r="BA173" s="12" t="s">
        <v>4499</v>
      </c>
    </row>
    <row r="174" spans="1:54" ht="34.200000000000003" x14ac:dyDescent="0.3">
      <c r="A174" s="22" t="s">
        <v>7308</v>
      </c>
      <c r="B174" s="18">
        <v>46048</v>
      </c>
      <c r="C174" s="21" t="s">
        <v>7307</v>
      </c>
      <c r="D174" s="12" t="s">
        <v>17</v>
      </c>
      <c r="E174" s="12" t="s">
        <v>17</v>
      </c>
      <c r="F174" s="16">
        <v>57295321</v>
      </c>
      <c r="G174" s="16" t="s">
        <v>46</v>
      </c>
      <c r="H174" s="16">
        <v>57295321</v>
      </c>
      <c r="I174" s="12">
        <v>2</v>
      </c>
      <c r="J174" s="12" t="s">
        <v>46</v>
      </c>
      <c r="K174" s="18">
        <v>30524</v>
      </c>
      <c r="L174" s="12" t="s">
        <v>24</v>
      </c>
      <c r="M174" s="12" t="s">
        <v>3410</v>
      </c>
      <c r="N174" s="16">
        <v>19400000</v>
      </c>
      <c r="O174" s="16">
        <v>0</v>
      </c>
      <c r="P174" s="16">
        <v>4850000</v>
      </c>
      <c r="Q174" s="22" t="s">
        <v>1786</v>
      </c>
      <c r="R174" s="20">
        <v>46024</v>
      </c>
      <c r="S174" s="12" t="s">
        <v>7306</v>
      </c>
      <c r="T174" s="12" t="s">
        <v>20</v>
      </c>
      <c r="U174" s="12" t="s">
        <v>19</v>
      </c>
      <c r="V174" s="15">
        <v>202500000050392</v>
      </c>
      <c r="W174" s="15" t="s">
        <v>7305</v>
      </c>
      <c r="X174" s="15">
        <v>458</v>
      </c>
      <c r="Y174" s="18">
        <v>46048</v>
      </c>
      <c r="Z174" s="12" t="s">
        <v>17</v>
      </c>
      <c r="AA174" s="18">
        <v>46048</v>
      </c>
      <c r="AB174" s="17">
        <v>46168</v>
      </c>
      <c r="AC174" s="12" t="s">
        <v>16</v>
      </c>
      <c r="AD174" s="12" t="s">
        <v>15</v>
      </c>
      <c r="AE174" s="12" t="s">
        <v>14</v>
      </c>
      <c r="AF174" s="16">
        <v>57462168</v>
      </c>
      <c r="AG174" s="16" t="s">
        <v>7304</v>
      </c>
      <c r="AH174" s="12" t="s">
        <v>12</v>
      </c>
      <c r="AI174" s="12" t="s">
        <v>11</v>
      </c>
      <c r="AJ174" s="12" t="s">
        <v>7303</v>
      </c>
      <c r="AK174" s="16">
        <v>4850000</v>
      </c>
      <c r="AL174" s="16" t="s">
        <v>4835</v>
      </c>
      <c r="AM174" s="16">
        <f>(N174+AK174)</f>
        <v>24250000</v>
      </c>
      <c r="AN174" s="16" t="s">
        <v>4834</v>
      </c>
      <c r="AO174" s="14">
        <v>46203</v>
      </c>
      <c r="AP174" s="14" t="s">
        <v>7</v>
      </c>
      <c r="AQ174" s="12" t="s">
        <v>7302</v>
      </c>
      <c r="AR174" s="15">
        <v>3229577496</v>
      </c>
      <c r="AS174" s="13" t="s">
        <v>7301</v>
      </c>
      <c r="AT174" s="12" t="s">
        <v>7300</v>
      </c>
      <c r="AU174" s="12" t="s">
        <v>31</v>
      </c>
      <c r="AV174" s="12" t="s">
        <v>2</v>
      </c>
      <c r="AW174" s="15">
        <v>0</v>
      </c>
      <c r="AX174" s="14"/>
      <c r="AY174" s="14"/>
      <c r="AZ174" s="13" t="s">
        <v>7299</v>
      </c>
      <c r="BA174" s="12" t="s">
        <v>4499</v>
      </c>
    </row>
    <row r="175" spans="1:54" ht="34.200000000000003" x14ac:dyDescent="0.3">
      <c r="A175" s="22" t="s">
        <v>7298</v>
      </c>
      <c r="B175" s="18">
        <v>46044</v>
      </c>
      <c r="C175" s="21" t="s">
        <v>7297</v>
      </c>
      <c r="D175" s="12" t="s">
        <v>17</v>
      </c>
      <c r="E175" s="12" t="s">
        <v>17</v>
      </c>
      <c r="F175" s="16">
        <v>1082993738</v>
      </c>
      <c r="G175" s="16" t="s">
        <v>46</v>
      </c>
      <c r="H175" s="16">
        <v>1082993738</v>
      </c>
      <c r="I175" s="12">
        <v>6</v>
      </c>
      <c r="J175" s="12" t="s">
        <v>46</v>
      </c>
      <c r="K175" s="18">
        <v>34694</v>
      </c>
      <c r="L175" s="12" t="s">
        <v>24</v>
      </c>
      <c r="M175" s="12" t="s">
        <v>7296</v>
      </c>
      <c r="N175" s="16">
        <v>22200000</v>
      </c>
      <c r="O175" s="16">
        <v>0</v>
      </c>
      <c r="P175" s="16">
        <v>5550000</v>
      </c>
      <c r="Q175" s="22" t="s">
        <v>3153</v>
      </c>
      <c r="R175" s="20">
        <v>46028</v>
      </c>
      <c r="S175" s="12" t="s">
        <v>3040</v>
      </c>
      <c r="T175" s="12" t="s">
        <v>1397</v>
      </c>
      <c r="U175" s="12" t="s">
        <v>19</v>
      </c>
      <c r="V175" s="15">
        <v>2024002470007</v>
      </c>
      <c r="W175" s="15" t="s">
        <v>1396</v>
      </c>
      <c r="X175" s="15">
        <v>193</v>
      </c>
      <c r="Y175" s="18">
        <v>46044</v>
      </c>
      <c r="Z175" s="12" t="s">
        <v>17</v>
      </c>
      <c r="AA175" s="18">
        <v>46044</v>
      </c>
      <c r="AB175" s="17">
        <v>46164</v>
      </c>
      <c r="AC175" s="12" t="s">
        <v>16</v>
      </c>
      <c r="AD175" s="12" t="s">
        <v>1394</v>
      </c>
      <c r="AE175" s="12" t="s">
        <v>2084</v>
      </c>
      <c r="AF175" s="16">
        <v>28555225</v>
      </c>
      <c r="AG175" s="16" t="s">
        <v>7295</v>
      </c>
      <c r="AH175" s="12" t="s">
        <v>12</v>
      </c>
      <c r="AI175" s="12" t="s">
        <v>11</v>
      </c>
      <c r="AJ175" s="12" t="s">
        <v>5687</v>
      </c>
      <c r="AK175" s="16">
        <v>5550000</v>
      </c>
      <c r="AL175" s="16" t="s">
        <v>6976</v>
      </c>
      <c r="AM175" s="16">
        <f>(N175+AK175)</f>
        <v>27750000</v>
      </c>
      <c r="AN175" s="16" t="s">
        <v>6975</v>
      </c>
      <c r="AO175" s="14">
        <v>46203</v>
      </c>
      <c r="AP175" s="14" t="s">
        <v>7</v>
      </c>
      <c r="AQ175" s="12" t="s">
        <v>7294</v>
      </c>
      <c r="AR175" s="15">
        <v>4330383</v>
      </c>
      <c r="AS175" s="13" t="s">
        <v>7293</v>
      </c>
      <c r="AT175" s="12" t="s">
        <v>7292</v>
      </c>
      <c r="AU175" s="12" t="s">
        <v>31</v>
      </c>
      <c r="AV175" s="12" t="s">
        <v>2</v>
      </c>
      <c r="AW175" s="15">
        <v>0</v>
      </c>
      <c r="AX175" s="14"/>
      <c r="AY175" s="14"/>
      <c r="AZ175" s="13" t="s">
        <v>7291</v>
      </c>
      <c r="BA175" s="12" t="s">
        <v>548</v>
      </c>
    </row>
    <row r="176" spans="1:54" ht="34.200000000000003" x14ac:dyDescent="0.3">
      <c r="A176" s="22" t="s">
        <v>7290</v>
      </c>
      <c r="B176" s="18">
        <v>46045</v>
      </c>
      <c r="C176" s="21" t="s">
        <v>7289</v>
      </c>
      <c r="D176" s="12" t="s">
        <v>17</v>
      </c>
      <c r="E176" s="12" t="s">
        <v>17</v>
      </c>
      <c r="F176" s="16">
        <v>85458125</v>
      </c>
      <c r="G176" s="16" t="s">
        <v>46</v>
      </c>
      <c r="H176" s="16">
        <v>85458125</v>
      </c>
      <c r="I176" s="12">
        <v>8</v>
      </c>
      <c r="J176" s="12" t="s">
        <v>46</v>
      </c>
      <c r="K176" s="18">
        <v>25164</v>
      </c>
      <c r="L176" s="12" t="s">
        <v>45</v>
      </c>
      <c r="M176" s="12" t="s">
        <v>7288</v>
      </c>
      <c r="N176" s="16">
        <v>11800000</v>
      </c>
      <c r="O176" s="16">
        <v>0</v>
      </c>
      <c r="P176" s="16">
        <v>2950000</v>
      </c>
      <c r="Q176" s="22" t="s">
        <v>7287</v>
      </c>
      <c r="R176" s="20">
        <v>46024</v>
      </c>
      <c r="S176" s="21" t="s">
        <v>7139</v>
      </c>
      <c r="T176" s="12" t="s">
        <v>20</v>
      </c>
      <c r="U176" s="12" t="s">
        <v>60</v>
      </c>
      <c r="V176" s="15" t="s">
        <v>17</v>
      </c>
      <c r="W176" s="15" t="s">
        <v>17</v>
      </c>
      <c r="X176" s="15">
        <v>304</v>
      </c>
      <c r="Y176" s="18">
        <v>46045</v>
      </c>
      <c r="Z176" s="12" t="s">
        <v>17</v>
      </c>
      <c r="AA176" s="18">
        <v>46045</v>
      </c>
      <c r="AB176" s="17">
        <v>46165</v>
      </c>
      <c r="AC176" s="12" t="s">
        <v>16</v>
      </c>
      <c r="AD176" s="21" t="s">
        <v>559</v>
      </c>
      <c r="AE176" s="12" t="s">
        <v>558</v>
      </c>
      <c r="AF176" s="16">
        <v>57464613</v>
      </c>
      <c r="AG176" s="16" t="s">
        <v>7286</v>
      </c>
      <c r="AH176" s="12" t="s">
        <v>12</v>
      </c>
      <c r="AI176" s="12" t="s">
        <v>320</v>
      </c>
      <c r="AJ176" s="12" t="s">
        <v>4285</v>
      </c>
      <c r="AK176" s="16">
        <v>2950000</v>
      </c>
      <c r="AL176" s="16" t="s">
        <v>6976</v>
      </c>
      <c r="AM176" s="16">
        <f>(N176+AK176)</f>
        <v>14750000</v>
      </c>
      <c r="AN176" s="16" t="s">
        <v>6975</v>
      </c>
      <c r="AO176" s="14">
        <v>46203</v>
      </c>
      <c r="AP176" s="14" t="s">
        <v>7</v>
      </c>
      <c r="AQ176" s="12" t="s">
        <v>7285</v>
      </c>
      <c r="AR176" s="15">
        <v>3042990817</v>
      </c>
      <c r="AS176" s="13" t="s">
        <v>7284</v>
      </c>
      <c r="AT176" s="12" t="s">
        <v>551</v>
      </c>
      <c r="AU176" s="12" t="s">
        <v>550</v>
      </c>
      <c r="AV176" s="12" t="s">
        <v>2</v>
      </c>
      <c r="AW176" s="15">
        <v>0</v>
      </c>
      <c r="AX176" s="14"/>
      <c r="AY176" s="14"/>
      <c r="AZ176" s="13" t="s">
        <v>7283</v>
      </c>
      <c r="BA176" s="12" t="s">
        <v>548</v>
      </c>
    </row>
    <row r="177" spans="1:54" ht="34.200000000000003" x14ac:dyDescent="0.3">
      <c r="A177" s="22" t="s">
        <v>7282</v>
      </c>
      <c r="B177" s="18">
        <v>46044</v>
      </c>
      <c r="C177" s="21" t="s">
        <v>7281</v>
      </c>
      <c r="D177" s="12" t="s">
        <v>17</v>
      </c>
      <c r="E177" s="12" t="s">
        <v>17</v>
      </c>
      <c r="F177" s="16">
        <v>1082877570</v>
      </c>
      <c r="G177" s="16" t="s">
        <v>46</v>
      </c>
      <c r="H177" s="16">
        <v>1082877570</v>
      </c>
      <c r="I177" s="12">
        <v>1</v>
      </c>
      <c r="J177" s="12" t="s">
        <v>265</v>
      </c>
      <c r="K177" s="18">
        <v>32193</v>
      </c>
      <c r="L177" s="12" t="s">
        <v>45</v>
      </c>
      <c r="M177" s="12" t="s">
        <v>7280</v>
      </c>
      <c r="N177" s="16">
        <v>13200000</v>
      </c>
      <c r="O177" s="16">
        <v>0</v>
      </c>
      <c r="P177" s="16">
        <v>3650000</v>
      </c>
      <c r="Q177" s="22" t="s">
        <v>7279</v>
      </c>
      <c r="R177" s="20">
        <v>46024</v>
      </c>
      <c r="S177" s="21" t="s">
        <v>7139</v>
      </c>
      <c r="T177" s="12" t="s">
        <v>20</v>
      </c>
      <c r="U177" s="12" t="s">
        <v>60</v>
      </c>
      <c r="V177" s="15" t="s">
        <v>17</v>
      </c>
      <c r="W177" s="15" t="s">
        <v>17</v>
      </c>
      <c r="X177" s="15">
        <v>240</v>
      </c>
      <c r="Y177" s="18">
        <v>46045</v>
      </c>
      <c r="Z177" s="12" t="s">
        <v>17</v>
      </c>
      <c r="AA177" s="14">
        <v>46045</v>
      </c>
      <c r="AB177" s="17">
        <v>46165</v>
      </c>
      <c r="AC177" s="12" t="s">
        <v>16</v>
      </c>
      <c r="AD177" s="21" t="s">
        <v>559</v>
      </c>
      <c r="AE177" s="12" t="s">
        <v>558</v>
      </c>
      <c r="AF177" s="16">
        <v>57464613</v>
      </c>
      <c r="AG177" s="16" t="s">
        <v>7278</v>
      </c>
      <c r="AH177" s="12" t="s">
        <v>12</v>
      </c>
      <c r="AI177" s="12" t="s">
        <v>320</v>
      </c>
      <c r="AJ177" s="12" t="s">
        <v>7277</v>
      </c>
      <c r="AK177" s="16">
        <v>3650000</v>
      </c>
      <c r="AL177" s="16" t="s">
        <v>7276</v>
      </c>
      <c r="AM177" s="16">
        <v>18250000</v>
      </c>
      <c r="AN177" s="16" t="s">
        <v>6488</v>
      </c>
      <c r="AO177" s="14">
        <v>46203</v>
      </c>
      <c r="AP177" s="14" t="s">
        <v>7</v>
      </c>
      <c r="AQ177" s="12" t="s">
        <v>7275</v>
      </c>
      <c r="AR177" s="15">
        <v>4207226</v>
      </c>
      <c r="AS177" s="13" t="s">
        <v>7274</v>
      </c>
      <c r="AT177" s="12" t="s">
        <v>7273</v>
      </c>
      <c r="AU177" s="12" t="s">
        <v>3</v>
      </c>
      <c r="AV177" s="12" t="s">
        <v>2</v>
      </c>
      <c r="AW177" s="15">
        <v>0</v>
      </c>
      <c r="AX177" s="14"/>
      <c r="AY177" s="14"/>
      <c r="AZ177" s="13" t="s">
        <v>7272</v>
      </c>
      <c r="BA177" s="12" t="s">
        <v>83</v>
      </c>
    </row>
    <row r="178" spans="1:54" ht="34.200000000000003" x14ac:dyDescent="0.3">
      <c r="A178" s="22" t="s">
        <v>7271</v>
      </c>
      <c r="B178" s="18">
        <v>46044</v>
      </c>
      <c r="C178" s="21" t="s">
        <v>7270</v>
      </c>
      <c r="D178" s="12" t="s">
        <v>17</v>
      </c>
      <c r="E178" s="12" t="s">
        <v>17</v>
      </c>
      <c r="F178" s="16">
        <v>1082915234</v>
      </c>
      <c r="G178" s="16" t="s">
        <v>46</v>
      </c>
      <c r="H178" s="16">
        <v>1082915234</v>
      </c>
      <c r="I178" s="12">
        <v>3</v>
      </c>
      <c r="J178" s="12" t="s">
        <v>46</v>
      </c>
      <c r="K178" s="18">
        <v>32856</v>
      </c>
      <c r="L178" s="12" t="s">
        <v>45</v>
      </c>
      <c r="M178" s="12" t="s">
        <v>7269</v>
      </c>
      <c r="N178" s="16">
        <v>11800000</v>
      </c>
      <c r="O178" s="16">
        <v>0</v>
      </c>
      <c r="P178" s="16">
        <v>2950000</v>
      </c>
      <c r="Q178" s="22" t="s">
        <v>7268</v>
      </c>
      <c r="R178" s="20">
        <v>46028</v>
      </c>
      <c r="S178" s="21" t="s">
        <v>7139</v>
      </c>
      <c r="T178" s="12" t="s">
        <v>20</v>
      </c>
      <c r="U178" s="12" t="s">
        <v>60</v>
      </c>
      <c r="V178" s="15" t="s">
        <v>17</v>
      </c>
      <c r="W178" s="15" t="s">
        <v>17</v>
      </c>
      <c r="X178" s="15">
        <v>172</v>
      </c>
      <c r="Y178" s="18">
        <v>46044</v>
      </c>
      <c r="Z178" s="12" t="s">
        <v>17</v>
      </c>
      <c r="AA178" s="14">
        <v>46044</v>
      </c>
      <c r="AB178" s="17">
        <v>46164</v>
      </c>
      <c r="AC178" s="12" t="s">
        <v>16</v>
      </c>
      <c r="AD178" s="21" t="s">
        <v>559</v>
      </c>
      <c r="AE178" s="12" t="s">
        <v>558</v>
      </c>
      <c r="AF178" s="16">
        <v>57464613</v>
      </c>
      <c r="AG178" s="16" t="s">
        <v>7267</v>
      </c>
      <c r="AH178" s="12" t="s">
        <v>12</v>
      </c>
      <c r="AI178" s="12" t="s">
        <v>320</v>
      </c>
      <c r="AJ178" s="12" t="s">
        <v>7266</v>
      </c>
      <c r="AK178" s="16">
        <v>2950000</v>
      </c>
      <c r="AL178" s="16" t="s">
        <v>6976</v>
      </c>
      <c r="AM178" s="16">
        <f>(N178+AK178)</f>
        <v>14750000</v>
      </c>
      <c r="AN178" s="16" t="s">
        <v>6975</v>
      </c>
      <c r="AO178" s="14">
        <v>46203</v>
      </c>
      <c r="AP178" s="14" t="s">
        <v>7</v>
      </c>
      <c r="AQ178" s="12" t="s">
        <v>7265</v>
      </c>
      <c r="AR178" s="15">
        <v>3015958274</v>
      </c>
      <c r="AS178" s="13" t="s">
        <v>7264</v>
      </c>
      <c r="AT178" s="12" t="s">
        <v>551</v>
      </c>
      <c r="AU178" s="12" t="s">
        <v>550</v>
      </c>
      <c r="AV178" s="12" t="s">
        <v>2</v>
      </c>
      <c r="AW178" s="15">
        <v>0</v>
      </c>
      <c r="AX178" s="14"/>
      <c r="AY178" s="14"/>
      <c r="AZ178" s="13" t="s">
        <v>7263</v>
      </c>
      <c r="BA178" s="12" t="s">
        <v>83</v>
      </c>
      <c r="BB178" s="112"/>
    </row>
    <row r="179" spans="1:54" ht="34.200000000000003" x14ac:dyDescent="0.3">
      <c r="A179" s="22" t="s">
        <v>7262</v>
      </c>
      <c r="B179" s="18">
        <v>46044</v>
      </c>
      <c r="C179" s="21" t="s">
        <v>7261</v>
      </c>
      <c r="D179" s="12" t="s">
        <v>17</v>
      </c>
      <c r="E179" s="12" t="s">
        <v>17</v>
      </c>
      <c r="F179" s="16">
        <v>1007783148</v>
      </c>
      <c r="G179" s="16" t="s">
        <v>46</v>
      </c>
      <c r="H179" s="16">
        <v>1007783148</v>
      </c>
      <c r="I179" s="12">
        <v>7</v>
      </c>
      <c r="J179" s="12" t="s">
        <v>46</v>
      </c>
      <c r="K179" s="18">
        <v>36603</v>
      </c>
      <c r="L179" s="12" t="s">
        <v>45</v>
      </c>
      <c r="M179" s="12" t="s">
        <v>7260</v>
      </c>
      <c r="N179" s="16">
        <v>13200000</v>
      </c>
      <c r="O179" s="16">
        <v>0</v>
      </c>
      <c r="P179" s="16">
        <v>3300000</v>
      </c>
      <c r="Q179" s="22" t="s">
        <v>7259</v>
      </c>
      <c r="R179" s="20">
        <v>46028</v>
      </c>
      <c r="S179" s="21" t="s">
        <v>7139</v>
      </c>
      <c r="T179" s="12" t="s">
        <v>20</v>
      </c>
      <c r="U179" s="12" t="s">
        <v>60</v>
      </c>
      <c r="V179" s="15" t="s">
        <v>17</v>
      </c>
      <c r="W179" s="15" t="s">
        <v>17</v>
      </c>
      <c r="X179" s="15">
        <v>183</v>
      </c>
      <c r="Y179" s="18">
        <v>46044</v>
      </c>
      <c r="Z179" s="12" t="s">
        <v>17</v>
      </c>
      <c r="AA179" s="14">
        <v>46044</v>
      </c>
      <c r="AB179" s="17">
        <v>46164</v>
      </c>
      <c r="AC179" s="12" t="s">
        <v>16</v>
      </c>
      <c r="AD179" s="21" t="s">
        <v>559</v>
      </c>
      <c r="AE179" s="12" t="s">
        <v>558</v>
      </c>
      <c r="AF179" s="16">
        <v>57464613</v>
      </c>
      <c r="AG179" s="16" t="s">
        <v>7258</v>
      </c>
      <c r="AH179" s="12" t="s">
        <v>12</v>
      </c>
      <c r="AI179" s="12" t="s">
        <v>320</v>
      </c>
      <c r="AJ179" s="12" t="s">
        <v>7257</v>
      </c>
      <c r="AK179" s="16">
        <v>3300000</v>
      </c>
      <c r="AL179" s="16" t="s">
        <v>6976</v>
      </c>
      <c r="AM179" s="16">
        <f>(N179+AK179)</f>
        <v>16500000</v>
      </c>
      <c r="AN179" s="16" t="s">
        <v>6975</v>
      </c>
      <c r="AO179" s="14">
        <v>46203</v>
      </c>
      <c r="AP179" s="14" t="s">
        <v>7</v>
      </c>
      <c r="AQ179" s="12" t="s">
        <v>7256</v>
      </c>
      <c r="AR179" s="15">
        <v>3008417908</v>
      </c>
      <c r="AS179" s="13" t="s">
        <v>7255</v>
      </c>
      <c r="AT179" s="12" t="s">
        <v>7254</v>
      </c>
      <c r="AU179" s="12" t="s">
        <v>3</v>
      </c>
      <c r="AV179" s="12" t="s">
        <v>2</v>
      </c>
      <c r="AW179" s="15">
        <v>0</v>
      </c>
      <c r="AX179" s="14"/>
      <c r="AY179" s="14"/>
      <c r="AZ179" s="13" t="s">
        <v>7253</v>
      </c>
      <c r="BA179" s="12" t="s">
        <v>443</v>
      </c>
    </row>
    <row r="180" spans="1:54" ht="34.200000000000003" x14ac:dyDescent="0.3">
      <c r="A180" s="22" t="s">
        <v>7252</v>
      </c>
      <c r="B180" s="18">
        <v>46043</v>
      </c>
      <c r="C180" s="21" t="s">
        <v>7251</v>
      </c>
      <c r="D180" s="12" t="s">
        <v>17</v>
      </c>
      <c r="E180" s="12" t="s">
        <v>17</v>
      </c>
      <c r="F180" s="16">
        <v>1082939858</v>
      </c>
      <c r="G180" s="16" t="s">
        <v>46</v>
      </c>
      <c r="H180" s="16">
        <v>1082939858</v>
      </c>
      <c r="I180" s="12">
        <v>2</v>
      </c>
      <c r="J180" s="12" t="s">
        <v>46</v>
      </c>
      <c r="K180" s="18">
        <v>33522</v>
      </c>
      <c r="L180" s="12" t="s">
        <v>45</v>
      </c>
      <c r="M180" s="12" t="s">
        <v>7250</v>
      </c>
      <c r="N180" s="16">
        <v>16600000</v>
      </c>
      <c r="O180" s="16">
        <v>0</v>
      </c>
      <c r="P180" s="16">
        <v>4150000</v>
      </c>
      <c r="Q180" s="22" t="s">
        <v>3153</v>
      </c>
      <c r="R180" s="20">
        <v>46028</v>
      </c>
      <c r="S180" s="12" t="s">
        <v>3040</v>
      </c>
      <c r="T180" s="12" t="s">
        <v>1397</v>
      </c>
      <c r="U180" s="12" t="s">
        <v>19</v>
      </c>
      <c r="V180" s="15">
        <v>2024002470007</v>
      </c>
      <c r="W180" s="15" t="s">
        <v>1396</v>
      </c>
      <c r="X180" s="15">
        <v>165</v>
      </c>
      <c r="Y180" s="18">
        <v>46043</v>
      </c>
      <c r="Z180" s="12" t="s">
        <v>17</v>
      </c>
      <c r="AA180" s="14">
        <v>46043</v>
      </c>
      <c r="AB180" s="14">
        <v>46163</v>
      </c>
      <c r="AC180" s="12" t="s">
        <v>16</v>
      </c>
      <c r="AD180" s="12" t="s">
        <v>1394</v>
      </c>
      <c r="AE180" s="12" t="s">
        <v>2084</v>
      </c>
      <c r="AF180" s="16">
        <v>28555225</v>
      </c>
      <c r="AG180" s="16" t="s">
        <v>7249</v>
      </c>
      <c r="AH180" s="12" t="s">
        <v>12</v>
      </c>
      <c r="AI180" s="12" t="s">
        <v>11</v>
      </c>
      <c r="AJ180" s="12" t="s">
        <v>5985</v>
      </c>
      <c r="AK180" s="16">
        <v>4150000</v>
      </c>
      <c r="AL180" s="16" t="s">
        <v>6976</v>
      </c>
      <c r="AM180" s="16">
        <f>(N180+AK180)</f>
        <v>20750000</v>
      </c>
      <c r="AN180" s="16" t="s">
        <v>7248</v>
      </c>
      <c r="AO180" s="14">
        <v>46203</v>
      </c>
      <c r="AP180" s="14" t="s">
        <v>7</v>
      </c>
      <c r="AQ180" s="12" t="s">
        <v>7247</v>
      </c>
      <c r="AR180" s="15">
        <v>3008156101</v>
      </c>
      <c r="AS180" s="13" t="s">
        <v>7246</v>
      </c>
      <c r="AT180" s="12" t="s">
        <v>7245</v>
      </c>
      <c r="AU180" s="12" t="s">
        <v>3</v>
      </c>
      <c r="AV180" s="12" t="s">
        <v>2640</v>
      </c>
      <c r="AW180" s="15">
        <v>1</v>
      </c>
      <c r="AX180" s="14"/>
      <c r="AY180" s="14"/>
      <c r="AZ180" s="13" t="s">
        <v>7244</v>
      </c>
      <c r="BA180" s="12" t="s">
        <v>443</v>
      </c>
    </row>
    <row r="181" spans="1:54" ht="34.200000000000003" x14ac:dyDescent="0.3">
      <c r="A181" s="22" t="s">
        <v>7243</v>
      </c>
      <c r="B181" s="18">
        <v>46045</v>
      </c>
      <c r="C181" s="21" t="s">
        <v>7242</v>
      </c>
      <c r="D181" s="12" t="s">
        <v>17</v>
      </c>
      <c r="E181" s="12" t="s">
        <v>17</v>
      </c>
      <c r="F181" s="16">
        <v>11798191</v>
      </c>
      <c r="G181" s="16" t="s">
        <v>7241</v>
      </c>
      <c r="H181" s="16">
        <v>11798191</v>
      </c>
      <c r="I181" s="12">
        <v>3</v>
      </c>
      <c r="J181" s="12" t="s">
        <v>2274</v>
      </c>
      <c r="K181" s="18">
        <v>25663</v>
      </c>
      <c r="L181" s="12" t="s">
        <v>45</v>
      </c>
      <c r="M181" s="12" t="s">
        <v>7240</v>
      </c>
      <c r="N181" s="16">
        <v>19200000</v>
      </c>
      <c r="O181" s="16">
        <v>0</v>
      </c>
      <c r="P181" s="16">
        <v>4800000</v>
      </c>
      <c r="Q181" s="22" t="s">
        <v>7239</v>
      </c>
      <c r="R181" s="20">
        <v>46028</v>
      </c>
      <c r="S181" s="21" t="s">
        <v>7139</v>
      </c>
      <c r="T181" s="12" t="s">
        <v>20</v>
      </c>
      <c r="U181" s="12" t="s">
        <v>60</v>
      </c>
      <c r="V181" s="15" t="s">
        <v>17</v>
      </c>
      <c r="W181" s="15" t="s">
        <v>17</v>
      </c>
      <c r="X181" s="15">
        <v>252</v>
      </c>
      <c r="Y181" s="18">
        <v>46045</v>
      </c>
      <c r="Z181" s="12" t="s">
        <v>17</v>
      </c>
      <c r="AA181" s="14">
        <v>46045</v>
      </c>
      <c r="AB181" s="17">
        <v>46045</v>
      </c>
      <c r="AC181" s="12" t="s">
        <v>16</v>
      </c>
      <c r="AD181" s="21" t="s">
        <v>559</v>
      </c>
      <c r="AE181" s="12" t="s">
        <v>558</v>
      </c>
      <c r="AF181" s="16">
        <v>57464613</v>
      </c>
      <c r="AG181" s="16" t="s">
        <v>7238</v>
      </c>
      <c r="AH181" s="12" t="s">
        <v>12</v>
      </c>
      <c r="AI181" s="12" t="s">
        <v>11</v>
      </c>
      <c r="AJ181" s="12" t="s">
        <v>5329</v>
      </c>
      <c r="AK181" s="16">
        <v>4800000</v>
      </c>
      <c r="AL181" s="16" t="s">
        <v>6458</v>
      </c>
      <c r="AM181" s="16">
        <f>(N181+AK181)</f>
        <v>24000000</v>
      </c>
      <c r="AN181" s="16" t="s">
        <v>6488</v>
      </c>
      <c r="AO181" s="14">
        <v>46203</v>
      </c>
      <c r="AP181" s="14" t="s">
        <v>7</v>
      </c>
      <c r="AQ181" s="12" t="s">
        <v>7237</v>
      </c>
      <c r="AR181" s="15">
        <v>3007479919</v>
      </c>
      <c r="AS181" s="13" t="s">
        <v>7236</v>
      </c>
      <c r="AT181" s="12" t="s">
        <v>7235</v>
      </c>
      <c r="AU181" s="12" t="s">
        <v>31</v>
      </c>
      <c r="AV181" s="12" t="s">
        <v>2</v>
      </c>
      <c r="AW181" s="15">
        <v>0</v>
      </c>
      <c r="AX181" s="14"/>
      <c r="AY181" s="14"/>
      <c r="AZ181" s="13" t="s">
        <v>7234</v>
      </c>
      <c r="BA181" s="12" t="s">
        <v>124</v>
      </c>
    </row>
    <row r="182" spans="1:54" ht="34.200000000000003" x14ac:dyDescent="0.3">
      <c r="A182" s="22" t="s">
        <v>7233</v>
      </c>
      <c r="B182" s="18">
        <v>46044</v>
      </c>
      <c r="C182" s="21" t="s">
        <v>7232</v>
      </c>
      <c r="D182" s="12" t="s">
        <v>17</v>
      </c>
      <c r="E182" s="12" t="s">
        <v>17</v>
      </c>
      <c r="F182" s="16">
        <v>1216969720</v>
      </c>
      <c r="G182" s="16" t="s">
        <v>1896</v>
      </c>
      <c r="H182" s="68">
        <v>1216969720</v>
      </c>
      <c r="I182" s="12">
        <v>9</v>
      </c>
      <c r="J182" s="12" t="s">
        <v>4103</v>
      </c>
      <c r="K182" s="18">
        <v>35091</v>
      </c>
      <c r="L182" s="12" t="s">
        <v>24</v>
      </c>
      <c r="M182" s="12" t="s">
        <v>7231</v>
      </c>
      <c r="N182" s="16">
        <v>12200000</v>
      </c>
      <c r="O182" s="16">
        <v>0</v>
      </c>
      <c r="P182" s="16">
        <v>3050000</v>
      </c>
      <c r="Q182" s="22" t="s">
        <v>7230</v>
      </c>
      <c r="R182" s="20">
        <v>46024</v>
      </c>
      <c r="S182" s="21" t="s">
        <v>7139</v>
      </c>
      <c r="T182" s="12" t="s">
        <v>20</v>
      </c>
      <c r="U182" s="12" t="s">
        <v>60</v>
      </c>
      <c r="V182" s="15" t="s">
        <v>17</v>
      </c>
      <c r="W182" s="15" t="s">
        <v>17</v>
      </c>
      <c r="X182" s="15">
        <v>232</v>
      </c>
      <c r="Y182" s="18">
        <v>46045</v>
      </c>
      <c r="Z182" s="12" t="s">
        <v>17</v>
      </c>
      <c r="AA182" s="14">
        <v>46045</v>
      </c>
      <c r="AB182" s="14">
        <v>46165</v>
      </c>
      <c r="AC182" s="17" t="s">
        <v>16</v>
      </c>
      <c r="AD182" s="21" t="s">
        <v>559</v>
      </c>
      <c r="AE182" s="12" t="s">
        <v>558</v>
      </c>
      <c r="AF182" s="16">
        <v>57464613</v>
      </c>
      <c r="AG182" s="16" t="s">
        <v>7229</v>
      </c>
      <c r="AH182" s="12" t="s">
        <v>12</v>
      </c>
      <c r="AI182" s="12" t="s">
        <v>320</v>
      </c>
      <c r="AJ182" s="12" t="s">
        <v>7228</v>
      </c>
      <c r="AK182" s="16">
        <v>3050000</v>
      </c>
      <c r="AL182" s="16" t="s">
        <v>6458</v>
      </c>
      <c r="AM182" s="16">
        <f>(N182+AK182)</f>
        <v>15250000</v>
      </c>
      <c r="AN182" s="16" t="s">
        <v>6488</v>
      </c>
      <c r="AO182" s="14">
        <v>46203</v>
      </c>
      <c r="AP182" s="14" t="s">
        <v>7</v>
      </c>
      <c r="AQ182" s="12" t="s">
        <v>7227</v>
      </c>
      <c r="AR182" s="15">
        <v>3104257996</v>
      </c>
      <c r="AS182" s="13" t="s">
        <v>7226</v>
      </c>
      <c r="AT182" s="12" t="s">
        <v>7225</v>
      </c>
      <c r="AU182" s="12" t="s">
        <v>3</v>
      </c>
      <c r="AV182" s="12" t="s">
        <v>2</v>
      </c>
      <c r="AW182" s="15">
        <v>0</v>
      </c>
      <c r="AX182" s="14"/>
      <c r="AY182" s="14"/>
      <c r="AZ182" s="13" t="s">
        <v>7224</v>
      </c>
      <c r="BA182" s="12" t="s">
        <v>124</v>
      </c>
    </row>
    <row r="183" spans="1:54" ht="34.200000000000003" x14ac:dyDescent="0.3">
      <c r="A183" s="22" t="s">
        <v>7223</v>
      </c>
      <c r="B183" s="18">
        <v>46045</v>
      </c>
      <c r="C183" s="21" t="s">
        <v>7222</v>
      </c>
      <c r="D183" s="12" t="s">
        <v>17</v>
      </c>
      <c r="E183" s="12" t="s">
        <v>17</v>
      </c>
      <c r="F183" s="16">
        <v>85473044</v>
      </c>
      <c r="G183" s="16" t="s">
        <v>46</v>
      </c>
      <c r="H183" s="16">
        <v>85473044</v>
      </c>
      <c r="I183" s="12">
        <v>2</v>
      </c>
      <c r="J183" s="12" t="s">
        <v>46</v>
      </c>
      <c r="K183" s="18">
        <v>27233</v>
      </c>
      <c r="L183" s="12" t="s">
        <v>45</v>
      </c>
      <c r="M183" s="12" t="s">
        <v>7221</v>
      </c>
      <c r="N183" s="16">
        <v>11800000</v>
      </c>
      <c r="O183" s="16">
        <v>0</v>
      </c>
      <c r="P183" s="16">
        <v>2950000</v>
      </c>
      <c r="Q183" s="22" t="s">
        <v>7220</v>
      </c>
      <c r="R183" s="20">
        <v>46024</v>
      </c>
      <c r="S183" s="21" t="s">
        <v>7139</v>
      </c>
      <c r="T183" s="12" t="s">
        <v>20</v>
      </c>
      <c r="U183" s="12" t="s">
        <v>60</v>
      </c>
      <c r="V183" s="15" t="s">
        <v>17</v>
      </c>
      <c r="W183" s="15" t="s">
        <v>17</v>
      </c>
      <c r="X183" s="15">
        <v>234</v>
      </c>
      <c r="Y183" s="18">
        <v>46045</v>
      </c>
      <c r="Z183" s="12" t="s">
        <v>17</v>
      </c>
      <c r="AA183" s="14">
        <v>46045</v>
      </c>
      <c r="AB183" s="14">
        <v>46165</v>
      </c>
      <c r="AC183" s="17" t="s">
        <v>16</v>
      </c>
      <c r="AD183" s="21" t="s">
        <v>559</v>
      </c>
      <c r="AE183" s="12" t="s">
        <v>558</v>
      </c>
      <c r="AF183" s="16">
        <v>57464613</v>
      </c>
      <c r="AG183" s="16" t="s">
        <v>7219</v>
      </c>
      <c r="AH183" s="12" t="s">
        <v>12</v>
      </c>
      <c r="AI183" s="12" t="s">
        <v>320</v>
      </c>
      <c r="AJ183" s="12" t="s">
        <v>7218</v>
      </c>
      <c r="AK183" s="16">
        <v>2950000</v>
      </c>
      <c r="AL183" s="16" t="s">
        <v>6458</v>
      </c>
      <c r="AM183" s="16">
        <f>(N183+AK183)</f>
        <v>14750000</v>
      </c>
      <c r="AN183" s="16" t="s">
        <v>6488</v>
      </c>
      <c r="AO183" s="14">
        <v>46203</v>
      </c>
      <c r="AP183" s="14" t="s">
        <v>7</v>
      </c>
      <c r="AQ183" s="12" t="s">
        <v>7217</v>
      </c>
      <c r="AR183" s="15">
        <v>3003366221</v>
      </c>
      <c r="AS183" s="13" t="s">
        <v>7216</v>
      </c>
      <c r="AT183" s="12" t="s">
        <v>7215</v>
      </c>
      <c r="AU183" s="12" t="s">
        <v>3</v>
      </c>
      <c r="AV183" s="12" t="s">
        <v>2</v>
      </c>
      <c r="AW183" s="15">
        <v>0</v>
      </c>
      <c r="AX183" s="14"/>
      <c r="AY183" s="14"/>
      <c r="AZ183" s="13" t="s">
        <v>7214</v>
      </c>
      <c r="BA183" s="12" t="s">
        <v>7213</v>
      </c>
    </row>
    <row r="184" spans="1:54" s="39" customFormat="1" ht="68.400000000000006" x14ac:dyDescent="0.3">
      <c r="A184" s="49" t="s">
        <v>7212</v>
      </c>
      <c r="B184" s="46">
        <v>46066</v>
      </c>
      <c r="C184" s="50" t="s">
        <v>7211</v>
      </c>
      <c r="D184" s="40" t="s">
        <v>7210</v>
      </c>
      <c r="E184" s="40" t="s">
        <v>7209</v>
      </c>
      <c r="F184" s="44">
        <v>1143119175</v>
      </c>
      <c r="G184" s="44"/>
      <c r="H184" s="170">
        <v>902035443</v>
      </c>
      <c r="I184" s="40"/>
      <c r="J184" s="40"/>
      <c r="K184" s="46"/>
      <c r="L184" s="40" t="s">
        <v>24</v>
      </c>
      <c r="M184" s="40" t="s">
        <v>7208</v>
      </c>
      <c r="N184" s="44">
        <v>18598339638</v>
      </c>
      <c r="O184" s="44">
        <v>5579501891</v>
      </c>
      <c r="P184" s="44" t="s">
        <v>543</v>
      </c>
      <c r="Q184" s="49" t="s">
        <v>7207</v>
      </c>
      <c r="R184" s="48">
        <v>46352</v>
      </c>
      <c r="S184" s="50" t="s">
        <v>2595</v>
      </c>
      <c r="T184" s="40" t="s">
        <v>1257</v>
      </c>
      <c r="U184" s="40" t="s">
        <v>19</v>
      </c>
      <c r="V184" s="43">
        <v>2025000020027</v>
      </c>
      <c r="W184" s="50" t="s">
        <v>2595</v>
      </c>
      <c r="X184" s="43" t="s">
        <v>7206</v>
      </c>
      <c r="Y184" s="46">
        <v>46072</v>
      </c>
      <c r="Z184" s="46">
        <v>46073</v>
      </c>
      <c r="AA184" s="42">
        <v>46073</v>
      </c>
      <c r="AB184" s="42">
        <v>46120</v>
      </c>
      <c r="AC184" s="45" t="s">
        <v>7205</v>
      </c>
      <c r="AD184" s="40" t="s">
        <v>513</v>
      </c>
      <c r="AE184" s="40" t="s">
        <v>512</v>
      </c>
      <c r="AF184" s="44">
        <v>33369056</v>
      </c>
      <c r="AG184" s="44" t="s">
        <v>7204</v>
      </c>
      <c r="AH184" s="40" t="s">
        <v>1391</v>
      </c>
      <c r="AI184" s="40" t="s">
        <v>137</v>
      </c>
      <c r="AJ184" s="40" t="s">
        <v>7203</v>
      </c>
      <c r="AK184" s="44">
        <v>619609264</v>
      </c>
      <c r="AL184" s="44" t="s">
        <v>1890</v>
      </c>
      <c r="AM184" s="44">
        <f>(N184+AK184)</f>
        <v>19217948902</v>
      </c>
      <c r="AN184" s="44" t="s">
        <v>7202</v>
      </c>
      <c r="AO184" s="42">
        <v>46135</v>
      </c>
      <c r="AP184" s="42" t="s">
        <v>7</v>
      </c>
      <c r="AQ184" s="40" t="s">
        <v>7201</v>
      </c>
      <c r="AR184" s="43">
        <v>3235750007</v>
      </c>
      <c r="AS184" s="41" t="s">
        <v>7200</v>
      </c>
      <c r="AT184" s="40" t="s">
        <v>17</v>
      </c>
      <c r="AU184" s="40" t="s">
        <v>17</v>
      </c>
      <c r="AV184" s="40" t="s">
        <v>17</v>
      </c>
      <c r="AW184" s="40" t="s">
        <v>17</v>
      </c>
      <c r="AX184" s="42"/>
      <c r="AY184" s="42"/>
      <c r="AZ184" s="71" t="s">
        <v>7199</v>
      </c>
      <c r="BA184" s="40" t="s">
        <v>1844</v>
      </c>
      <c r="BB184" s="1"/>
    </row>
    <row r="185" spans="1:54" ht="34.200000000000003" x14ac:dyDescent="0.3">
      <c r="A185" s="22" t="s">
        <v>7198</v>
      </c>
      <c r="B185" s="18">
        <v>46045</v>
      </c>
      <c r="C185" s="21" t="s">
        <v>7197</v>
      </c>
      <c r="D185" s="12" t="s">
        <v>17</v>
      </c>
      <c r="E185" s="12" t="s">
        <v>17</v>
      </c>
      <c r="F185" s="16">
        <v>1007794927</v>
      </c>
      <c r="G185" s="16" t="s">
        <v>46</v>
      </c>
      <c r="H185" s="16">
        <v>1007794927</v>
      </c>
      <c r="I185" s="12">
        <v>5</v>
      </c>
      <c r="J185" s="12" t="s">
        <v>7196</v>
      </c>
      <c r="K185" s="18">
        <v>36531</v>
      </c>
      <c r="L185" s="12" t="s">
        <v>24</v>
      </c>
      <c r="M185" s="12" t="s">
        <v>7195</v>
      </c>
      <c r="N185" s="16">
        <v>28800000</v>
      </c>
      <c r="O185" s="16">
        <v>0</v>
      </c>
      <c r="P185" s="16">
        <v>4800000</v>
      </c>
      <c r="Q185" s="22" t="s">
        <v>7194</v>
      </c>
      <c r="R185" s="20">
        <v>46028</v>
      </c>
      <c r="S185" s="12" t="s">
        <v>7139</v>
      </c>
      <c r="T185" s="12" t="s">
        <v>20</v>
      </c>
      <c r="U185" s="12" t="s">
        <v>19</v>
      </c>
      <c r="V185" s="15">
        <v>202500000016323</v>
      </c>
      <c r="W185" s="15" t="s">
        <v>6546</v>
      </c>
      <c r="X185" s="15">
        <v>230</v>
      </c>
      <c r="Y185" s="18">
        <v>46045</v>
      </c>
      <c r="Z185" s="12" t="s">
        <v>17</v>
      </c>
      <c r="AA185" s="14">
        <v>46045</v>
      </c>
      <c r="AB185" s="17">
        <v>46226</v>
      </c>
      <c r="AC185" s="12" t="s">
        <v>762</v>
      </c>
      <c r="AD185" s="12" t="s">
        <v>487</v>
      </c>
      <c r="AE185" s="12" t="s">
        <v>398</v>
      </c>
      <c r="AF185" s="16">
        <v>57430100</v>
      </c>
      <c r="AG185" s="16" t="s">
        <v>7193</v>
      </c>
      <c r="AH185" s="12" t="s">
        <v>12</v>
      </c>
      <c r="AI185" s="12" t="s">
        <v>320</v>
      </c>
      <c r="AJ185" s="12"/>
      <c r="AK185" s="16"/>
      <c r="AL185" s="16"/>
      <c r="AM185" s="16"/>
      <c r="AN185" s="16"/>
      <c r="AO185" s="14">
        <v>46226</v>
      </c>
      <c r="AP185" s="14" t="s">
        <v>7</v>
      </c>
      <c r="AQ185" s="12" t="s">
        <v>7192</v>
      </c>
      <c r="AR185" s="15">
        <v>3053187173</v>
      </c>
      <c r="AS185" s="13" t="s">
        <v>7191</v>
      </c>
      <c r="AT185" s="12" t="s">
        <v>7190</v>
      </c>
      <c r="AU185" s="12" t="s">
        <v>3</v>
      </c>
      <c r="AV185" s="12" t="s">
        <v>2</v>
      </c>
      <c r="AW185" s="15">
        <v>0</v>
      </c>
      <c r="AX185" s="14" t="s">
        <v>7189</v>
      </c>
      <c r="AY185" s="14"/>
      <c r="AZ185" s="13" t="s">
        <v>7188</v>
      </c>
      <c r="BA185" s="12" t="s">
        <v>203</v>
      </c>
      <c r="BB185" s="112"/>
    </row>
    <row r="186" spans="1:54" ht="34.200000000000003" x14ac:dyDescent="0.3">
      <c r="A186" s="22" t="s">
        <v>7187</v>
      </c>
      <c r="B186" s="18">
        <v>46044</v>
      </c>
      <c r="C186" s="21" t="s">
        <v>7186</v>
      </c>
      <c r="D186" s="12" t="s">
        <v>17</v>
      </c>
      <c r="E186" s="12" t="s">
        <v>17</v>
      </c>
      <c r="F186" s="16">
        <v>36666143</v>
      </c>
      <c r="G186" s="16" t="s">
        <v>46</v>
      </c>
      <c r="H186" s="16">
        <v>36666143</v>
      </c>
      <c r="I186" s="12">
        <v>4</v>
      </c>
      <c r="J186" s="12" t="s">
        <v>46</v>
      </c>
      <c r="K186" s="18">
        <v>27884</v>
      </c>
      <c r="L186" s="12" t="s">
        <v>24</v>
      </c>
      <c r="M186" s="12" t="s">
        <v>7185</v>
      </c>
      <c r="N186" s="16">
        <v>24800000</v>
      </c>
      <c r="O186" s="16">
        <v>0</v>
      </c>
      <c r="P186" s="16">
        <v>6200000</v>
      </c>
      <c r="Q186" s="22" t="s">
        <v>516</v>
      </c>
      <c r="R186" s="20">
        <v>46035</v>
      </c>
      <c r="S186" s="12" t="s">
        <v>2858</v>
      </c>
      <c r="T186" s="12" t="s">
        <v>401</v>
      </c>
      <c r="U186" s="12" t="s">
        <v>19</v>
      </c>
      <c r="V186" s="15">
        <v>202600000000687</v>
      </c>
      <c r="W186" s="15" t="s">
        <v>514</v>
      </c>
      <c r="X186" s="15">
        <v>174</v>
      </c>
      <c r="Y186" s="18">
        <v>46044</v>
      </c>
      <c r="Z186" s="12" t="s">
        <v>17</v>
      </c>
      <c r="AA186" s="18">
        <v>46044</v>
      </c>
      <c r="AB186" s="17">
        <v>46164</v>
      </c>
      <c r="AC186" s="12" t="s">
        <v>16</v>
      </c>
      <c r="AD186" s="12" t="s">
        <v>513</v>
      </c>
      <c r="AE186" s="12" t="s">
        <v>512</v>
      </c>
      <c r="AF186" s="16">
        <v>33369056</v>
      </c>
      <c r="AG186" s="16" t="s">
        <v>7184</v>
      </c>
      <c r="AH186" s="12" t="s">
        <v>12</v>
      </c>
      <c r="AI186" s="12" t="s">
        <v>11</v>
      </c>
      <c r="AJ186" s="12" t="s">
        <v>7183</v>
      </c>
      <c r="AK186" s="16">
        <v>7853333</v>
      </c>
      <c r="AL186" s="16" t="s">
        <v>6976</v>
      </c>
      <c r="AM186" s="16">
        <f>(N186+AK186)</f>
        <v>32653333</v>
      </c>
      <c r="AN186" s="16" t="s">
        <v>7182</v>
      </c>
      <c r="AO186" s="14">
        <v>46203</v>
      </c>
      <c r="AP186" s="14" t="s">
        <v>7</v>
      </c>
      <c r="AQ186" s="12" t="s">
        <v>7181</v>
      </c>
      <c r="AR186" s="15">
        <v>3183833084</v>
      </c>
      <c r="AS186" s="13" t="s">
        <v>7180</v>
      </c>
      <c r="AT186" s="12" t="s">
        <v>7135</v>
      </c>
      <c r="AU186" s="12" t="s">
        <v>31</v>
      </c>
      <c r="AV186" s="12" t="s">
        <v>7179</v>
      </c>
      <c r="AW186" s="15">
        <v>0</v>
      </c>
      <c r="AX186" s="14"/>
      <c r="AY186" s="14"/>
      <c r="AZ186" s="13" t="s">
        <v>7178</v>
      </c>
      <c r="BA186" s="12" t="s">
        <v>303</v>
      </c>
      <c r="BB186" s="112"/>
    </row>
    <row r="187" spans="1:54" ht="34.200000000000003" x14ac:dyDescent="0.3">
      <c r="A187" s="22" t="s">
        <v>7177</v>
      </c>
      <c r="B187" s="18">
        <v>46044</v>
      </c>
      <c r="C187" s="21" t="s">
        <v>7176</v>
      </c>
      <c r="D187" s="12" t="s">
        <v>17</v>
      </c>
      <c r="E187" s="12" t="s">
        <v>17</v>
      </c>
      <c r="F187" s="16">
        <v>85474276</v>
      </c>
      <c r="G187" s="16" t="s">
        <v>46</v>
      </c>
      <c r="H187" s="16">
        <v>85474276</v>
      </c>
      <c r="I187" s="12">
        <v>2</v>
      </c>
      <c r="J187" s="12" t="s">
        <v>46</v>
      </c>
      <c r="K187" s="18">
        <v>27626</v>
      </c>
      <c r="L187" s="12" t="s">
        <v>45</v>
      </c>
      <c r="M187" s="12" t="s">
        <v>7175</v>
      </c>
      <c r="N187" s="16">
        <v>14600000</v>
      </c>
      <c r="O187" s="16">
        <v>0</v>
      </c>
      <c r="P187" s="16">
        <v>3650000</v>
      </c>
      <c r="Q187" s="22" t="s">
        <v>7174</v>
      </c>
      <c r="R187" s="20">
        <v>46028</v>
      </c>
      <c r="S187" s="12" t="s">
        <v>7139</v>
      </c>
      <c r="T187" s="12" t="s">
        <v>20</v>
      </c>
      <c r="U187" s="12" t="s">
        <v>60</v>
      </c>
      <c r="V187" s="15" t="s">
        <v>17</v>
      </c>
      <c r="W187" s="15" t="s">
        <v>17</v>
      </c>
      <c r="X187" s="15">
        <v>309</v>
      </c>
      <c r="Y187" s="18">
        <v>46045</v>
      </c>
      <c r="Z187" s="18" t="s">
        <v>17</v>
      </c>
      <c r="AA187" s="18">
        <v>46045</v>
      </c>
      <c r="AB187" s="17">
        <v>46165</v>
      </c>
      <c r="AC187" s="12" t="s">
        <v>16</v>
      </c>
      <c r="AD187" s="21" t="s">
        <v>559</v>
      </c>
      <c r="AE187" s="12" t="s">
        <v>558</v>
      </c>
      <c r="AF187" s="16">
        <v>57464613</v>
      </c>
      <c r="AG187" s="16" t="s">
        <v>7173</v>
      </c>
      <c r="AH187" s="12" t="s">
        <v>12</v>
      </c>
      <c r="AI187" s="12" t="s">
        <v>320</v>
      </c>
      <c r="AJ187" s="12" t="s">
        <v>7172</v>
      </c>
      <c r="AK187" s="16">
        <v>3650000</v>
      </c>
      <c r="AL187" s="16" t="s">
        <v>6458</v>
      </c>
      <c r="AM187" s="16">
        <f>(N187+AK187)</f>
        <v>18250000</v>
      </c>
      <c r="AN187" s="16" t="s">
        <v>6488</v>
      </c>
      <c r="AO187" s="14">
        <v>46203</v>
      </c>
      <c r="AP187" s="14" t="s">
        <v>7</v>
      </c>
      <c r="AQ187" s="12" t="s">
        <v>7171</v>
      </c>
      <c r="AR187" s="15">
        <v>3022227242</v>
      </c>
      <c r="AS187" s="13" t="s">
        <v>7170</v>
      </c>
      <c r="AT187" s="12" t="s">
        <v>551</v>
      </c>
      <c r="AU187" s="12" t="s">
        <v>550</v>
      </c>
      <c r="AV187" s="12" t="s">
        <v>2</v>
      </c>
      <c r="AW187" s="15">
        <v>0</v>
      </c>
      <c r="AX187" s="14"/>
      <c r="AY187" s="14"/>
      <c r="AZ187" s="13" t="s">
        <v>7169</v>
      </c>
      <c r="BA187" s="12" t="s">
        <v>303</v>
      </c>
      <c r="BB187" s="112"/>
    </row>
    <row r="188" spans="1:54" ht="45.6" x14ac:dyDescent="0.3">
      <c r="A188" s="22" t="s">
        <v>7168</v>
      </c>
      <c r="B188" s="18">
        <v>46048</v>
      </c>
      <c r="C188" s="21" t="s">
        <v>7167</v>
      </c>
      <c r="D188" s="12" t="s">
        <v>17</v>
      </c>
      <c r="E188" s="12" t="s">
        <v>17</v>
      </c>
      <c r="F188" s="68">
        <v>1082859065</v>
      </c>
      <c r="G188" s="16" t="s">
        <v>46</v>
      </c>
      <c r="H188" s="16">
        <v>1082859065</v>
      </c>
      <c r="I188" s="12">
        <v>5</v>
      </c>
      <c r="J188" s="12" t="s">
        <v>7166</v>
      </c>
      <c r="K188" s="18">
        <v>31470</v>
      </c>
      <c r="L188" s="12" t="s">
        <v>24</v>
      </c>
      <c r="M188" s="12" t="s">
        <v>7165</v>
      </c>
      <c r="N188" s="16">
        <v>19400000</v>
      </c>
      <c r="O188" s="16">
        <v>0</v>
      </c>
      <c r="P188" s="16">
        <v>4850000</v>
      </c>
      <c r="Q188" s="22" t="s">
        <v>263</v>
      </c>
      <c r="R188" s="20">
        <v>46024</v>
      </c>
      <c r="S188" s="12" t="s">
        <v>7164</v>
      </c>
      <c r="T188" s="12" t="s">
        <v>20</v>
      </c>
      <c r="U188" s="12" t="s">
        <v>60</v>
      </c>
      <c r="V188" s="15" t="s">
        <v>17</v>
      </c>
      <c r="W188" s="15" t="s">
        <v>17</v>
      </c>
      <c r="X188" s="15">
        <v>466</v>
      </c>
      <c r="Y188" s="18">
        <v>46048</v>
      </c>
      <c r="Z188" s="12" t="s">
        <v>17</v>
      </c>
      <c r="AA188" s="18">
        <v>46048</v>
      </c>
      <c r="AB188" s="17">
        <v>46168</v>
      </c>
      <c r="AC188" s="12" t="s">
        <v>16</v>
      </c>
      <c r="AD188" s="12" t="s">
        <v>15</v>
      </c>
      <c r="AE188" s="12" t="s">
        <v>14</v>
      </c>
      <c r="AF188" s="16">
        <v>57462168</v>
      </c>
      <c r="AG188" s="16" t="s">
        <v>7163</v>
      </c>
      <c r="AH188" s="12" t="s">
        <v>12</v>
      </c>
      <c r="AI188" s="12" t="s">
        <v>11</v>
      </c>
      <c r="AJ188" s="12" t="s">
        <v>7162</v>
      </c>
      <c r="AK188" s="16">
        <v>4850000</v>
      </c>
      <c r="AL188" s="16" t="s">
        <v>4835</v>
      </c>
      <c r="AM188" s="16">
        <f>(N188+AK188)</f>
        <v>24250000</v>
      </c>
      <c r="AN188" s="16" t="s">
        <v>4834</v>
      </c>
      <c r="AO188" s="14">
        <v>46203</v>
      </c>
      <c r="AP188" s="14" t="s">
        <v>7</v>
      </c>
      <c r="AQ188" s="12" t="s">
        <v>7161</v>
      </c>
      <c r="AR188" s="15">
        <v>3005946757</v>
      </c>
      <c r="AS188" s="13" t="s">
        <v>7160</v>
      </c>
      <c r="AT188" s="12" t="s">
        <v>231</v>
      </c>
      <c r="AU188" s="12" t="s">
        <v>3</v>
      </c>
      <c r="AV188" s="12" t="s">
        <v>2</v>
      </c>
      <c r="AW188" s="15">
        <v>0</v>
      </c>
      <c r="AX188" s="14"/>
      <c r="AY188" s="14"/>
      <c r="AZ188" s="13" t="s">
        <v>7159</v>
      </c>
      <c r="BA188" s="12" t="s">
        <v>3675</v>
      </c>
    </row>
    <row r="189" spans="1:54" ht="45.6" x14ac:dyDescent="0.3">
      <c r="A189" s="22" t="s">
        <v>7158</v>
      </c>
      <c r="B189" s="18">
        <v>46046</v>
      </c>
      <c r="C189" s="21" t="s">
        <v>7157</v>
      </c>
      <c r="D189" s="12" t="s">
        <v>17</v>
      </c>
      <c r="E189" s="12" t="s">
        <v>17</v>
      </c>
      <c r="F189" s="16">
        <v>1082879130</v>
      </c>
      <c r="G189" s="16" t="s">
        <v>46</v>
      </c>
      <c r="H189" s="16">
        <v>1082879130</v>
      </c>
      <c r="I189" s="12">
        <v>1</v>
      </c>
      <c r="J189" s="12" t="s">
        <v>46</v>
      </c>
      <c r="K189" s="18">
        <v>32273</v>
      </c>
      <c r="L189" s="12" t="s">
        <v>24</v>
      </c>
      <c r="M189" s="12" t="s">
        <v>7156</v>
      </c>
      <c r="N189" s="16">
        <v>22200000</v>
      </c>
      <c r="O189" s="16">
        <v>0</v>
      </c>
      <c r="P189" s="16">
        <v>5550000</v>
      </c>
      <c r="Q189" s="22" t="s">
        <v>183</v>
      </c>
      <c r="R189" s="20">
        <v>46043</v>
      </c>
      <c r="S189" s="21" t="s">
        <v>7096</v>
      </c>
      <c r="T189" s="12" t="s">
        <v>7095</v>
      </c>
      <c r="U189" s="12" t="s">
        <v>19</v>
      </c>
      <c r="V189" s="15">
        <v>202600000004925</v>
      </c>
      <c r="W189" s="15" t="s">
        <v>180</v>
      </c>
      <c r="X189" s="15">
        <v>405</v>
      </c>
      <c r="Y189" s="18">
        <v>46047</v>
      </c>
      <c r="Z189" s="12" t="s">
        <v>17</v>
      </c>
      <c r="AA189" s="18">
        <v>46047</v>
      </c>
      <c r="AB189" s="17">
        <v>46167</v>
      </c>
      <c r="AC189" s="12" t="s">
        <v>16</v>
      </c>
      <c r="AD189" s="12" t="s">
        <v>15</v>
      </c>
      <c r="AE189" s="12" t="s">
        <v>14</v>
      </c>
      <c r="AF189" s="16">
        <v>57462168</v>
      </c>
      <c r="AG189" s="16" t="s">
        <v>7155</v>
      </c>
      <c r="AH189" s="12" t="s">
        <v>12</v>
      </c>
      <c r="AI189" s="12" t="s">
        <v>11</v>
      </c>
      <c r="AJ189" s="12" t="s">
        <v>3704</v>
      </c>
      <c r="AK189" s="16">
        <v>5550000</v>
      </c>
      <c r="AL189" s="16" t="s">
        <v>5257</v>
      </c>
      <c r="AM189" s="16">
        <f>(N189+AK189)</f>
        <v>27750000</v>
      </c>
      <c r="AN189" s="16" t="s">
        <v>5256</v>
      </c>
      <c r="AO189" s="14">
        <v>46203</v>
      </c>
      <c r="AP189" s="14" t="s">
        <v>7</v>
      </c>
      <c r="AQ189" s="12" t="s">
        <v>7154</v>
      </c>
      <c r="AR189" s="15">
        <v>3002308712</v>
      </c>
      <c r="AS189" s="13" t="s">
        <v>7153</v>
      </c>
      <c r="AT189" s="12" t="s">
        <v>7152</v>
      </c>
      <c r="AU189" s="12" t="s">
        <v>31</v>
      </c>
      <c r="AV189" s="12" t="s">
        <v>2</v>
      </c>
      <c r="AW189" s="15">
        <v>0</v>
      </c>
      <c r="AX189" s="14"/>
      <c r="AY189" s="14"/>
      <c r="AZ189" s="13" t="s">
        <v>7151</v>
      </c>
      <c r="BA189" s="12" t="s">
        <v>4499</v>
      </c>
    </row>
    <row r="190" spans="1:54" ht="34.200000000000003" x14ac:dyDescent="0.3">
      <c r="A190" s="22" t="s">
        <v>7150</v>
      </c>
      <c r="B190" s="18">
        <v>46046</v>
      </c>
      <c r="C190" s="21" t="s">
        <v>7149</v>
      </c>
      <c r="D190" s="12" t="s">
        <v>17</v>
      </c>
      <c r="E190" s="12" t="s">
        <v>17</v>
      </c>
      <c r="F190" s="16">
        <v>100436544</v>
      </c>
      <c r="G190" s="16" t="s">
        <v>46</v>
      </c>
      <c r="H190" s="16">
        <v>100436544</v>
      </c>
      <c r="I190" s="12">
        <v>9</v>
      </c>
      <c r="J190" s="12" t="s">
        <v>46</v>
      </c>
      <c r="K190" s="18">
        <v>37712</v>
      </c>
      <c r="L190" s="12" t="s">
        <v>24</v>
      </c>
      <c r="M190" s="12" t="s">
        <v>7141</v>
      </c>
      <c r="N190" s="16">
        <v>16600000</v>
      </c>
      <c r="O190" s="16">
        <v>0</v>
      </c>
      <c r="P190" s="16">
        <v>4150000</v>
      </c>
      <c r="Q190" s="22" t="s">
        <v>7148</v>
      </c>
      <c r="R190" s="20">
        <v>46035</v>
      </c>
      <c r="S190" s="12" t="s">
        <v>7139</v>
      </c>
      <c r="T190" s="12" t="s">
        <v>20</v>
      </c>
      <c r="U190" s="12" t="s">
        <v>60</v>
      </c>
      <c r="V190" s="15" t="s">
        <v>17</v>
      </c>
      <c r="W190" s="15" t="s">
        <v>17</v>
      </c>
      <c r="X190" s="15">
        <v>326</v>
      </c>
      <c r="Y190" s="18">
        <v>46046</v>
      </c>
      <c r="Z190" s="12" t="s">
        <v>17</v>
      </c>
      <c r="AA190" s="14">
        <v>46046</v>
      </c>
      <c r="AB190" s="17">
        <v>46166</v>
      </c>
      <c r="AC190" s="12" t="s">
        <v>16</v>
      </c>
      <c r="AD190" s="12" t="s">
        <v>696</v>
      </c>
      <c r="AE190" s="12" t="s">
        <v>695</v>
      </c>
      <c r="AF190" s="16">
        <v>1082943734</v>
      </c>
      <c r="AG190" s="16" t="s">
        <v>7147</v>
      </c>
      <c r="AH190" s="12" t="s">
        <v>12</v>
      </c>
      <c r="AI190" s="12" t="s">
        <v>320</v>
      </c>
      <c r="AJ190" s="12" t="s">
        <v>5985</v>
      </c>
      <c r="AK190" s="16">
        <v>4150000</v>
      </c>
      <c r="AL190" s="16" t="s">
        <v>5965</v>
      </c>
      <c r="AM190" s="16">
        <f>(N190+AK190)</f>
        <v>20750000</v>
      </c>
      <c r="AN190" s="16" t="s">
        <v>5964</v>
      </c>
      <c r="AO190" s="14">
        <v>46203</v>
      </c>
      <c r="AP190" s="14" t="s">
        <v>7</v>
      </c>
      <c r="AQ190" s="12" t="s">
        <v>7146</v>
      </c>
      <c r="AR190" s="15">
        <v>3044363016</v>
      </c>
      <c r="AS190" s="13" t="s">
        <v>7145</v>
      </c>
      <c r="AT190" s="12" t="s">
        <v>2788</v>
      </c>
      <c r="AU190" s="12" t="s">
        <v>3</v>
      </c>
      <c r="AV190" s="12" t="s">
        <v>2</v>
      </c>
      <c r="AW190" s="15">
        <v>0</v>
      </c>
      <c r="AX190" s="14"/>
      <c r="AY190" s="14"/>
      <c r="AZ190" s="13" t="s">
        <v>7144</v>
      </c>
      <c r="BA190" s="12" t="s">
        <v>124</v>
      </c>
    </row>
    <row r="191" spans="1:54" ht="34.200000000000003" x14ac:dyDescent="0.3">
      <c r="A191" s="22" t="s">
        <v>7143</v>
      </c>
      <c r="B191" s="18">
        <v>46046</v>
      </c>
      <c r="C191" s="21" t="s">
        <v>7142</v>
      </c>
      <c r="D191" s="12" t="s">
        <v>17</v>
      </c>
      <c r="E191" s="12" t="s">
        <v>17</v>
      </c>
      <c r="F191" s="16">
        <v>1004463821</v>
      </c>
      <c r="G191" s="16" t="s">
        <v>46</v>
      </c>
      <c r="H191" s="16">
        <v>1004463821</v>
      </c>
      <c r="I191" s="12">
        <v>2</v>
      </c>
      <c r="J191" s="12" t="s">
        <v>46</v>
      </c>
      <c r="K191" s="18">
        <v>37201</v>
      </c>
      <c r="L191" s="12" t="s">
        <v>24</v>
      </c>
      <c r="M191" s="12" t="s">
        <v>7141</v>
      </c>
      <c r="N191" s="16">
        <v>16600000</v>
      </c>
      <c r="O191" s="16">
        <v>0</v>
      </c>
      <c r="P191" s="16">
        <v>4150000</v>
      </c>
      <c r="Q191" s="22" t="s">
        <v>7140</v>
      </c>
      <c r="R191" s="20">
        <v>46037</v>
      </c>
      <c r="S191" s="12" t="s">
        <v>7139</v>
      </c>
      <c r="T191" s="12" t="s">
        <v>20</v>
      </c>
      <c r="U191" s="12" t="s">
        <v>60</v>
      </c>
      <c r="V191" s="15" t="s">
        <v>17</v>
      </c>
      <c r="W191" s="15" t="s">
        <v>17</v>
      </c>
      <c r="X191" s="15">
        <v>318</v>
      </c>
      <c r="Y191" s="18">
        <v>46046</v>
      </c>
      <c r="Z191" s="12" t="s">
        <v>17</v>
      </c>
      <c r="AA191" s="14">
        <v>46046</v>
      </c>
      <c r="AB191" s="17">
        <v>46166</v>
      </c>
      <c r="AC191" s="12" t="s">
        <v>16</v>
      </c>
      <c r="AD191" s="12" t="s">
        <v>696</v>
      </c>
      <c r="AE191" s="12" t="s">
        <v>695</v>
      </c>
      <c r="AF191" s="16">
        <v>1082943734</v>
      </c>
      <c r="AG191" s="16" t="s">
        <v>7138</v>
      </c>
      <c r="AH191" s="12" t="s">
        <v>12</v>
      </c>
      <c r="AI191" s="12" t="s">
        <v>11</v>
      </c>
      <c r="AJ191" s="12" t="s">
        <v>6932</v>
      </c>
      <c r="AK191" s="16">
        <v>4150000</v>
      </c>
      <c r="AL191" s="16" t="s">
        <v>5965</v>
      </c>
      <c r="AM191" s="16">
        <v>4150000</v>
      </c>
      <c r="AN191" s="16" t="s">
        <v>5964</v>
      </c>
      <c r="AO191" s="14">
        <v>46203</v>
      </c>
      <c r="AP191" s="14" t="s">
        <v>7</v>
      </c>
      <c r="AQ191" s="12" t="s">
        <v>7137</v>
      </c>
      <c r="AR191" s="15">
        <v>3014633737</v>
      </c>
      <c r="AS191" s="13" t="s">
        <v>7136</v>
      </c>
      <c r="AT191" s="12" t="s">
        <v>7135</v>
      </c>
      <c r="AU191" s="12" t="s">
        <v>31</v>
      </c>
      <c r="AV191" s="12" t="s">
        <v>2</v>
      </c>
      <c r="AW191" s="15">
        <v>0</v>
      </c>
      <c r="AX191" s="14"/>
      <c r="AY191" s="14"/>
      <c r="AZ191" s="13" t="s">
        <v>7134</v>
      </c>
      <c r="BA191" s="12" t="s">
        <v>124</v>
      </c>
    </row>
    <row r="192" spans="1:54" s="53" customFormat="1" ht="34.200000000000003" x14ac:dyDescent="0.3">
      <c r="A192" s="64" t="s">
        <v>7133</v>
      </c>
      <c r="B192" s="61">
        <v>46044</v>
      </c>
      <c r="C192" s="65" t="s">
        <v>7132</v>
      </c>
      <c r="D192" s="54" t="s">
        <v>17</v>
      </c>
      <c r="E192" s="54" t="s">
        <v>17</v>
      </c>
      <c r="F192" s="58">
        <v>1082975556</v>
      </c>
      <c r="G192" s="58" t="s">
        <v>46</v>
      </c>
      <c r="H192" s="58">
        <v>1082975556</v>
      </c>
      <c r="I192" s="54">
        <v>6</v>
      </c>
      <c r="J192" s="54" t="s">
        <v>46</v>
      </c>
      <c r="K192" s="61">
        <v>34083</v>
      </c>
      <c r="L192" s="54" t="s">
        <v>24</v>
      </c>
      <c r="M192" s="54" t="s">
        <v>7131</v>
      </c>
      <c r="N192" s="58">
        <v>19200000</v>
      </c>
      <c r="O192" s="58">
        <v>0</v>
      </c>
      <c r="P192" s="58">
        <v>4800000</v>
      </c>
      <c r="Q192" s="64" t="s">
        <v>3153</v>
      </c>
      <c r="R192" s="63">
        <v>46028</v>
      </c>
      <c r="S192" s="54" t="s">
        <v>3040</v>
      </c>
      <c r="T192" s="54" t="s">
        <v>1397</v>
      </c>
      <c r="U192" s="54" t="s">
        <v>19</v>
      </c>
      <c r="V192" s="57">
        <v>2024002470007</v>
      </c>
      <c r="W192" s="57" t="s">
        <v>1396</v>
      </c>
      <c r="X192" s="57">
        <v>175</v>
      </c>
      <c r="Y192" s="61">
        <v>46044</v>
      </c>
      <c r="Z192" s="54" t="s">
        <v>17</v>
      </c>
      <c r="AA192" s="56">
        <v>46044</v>
      </c>
      <c r="AB192" s="60">
        <v>46164</v>
      </c>
      <c r="AC192" s="54" t="s">
        <v>16</v>
      </c>
      <c r="AD192" s="54" t="s">
        <v>1394</v>
      </c>
      <c r="AE192" s="54" t="s">
        <v>2084</v>
      </c>
      <c r="AF192" s="58">
        <v>28555225</v>
      </c>
      <c r="AG192" s="58" t="s">
        <v>7130</v>
      </c>
      <c r="AH192" s="54" t="s">
        <v>12</v>
      </c>
      <c r="AI192" s="54" t="s">
        <v>11</v>
      </c>
      <c r="AJ192" s="54" t="s">
        <v>7126</v>
      </c>
      <c r="AK192" s="58"/>
      <c r="AL192" s="58"/>
      <c r="AM192" s="58"/>
      <c r="AN192" s="58"/>
      <c r="AO192" s="56">
        <v>46065</v>
      </c>
      <c r="AP192" s="56" t="s">
        <v>7</v>
      </c>
      <c r="AQ192" s="56" t="s">
        <v>7129</v>
      </c>
      <c r="AR192" s="57">
        <v>3108025329</v>
      </c>
      <c r="AS192" s="55" t="s">
        <v>7128</v>
      </c>
      <c r="AT192" s="54" t="s">
        <v>7127</v>
      </c>
      <c r="AU192" s="54" t="s">
        <v>3</v>
      </c>
      <c r="AV192" s="54" t="s">
        <v>2</v>
      </c>
      <c r="AW192" s="57">
        <v>0</v>
      </c>
      <c r="AX192" s="54" t="s">
        <v>7126</v>
      </c>
      <c r="AY192" s="56"/>
      <c r="AZ192" s="55" t="s">
        <v>7125</v>
      </c>
      <c r="BA192" s="54" t="s">
        <v>443</v>
      </c>
    </row>
    <row r="193" spans="1:54" ht="49.5" customHeight="1" x14ac:dyDescent="0.3">
      <c r="A193" s="22" t="s">
        <v>7124</v>
      </c>
      <c r="B193" s="18">
        <v>46044</v>
      </c>
      <c r="C193" s="21" t="s">
        <v>7123</v>
      </c>
      <c r="D193" s="12" t="s">
        <v>17</v>
      </c>
      <c r="E193" s="12" t="s">
        <v>17</v>
      </c>
      <c r="F193" s="16">
        <v>1083046733</v>
      </c>
      <c r="G193" s="16" t="s">
        <v>46</v>
      </c>
      <c r="H193" s="16">
        <v>1083046733</v>
      </c>
      <c r="I193" s="12">
        <v>1</v>
      </c>
      <c r="J193" s="18" t="s">
        <v>46</v>
      </c>
      <c r="K193" s="18">
        <v>36359</v>
      </c>
      <c r="L193" s="12" t="s">
        <v>45</v>
      </c>
      <c r="M193" s="12" t="s">
        <v>7122</v>
      </c>
      <c r="N193" s="16">
        <v>19200000</v>
      </c>
      <c r="O193" s="16">
        <v>0</v>
      </c>
      <c r="P193" s="16">
        <v>4800000</v>
      </c>
      <c r="Q193" s="22" t="s">
        <v>2132</v>
      </c>
      <c r="R193" s="20">
        <v>45859</v>
      </c>
      <c r="S193" s="12" t="s">
        <v>2131</v>
      </c>
      <c r="T193" s="12" t="s">
        <v>1257</v>
      </c>
      <c r="U193" s="12" t="s">
        <v>19</v>
      </c>
      <c r="V193" s="15">
        <v>2021002470060</v>
      </c>
      <c r="W193" s="12" t="s">
        <v>5332</v>
      </c>
      <c r="X193" s="15" t="s">
        <v>7121</v>
      </c>
      <c r="Y193" s="18">
        <v>46045</v>
      </c>
      <c r="Z193" s="12" t="s">
        <v>17</v>
      </c>
      <c r="AA193" s="18">
        <v>46045</v>
      </c>
      <c r="AB193" s="17">
        <v>46165</v>
      </c>
      <c r="AC193" s="12" t="s">
        <v>16</v>
      </c>
      <c r="AD193" s="12" t="s">
        <v>1394</v>
      </c>
      <c r="AE193" s="12" t="s">
        <v>2084</v>
      </c>
      <c r="AF193" s="16">
        <v>28555225</v>
      </c>
      <c r="AG193" s="16" t="s">
        <v>7120</v>
      </c>
      <c r="AH193" s="12" t="s">
        <v>12</v>
      </c>
      <c r="AI193" s="12" t="s">
        <v>11</v>
      </c>
      <c r="AJ193" s="12" t="s">
        <v>7119</v>
      </c>
      <c r="AK193" s="16">
        <v>4800000</v>
      </c>
      <c r="AL193" s="16" t="s">
        <v>9</v>
      </c>
      <c r="AM193" s="16">
        <f>(N193+AK193)</f>
        <v>24000000</v>
      </c>
      <c r="AN193" s="16" t="s">
        <v>6488</v>
      </c>
      <c r="AO193" s="14">
        <v>46203</v>
      </c>
      <c r="AP193" s="14" t="s">
        <v>7</v>
      </c>
      <c r="AQ193" s="12" t="s">
        <v>7118</v>
      </c>
      <c r="AR193" s="15">
        <v>3007353327</v>
      </c>
      <c r="AS193" s="13" t="s">
        <v>7117</v>
      </c>
      <c r="AT193" s="12" t="s">
        <v>4</v>
      </c>
      <c r="AU193" s="12" t="s">
        <v>3</v>
      </c>
      <c r="AV193" s="12" t="s">
        <v>2</v>
      </c>
      <c r="AW193" s="15">
        <v>0</v>
      </c>
      <c r="AX193" s="14"/>
      <c r="AY193" s="14"/>
      <c r="AZ193" s="13" t="s">
        <v>7116</v>
      </c>
      <c r="BA193" s="12" t="s">
        <v>443</v>
      </c>
    </row>
    <row r="194" spans="1:54" ht="34.200000000000003" x14ac:dyDescent="0.3">
      <c r="A194" s="22" t="s">
        <v>7115</v>
      </c>
      <c r="B194" s="18">
        <v>46047</v>
      </c>
      <c r="C194" s="21" t="s">
        <v>7114</v>
      </c>
      <c r="D194" s="12" t="s">
        <v>17</v>
      </c>
      <c r="E194" s="12" t="s">
        <v>17</v>
      </c>
      <c r="F194" s="16">
        <v>1082965179</v>
      </c>
      <c r="G194" s="16" t="s">
        <v>46</v>
      </c>
      <c r="H194" s="16">
        <v>1082965179</v>
      </c>
      <c r="I194" s="12">
        <v>1</v>
      </c>
      <c r="J194" s="12" t="s">
        <v>1377</v>
      </c>
      <c r="K194" s="18">
        <v>34006</v>
      </c>
      <c r="L194" s="12" t="s">
        <v>24</v>
      </c>
      <c r="M194" s="12" t="s">
        <v>3410</v>
      </c>
      <c r="N194" s="16">
        <v>24800000</v>
      </c>
      <c r="O194" s="16">
        <v>0</v>
      </c>
      <c r="P194" s="16">
        <v>6200000</v>
      </c>
      <c r="Q194" s="22" t="s">
        <v>1786</v>
      </c>
      <c r="R194" s="20">
        <v>46024</v>
      </c>
      <c r="S194" s="12" t="s">
        <v>1290</v>
      </c>
      <c r="T194" s="12" t="s">
        <v>20</v>
      </c>
      <c r="U194" s="12" t="s">
        <v>19</v>
      </c>
      <c r="V194" s="15">
        <v>202500000050392</v>
      </c>
      <c r="W194" s="15" t="s">
        <v>7113</v>
      </c>
      <c r="X194" s="15">
        <v>416</v>
      </c>
      <c r="Y194" s="18">
        <v>46047</v>
      </c>
      <c r="Z194" s="12" t="s">
        <v>17</v>
      </c>
      <c r="AA194" s="18">
        <v>46047</v>
      </c>
      <c r="AB194" s="17">
        <v>46167</v>
      </c>
      <c r="AC194" s="12" t="s">
        <v>16</v>
      </c>
      <c r="AD194" s="12" t="s">
        <v>15</v>
      </c>
      <c r="AE194" s="12" t="s">
        <v>14</v>
      </c>
      <c r="AF194" s="16">
        <v>57462168</v>
      </c>
      <c r="AG194" s="16" t="s">
        <v>7112</v>
      </c>
      <c r="AH194" s="12" t="s">
        <v>12</v>
      </c>
      <c r="AI194" s="12" t="s">
        <v>11</v>
      </c>
      <c r="AJ194" s="12"/>
      <c r="AK194" s="16"/>
      <c r="AL194" s="16"/>
      <c r="AM194" s="16"/>
      <c r="AN194" s="16"/>
      <c r="AO194" s="14">
        <v>46167</v>
      </c>
      <c r="AP194" s="14" t="s">
        <v>7</v>
      </c>
      <c r="AQ194" s="12" t="s">
        <v>7111</v>
      </c>
      <c r="AR194" s="15">
        <v>3043181767</v>
      </c>
      <c r="AS194" s="13" t="s">
        <v>7110</v>
      </c>
      <c r="AT194" s="12" t="s">
        <v>7109</v>
      </c>
      <c r="AU194" s="12" t="s">
        <v>31</v>
      </c>
      <c r="AV194" s="12" t="s">
        <v>2</v>
      </c>
      <c r="AW194" s="15">
        <v>0</v>
      </c>
      <c r="AX194" s="14"/>
      <c r="AY194" s="14"/>
      <c r="AZ194" s="13" t="s">
        <v>7108</v>
      </c>
      <c r="BA194" s="12" t="s">
        <v>3675</v>
      </c>
    </row>
    <row r="195" spans="1:54" ht="34.200000000000003" x14ac:dyDescent="0.3">
      <c r="A195" s="22" t="s">
        <v>7107</v>
      </c>
      <c r="B195" s="18">
        <v>46045</v>
      </c>
      <c r="C195" s="21" t="s">
        <v>7106</v>
      </c>
      <c r="D195" s="12" t="s">
        <v>17</v>
      </c>
      <c r="E195" s="12" t="s">
        <v>17</v>
      </c>
      <c r="F195" s="16">
        <v>12552659</v>
      </c>
      <c r="G195" s="16" t="s">
        <v>46</v>
      </c>
      <c r="H195" s="16">
        <v>12552659</v>
      </c>
      <c r="I195" s="12">
        <v>5</v>
      </c>
      <c r="J195" s="12" t="s">
        <v>1377</v>
      </c>
      <c r="K195" s="18">
        <v>21595</v>
      </c>
      <c r="L195" s="12" t="s">
        <v>45</v>
      </c>
      <c r="M195" s="12" t="s">
        <v>7105</v>
      </c>
      <c r="N195" s="16">
        <v>24800000</v>
      </c>
      <c r="O195" s="16">
        <v>0</v>
      </c>
      <c r="P195" s="16">
        <v>6200000</v>
      </c>
      <c r="Q195" s="22" t="s">
        <v>263</v>
      </c>
      <c r="R195" s="20">
        <v>46024</v>
      </c>
      <c r="S195" s="12" t="s">
        <v>6910</v>
      </c>
      <c r="T195" s="12" t="s">
        <v>20</v>
      </c>
      <c r="U195" s="12" t="s">
        <v>60</v>
      </c>
      <c r="V195" s="15" t="s">
        <v>17</v>
      </c>
      <c r="W195" s="15" t="s">
        <v>17</v>
      </c>
      <c r="X195" s="15">
        <v>377</v>
      </c>
      <c r="Y195" s="18">
        <v>46047</v>
      </c>
      <c r="Z195" s="12" t="s">
        <v>17</v>
      </c>
      <c r="AA195" s="18">
        <v>46047</v>
      </c>
      <c r="AB195" s="17">
        <v>46167</v>
      </c>
      <c r="AC195" s="12" t="s">
        <v>16</v>
      </c>
      <c r="AD195" s="12" t="s">
        <v>15</v>
      </c>
      <c r="AE195" s="12" t="s">
        <v>14</v>
      </c>
      <c r="AF195" s="16">
        <v>57462168</v>
      </c>
      <c r="AG195" s="16" t="s">
        <v>7104</v>
      </c>
      <c r="AH195" s="12" t="s">
        <v>12</v>
      </c>
      <c r="AI195" s="12" t="s">
        <v>11</v>
      </c>
      <c r="AJ195" s="12" t="s">
        <v>7103</v>
      </c>
      <c r="AK195" s="16">
        <v>6200000</v>
      </c>
      <c r="AL195" s="16" t="s">
        <v>5257</v>
      </c>
      <c r="AM195" s="16">
        <f>(N195+AK195)</f>
        <v>31000000</v>
      </c>
      <c r="AN195" s="16" t="s">
        <v>5256</v>
      </c>
      <c r="AO195" s="14">
        <v>46203</v>
      </c>
      <c r="AP195" s="14" t="s">
        <v>7</v>
      </c>
      <c r="AQ195" s="12" t="s">
        <v>7102</v>
      </c>
      <c r="AR195" s="15">
        <v>3002091509</v>
      </c>
      <c r="AS195" s="13" t="s">
        <v>7101</v>
      </c>
      <c r="AT195" s="12" t="s">
        <v>7100</v>
      </c>
      <c r="AU195" s="12" t="s">
        <v>31</v>
      </c>
      <c r="AV195" s="12" t="s">
        <v>2</v>
      </c>
      <c r="AW195" s="15">
        <v>0</v>
      </c>
      <c r="AX195" s="14"/>
      <c r="AY195" s="14"/>
      <c r="AZ195" s="13" t="s">
        <v>7099</v>
      </c>
      <c r="BA195" s="12" t="s">
        <v>4499</v>
      </c>
    </row>
    <row r="196" spans="1:54" ht="45.6" x14ac:dyDescent="0.3">
      <c r="A196" s="22" t="s">
        <v>7098</v>
      </c>
      <c r="B196" s="18">
        <v>46046</v>
      </c>
      <c r="C196" s="21" t="s">
        <v>7097</v>
      </c>
      <c r="D196" s="12" t="s">
        <v>17</v>
      </c>
      <c r="E196" s="12" t="s">
        <v>17</v>
      </c>
      <c r="F196" s="16">
        <v>1082892740</v>
      </c>
      <c r="G196" s="16" t="s">
        <v>46</v>
      </c>
      <c r="H196" s="37">
        <v>1082892740</v>
      </c>
      <c r="I196" s="12">
        <v>8</v>
      </c>
      <c r="J196" s="12" t="s">
        <v>46</v>
      </c>
      <c r="K196" s="18">
        <v>32544</v>
      </c>
      <c r="L196" s="12" t="s">
        <v>45</v>
      </c>
      <c r="M196" s="12" t="s">
        <v>2784</v>
      </c>
      <c r="N196" s="16">
        <v>16600000</v>
      </c>
      <c r="O196" s="16">
        <v>0</v>
      </c>
      <c r="P196" s="16">
        <v>4150000</v>
      </c>
      <c r="Q196" s="22" t="s">
        <v>183</v>
      </c>
      <c r="R196" s="20">
        <v>46043</v>
      </c>
      <c r="S196" s="21" t="s">
        <v>7096</v>
      </c>
      <c r="T196" s="12" t="s">
        <v>7095</v>
      </c>
      <c r="U196" s="12" t="s">
        <v>19</v>
      </c>
      <c r="V196" s="15">
        <v>202600000004925</v>
      </c>
      <c r="W196" s="15" t="s">
        <v>180</v>
      </c>
      <c r="X196" s="15">
        <v>469</v>
      </c>
      <c r="Y196" s="18">
        <v>46048</v>
      </c>
      <c r="Z196" s="18" t="s">
        <v>17</v>
      </c>
      <c r="AA196" s="18">
        <v>46048</v>
      </c>
      <c r="AB196" s="17">
        <v>46168</v>
      </c>
      <c r="AC196" s="12" t="s">
        <v>16</v>
      </c>
      <c r="AD196" s="12" t="s">
        <v>15</v>
      </c>
      <c r="AE196" s="12" t="s">
        <v>14</v>
      </c>
      <c r="AF196" s="16">
        <v>57462168</v>
      </c>
      <c r="AG196" s="16" t="s">
        <v>7094</v>
      </c>
      <c r="AH196" s="12" t="s">
        <v>12</v>
      </c>
      <c r="AI196" s="12" t="s">
        <v>11</v>
      </c>
      <c r="AJ196" s="12" t="s">
        <v>7093</v>
      </c>
      <c r="AK196" s="16">
        <v>4150000</v>
      </c>
      <c r="AL196" s="16" t="s">
        <v>5257</v>
      </c>
      <c r="AM196" s="16">
        <f>(N196+AK196)</f>
        <v>20750000</v>
      </c>
      <c r="AN196" s="16" t="s">
        <v>5256</v>
      </c>
      <c r="AO196" s="14">
        <v>46203</v>
      </c>
      <c r="AP196" s="14" t="s">
        <v>7</v>
      </c>
      <c r="AQ196" s="12" t="s">
        <v>7092</v>
      </c>
      <c r="AR196" s="15">
        <v>3014819294</v>
      </c>
      <c r="AS196" s="13" t="s">
        <v>7091</v>
      </c>
      <c r="AT196" s="12" t="s">
        <v>189</v>
      </c>
      <c r="AU196" s="12" t="s">
        <v>3</v>
      </c>
      <c r="AV196" s="12" t="s">
        <v>2</v>
      </c>
      <c r="AW196" s="12">
        <v>0</v>
      </c>
      <c r="AX196" s="14"/>
      <c r="AY196" s="14"/>
      <c r="AZ196" s="13" t="s">
        <v>7090</v>
      </c>
      <c r="BA196" s="12" t="s">
        <v>4499</v>
      </c>
    </row>
    <row r="197" spans="1:54" ht="45.6" x14ac:dyDescent="0.3">
      <c r="A197" s="22" t="s">
        <v>7089</v>
      </c>
      <c r="B197" s="18">
        <v>46047</v>
      </c>
      <c r="C197" s="21" t="s">
        <v>7088</v>
      </c>
      <c r="D197" s="12" t="s">
        <v>17</v>
      </c>
      <c r="E197" s="12" t="s">
        <v>17</v>
      </c>
      <c r="F197" s="16">
        <v>53164553</v>
      </c>
      <c r="G197" s="16" t="s">
        <v>80</v>
      </c>
      <c r="H197" s="16">
        <v>53164553</v>
      </c>
      <c r="I197" s="12">
        <v>8</v>
      </c>
      <c r="J197" s="12" t="s">
        <v>46</v>
      </c>
      <c r="K197" s="18">
        <v>30930</v>
      </c>
      <c r="L197" s="12" t="s">
        <v>24</v>
      </c>
      <c r="M197" s="12" t="s">
        <v>7087</v>
      </c>
      <c r="N197" s="16">
        <v>19400000</v>
      </c>
      <c r="O197" s="16">
        <v>0</v>
      </c>
      <c r="P197" s="16">
        <v>4850000</v>
      </c>
      <c r="Q197" s="22" t="s">
        <v>183</v>
      </c>
      <c r="R197" s="20">
        <v>46043</v>
      </c>
      <c r="S197" s="12" t="s">
        <v>182</v>
      </c>
      <c r="T197" s="12" t="s">
        <v>181</v>
      </c>
      <c r="U197" s="12" t="s">
        <v>19</v>
      </c>
      <c r="V197" s="15">
        <v>20260000004925</v>
      </c>
      <c r="W197" s="15" t="s">
        <v>180</v>
      </c>
      <c r="X197" s="15">
        <v>585</v>
      </c>
      <c r="Y197" s="18">
        <v>46049</v>
      </c>
      <c r="Z197" s="12" t="s">
        <v>17</v>
      </c>
      <c r="AA197" s="14">
        <v>46049</v>
      </c>
      <c r="AB197" s="17">
        <v>46169</v>
      </c>
      <c r="AC197" s="12" t="s">
        <v>16</v>
      </c>
      <c r="AD197" s="12" t="s">
        <v>15</v>
      </c>
      <c r="AE197" s="12" t="s">
        <v>14</v>
      </c>
      <c r="AF197" s="16">
        <v>57462168</v>
      </c>
      <c r="AG197" s="16" t="s">
        <v>7086</v>
      </c>
      <c r="AH197" s="12" t="s">
        <v>12</v>
      </c>
      <c r="AI197" s="12" t="s">
        <v>11</v>
      </c>
      <c r="AJ197" s="12" t="s">
        <v>7085</v>
      </c>
      <c r="AK197" s="16">
        <v>48500000</v>
      </c>
      <c r="AL197" s="16" t="s">
        <v>5257</v>
      </c>
      <c r="AM197" s="16">
        <f>(N197+AK197)</f>
        <v>67900000</v>
      </c>
      <c r="AN197" s="16" t="s">
        <v>5256</v>
      </c>
      <c r="AO197" s="14">
        <v>46203</v>
      </c>
      <c r="AP197" s="14" t="s">
        <v>7</v>
      </c>
      <c r="AQ197" s="12" t="s">
        <v>7084</v>
      </c>
      <c r="AR197" s="15">
        <v>3004243591</v>
      </c>
      <c r="AS197" s="13" t="s">
        <v>7083</v>
      </c>
      <c r="AT197" s="12" t="s">
        <v>7082</v>
      </c>
      <c r="AU197" s="12" t="s">
        <v>3</v>
      </c>
      <c r="AV197" s="12" t="s">
        <v>2</v>
      </c>
      <c r="AW197" s="15">
        <v>0</v>
      </c>
      <c r="AX197" s="14"/>
      <c r="AY197" s="14"/>
      <c r="AZ197" s="13" t="s">
        <v>7081</v>
      </c>
      <c r="BA197" s="12" t="s">
        <v>7058</v>
      </c>
    </row>
    <row r="198" spans="1:54" ht="34.200000000000003" x14ac:dyDescent="0.3">
      <c r="A198" s="22" t="s">
        <v>7080</v>
      </c>
      <c r="B198" s="18">
        <v>46046</v>
      </c>
      <c r="C198" s="21" t="s">
        <v>7079</v>
      </c>
      <c r="D198" s="12" t="s">
        <v>17</v>
      </c>
      <c r="E198" s="12" t="s">
        <v>17</v>
      </c>
      <c r="F198" s="16">
        <v>1082882208</v>
      </c>
      <c r="G198" s="16" t="s">
        <v>46</v>
      </c>
      <c r="H198" s="16">
        <v>1082882208</v>
      </c>
      <c r="I198" s="12">
        <v>8</v>
      </c>
      <c r="J198" s="12" t="s">
        <v>46</v>
      </c>
      <c r="K198" s="18">
        <v>32731</v>
      </c>
      <c r="L198" s="12" t="s">
        <v>24</v>
      </c>
      <c r="M198" s="12" t="s">
        <v>3995</v>
      </c>
      <c r="N198" s="16">
        <v>14600000</v>
      </c>
      <c r="O198" s="16">
        <v>0</v>
      </c>
      <c r="P198" s="16">
        <v>3650000</v>
      </c>
      <c r="Q198" s="22" t="s">
        <v>1786</v>
      </c>
      <c r="R198" s="20">
        <v>46024</v>
      </c>
      <c r="S198" s="12" t="s">
        <v>7078</v>
      </c>
      <c r="T198" s="12" t="s">
        <v>20</v>
      </c>
      <c r="U198" s="12" t="s">
        <v>19</v>
      </c>
      <c r="V198" s="15">
        <v>202500000050392</v>
      </c>
      <c r="W198" s="15" t="s">
        <v>18</v>
      </c>
      <c r="X198" s="15">
        <v>442</v>
      </c>
      <c r="Y198" s="18">
        <v>46048</v>
      </c>
      <c r="Z198" s="12" t="s">
        <v>17</v>
      </c>
      <c r="AA198" s="14">
        <v>46048</v>
      </c>
      <c r="AB198" s="17">
        <v>46168</v>
      </c>
      <c r="AC198" s="12" t="s">
        <v>16</v>
      </c>
      <c r="AD198" s="12" t="s">
        <v>15</v>
      </c>
      <c r="AE198" s="12" t="s">
        <v>14</v>
      </c>
      <c r="AF198" s="16">
        <v>57462168</v>
      </c>
      <c r="AG198" s="16" t="s">
        <v>7077</v>
      </c>
      <c r="AH198" s="12" t="s">
        <v>12</v>
      </c>
      <c r="AI198" s="12" t="s">
        <v>320</v>
      </c>
      <c r="AJ198" s="12" t="s">
        <v>7076</v>
      </c>
      <c r="AK198" s="16">
        <v>3650000</v>
      </c>
      <c r="AL198" s="16" t="s">
        <v>4835</v>
      </c>
      <c r="AM198" s="16">
        <f>(N198+AK198)</f>
        <v>18250000</v>
      </c>
      <c r="AN198" s="16" t="s">
        <v>4834</v>
      </c>
      <c r="AO198" s="14">
        <v>46203</v>
      </c>
      <c r="AP198" s="14" t="s">
        <v>7</v>
      </c>
      <c r="AQ198" s="12" t="s">
        <v>7075</v>
      </c>
      <c r="AR198" s="15">
        <v>3115018963</v>
      </c>
      <c r="AS198" s="13" t="s">
        <v>7074</v>
      </c>
      <c r="AT198" s="12" t="s">
        <v>7073</v>
      </c>
      <c r="AU198" s="12" t="s">
        <v>3</v>
      </c>
      <c r="AV198" s="12" t="s">
        <v>2</v>
      </c>
      <c r="AW198" s="15">
        <v>0</v>
      </c>
      <c r="AX198" s="14"/>
      <c r="AY198" s="14"/>
      <c r="AZ198" s="13" t="s">
        <v>7072</v>
      </c>
      <c r="BA198" s="12" t="s">
        <v>4499</v>
      </c>
    </row>
    <row r="199" spans="1:54" ht="34.200000000000003" x14ac:dyDescent="0.3">
      <c r="A199" s="22" t="s">
        <v>7071</v>
      </c>
      <c r="B199" s="18">
        <v>46046</v>
      </c>
      <c r="C199" s="21" t="s">
        <v>7070</v>
      </c>
      <c r="D199" s="12" t="s">
        <v>17</v>
      </c>
      <c r="E199" s="12" t="s">
        <v>17</v>
      </c>
      <c r="F199" s="16">
        <v>19596810</v>
      </c>
      <c r="G199" s="16" t="s">
        <v>227</v>
      </c>
      <c r="H199" s="16">
        <v>19596810</v>
      </c>
      <c r="I199" s="12">
        <v>6</v>
      </c>
      <c r="J199" s="12" t="s">
        <v>2400</v>
      </c>
      <c r="K199" s="18">
        <v>28074</v>
      </c>
      <c r="L199" s="12" t="s">
        <v>45</v>
      </c>
      <c r="M199" s="12" t="s">
        <v>1376</v>
      </c>
      <c r="N199" s="16">
        <v>19400000</v>
      </c>
      <c r="O199" s="16">
        <v>0</v>
      </c>
      <c r="P199" s="16">
        <v>4850000</v>
      </c>
      <c r="Q199" s="22" t="s">
        <v>263</v>
      </c>
      <c r="R199" s="20">
        <v>46024</v>
      </c>
      <c r="S199" s="12" t="s">
        <v>1290</v>
      </c>
      <c r="T199" s="12" t="s">
        <v>20</v>
      </c>
      <c r="U199" s="12" t="s">
        <v>60</v>
      </c>
      <c r="V199" s="15" t="s">
        <v>17</v>
      </c>
      <c r="W199" s="15" t="s">
        <v>17</v>
      </c>
      <c r="X199" s="15">
        <v>378</v>
      </c>
      <c r="Y199" s="18">
        <v>46047</v>
      </c>
      <c r="Z199" s="12" t="s">
        <v>17</v>
      </c>
      <c r="AA199" s="14">
        <v>46047</v>
      </c>
      <c r="AB199" s="17">
        <v>46167</v>
      </c>
      <c r="AC199" s="12" t="s">
        <v>16</v>
      </c>
      <c r="AD199" s="12" t="s">
        <v>15</v>
      </c>
      <c r="AE199" s="12" t="s">
        <v>14</v>
      </c>
      <c r="AF199" s="16">
        <v>57462168</v>
      </c>
      <c r="AG199" s="16" t="s">
        <v>7069</v>
      </c>
      <c r="AH199" s="12" t="s">
        <v>12</v>
      </c>
      <c r="AI199" s="12" t="s">
        <v>11</v>
      </c>
      <c r="AJ199" s="12" t="s">
        <v>5237</v>
      </c>
      <c r="AK199" s="16">
        <v>4850000</v>
      </c>
      <c r="AL199" s="16" t="s">
        <v>5257</v>
      </c>
      <c r="AM199" s="16">
        <f>(N199+AK199)</f>
        <v>24250000</v>
      </c>
      <c r="AN199" s="16" t="s">
        <v>5256</v>
      </c>
      <c r="AO199" s="14">
        <v>46203</v>
      </c>
      <c r="AP199" s="14" t="s">
        <v>7</v>
      </c>
      <c r="AQ199" s="12" t="s">
        <v>7068</v>
      </c>
      <c r="AR199" s="12">
        <v>3012153300</v>
      </c>
      <c r="AS199" s="13" t="s">
        <v>7067</v>
      </c>
      <c r="AT199" s="12" t="s">
        <v>96</v>
      </c>
      <c r="AU199" s="12" t="s">
        <v>3</v>
      </c>
      <c r="AV199" s="12" t="s">
        <v>2</v>
      </c>
      <c r="AW199" s="15">
        <v>0</v>
      </c>
      <c r="AX199" s="14"/>
      <c r="AY199" s="14"/>
      <c r="AZ199" s="13" t="s">
        <v>7066</v>
      </c>
      <c r="BA199" s="12" t="s">
        <v>4499</v>
      </c>
    </row>
    <row r="200" spans="1:54" ht="57" x14ac:dyDescent="0.3">
      <c r="A200" s="22" t="s">
        <v>7065</v>
      </c>
      <c r="B200" s="18">
        <v>46048</v>
      </c>
      <c r="C200" s="21" t="s">
        <v>7064</v>
      </c>
      <c r="D200" s="12" t="s">
        <v>17</v>
      </c>
      <c r="E200" s="12" t="s">
        <v>17</v>
      </c>
      <c r="F200" s="16">
        <v>1082964020</v>
      </c>
      <c r="G200" s="16" t="s">
        <v>46</v>
      </c>
      <c r="H200" s="68">
        <v>1082964020</v>
      </c>
      <c r="I200" s="12">
        <v>3</v>
      </c>
      <c r="J200" s="12" t="s">
        <v>46</v>
      </c>
      <c r="K200" s="18">
        <v>34034</v>
      </c>
      <c r="L200" s="12" t="s">
        <v>24</v>
      </c>
      <c r="M200" s="12" t="s">
        <v>4555</v>
      </c>
      <c r="N200" s="16">
        <v>19200000</v>
      </c>
      <c r="O200" s="16">
        <v>0</v>
      </c>
      <c r="P200" s="16">
        <v>4800000</v>
      </c>
      <c r="Q200" s="22" t="s">
        <v>183</v>
      </c>
      <c r="R200" s="20">
        <v>46043</v>
      </c>
      <c r="S200" s="12" t="s">
        <v>182</v>
      </c>
      <c r="T200" s="12" t="s">
        <v>181</v>
      </c>
      <c r="U200" s="12" t="s">
        <v>19</v>
      </c>
      <c r="V200" s="15">
        <v>20260000004925</v>
      </c>
      <c r="W200" s="15" t="s">
        <v>180</v>
      </c>
      <c r="X200" s="15">
        <v>436</v>
      </c>
      <c r="Y200" s="18">
        <v>46048</v>
      </c>
      <c r="Z200" s="12" t="s">
        <v>17</v>
      </c>
      <c r="AA200" s="18">
        <v>46048</v>
      </c>
      <c r="AB200" s="17">
        <v>46168</v>
      </c>
      <c r="AC200" s="12" t="s">
        <v>16</v>
      </c>
      <c r="AD200" s="12" t="s">
        <v>15</v>
      </c>
      <c r="AE200" s="12" t="s">
        <v>14</v>
      </c>
      <c r="AF200" s="16">
        <v>57462168</v>
      </c>
      <c r="AG200" s="16" t="s">
        <v>7063</v>
      </c>
      <c r="AH200" s="12" t="s">
        <v>12</v>
      </c>
      <c r="AI200" s="12" t="s">
        <v>11</v>
      </c>
      <c r="AJ200" s="12" t="s">
        <v>4593</v>
      </c>
      <c r="AK200" s="16">
        <v>4800000</v>
      </c>
      <c r="AL200" s="16" t="s">
        <v>4835</v>
      </c>
      <c r="AM200" s="16">
        <v>24000000</v>
      </c>
      <c r="AN200" s="16" t="s">
        <v>4834</v>
      </c>
      <c r="AO200" s="14">
        <v>46203</v>
      </c>
      <c r="AP200" s="14" t="s">
        <v>7</v>
      </c>
      <c r="AQ200" s="12" t="s">
        <v>7062</v>
      </c>
      <c r="AR200" s="15">
        <v>3003141480</v>
      </c>
      <c r="AS200" s="13" t="s">
        <v>7061</v>
      </c>
      <c r="AT200" s="12" t="s">
        <v>7060</v>
      </c>
      <c r="AU200" s="12" t="s">
        <v>3</v>
      </c>
      <c r="AV200" s="12" t="s">
        <v>2</v>
      </c>
      <c r="AW200" s="15">
        <v>0</v>
      </c>
      <c r="AX200" s="14"/>
      <c r="AY200" s="14"/>
      <c r="AZ200" s="13" t="s">
        <v>7059</v>
      </c>
      <c r="BA200" s="12" t="s">
        <v>7058</v>
      </c>
    </row>
    <row r="201" spans="1:54" s="39" customFormat="1" ht="45.6" x14ac:dyDescent="0.3">
      <c r="A201" s="49" t="s">
        <v>7057</v>
      </c>
      <c r="B201" s="46">
        <v>46045</v>
      </c>
      <c r="C201" s="50" t="s">
        <v>7056</v>
      </c>
      <c r="D201" s="40" t="s">
        <v>17</v>
      </c>
      <c r="E201" s="40" t="s">
        <v>7055</v>
      </c>
      <c r="F201" s="44">
        <v>64578173</v>
      </c>
      <c r="G201" s="44" t="s">
        <v>4103</v>
      </c>
      <c r="H201" s="44">
        <v>900614377</v>
      </c>
      <c r="I201" s="40">
        <v>1</v>
      </c>
      <c r="J201" s="40" t="s">
        <v>239</v>
      </c>
      <c r="K201" s="46">
        <v>28199</v>
      </c>
      <c r="L201" s="40" t="s">
        <v>24</v>
      </c>
      <c r="M201" s="40" t="s">
        <v>7054</v>
      </c>
      <c r="N201" s="44">
        <v>150000000</v>
      </c>
      <c r="O201" s="44">
        <v>0</v>
      </c>
      <c r="P201" s="44">
        <v>25000000</v>
      </c>
      <c r="Q201" s="49" t="s">
        <v>7053</v>
      </c>
      <c r="R201" s="48">
        <v>46037</v>
      </c>
      <c r="S201" s="40" t="s">
        <v>5514</v>
      </c>
      <c r="T201" s="40" t="s">
        <v>20</v>
      </c>
      <c r="U201" s="40" t="s">
        <v>60</v>
      </c>
      <c r="V201" s="43" t="s">
        <v>17</v>
      </c>
      <c r="W201" s="126" t="s">
        <v>17</v>
      </c>
      <c r="X201" s="43">
        <v>241</v>
      </c>
      <c r="Y201" s="46">
        <v>46045</v>
      </c>
      <c r="Z201" s="40" t="s">
        <v>17</v>
      </c>
      <c r="AA201" s="42">
        <v>46045</v>
      </c>
      <c r="AB201" s="45">
        <v>46226</v>
      </c>
      <c r="AC201" s="40" t="s">
        <v>762</v>
      </c>
      <c r="AD201" s="50" t="s">
        <v>696</v>
      </c>
      <c r="AE201" s="50" t="s">
        <v>695</v>
      </c>
      <c r="AF201" s="44">
        <v>1082943734</v>
      </c>
      <c r="AG201" s="44" t="s">
        <v>7052</v>
      </c>
      <c r="AH201" s="40" t="s">
        <v>12</v>
      </c>
      <c r="AI201" s="40" t="s">
        <v>538</v>
      </c>
      <c r="AJ201" s="40"/>
      <c r="AK201" s="44"/>
      <c r="AL201" s="44"/>
      <c r="AM201" s="44"/>
      <c r="AN201" s="44"/>
      <c r="AO201" s="42">
        <v>46226</v>
      </c>
      <c r="AP201" s="42" t="s">
        <v>7</v>
      </c>
      <c r="AQ201" s="40" t="s">
        <v>7051</v>
      </c>
      <c r="AR201" s="43">
        <v>3003175094</v>
      </c>
      <c r="AS201" s="41" t="s">
        <v>7050</v>
      </c>
      <c r="AT201" s="40" t="s">
        <v>17</v>
      </c>
      <c r="AU201" s="40" t="s">
        <v>31</v>
      </c>
      <c r="AV201" s="40" t="s">
        <v>17</v>
      </c>
      <c r="AW201" s="43">
        <v>0</v>
      </c>
      <c r="AX201" s="42"/>
      <c r="AY201" s="42"/>
      <c r="AZ201" s="41" t="s">
        <v>7049</v>
      </c>
      <c r="BA201" s="40" t="s">
        <v>28</v>
      </c>
      <c r="BB201" s="111"/>
    </row>
    <row r="202" spans="1:54" s="39" customFormat="1" ht="57" x14ac:dyDescent="0.3">
      <c r="A202" s="49" t="s">
        <v>7036</v>
      </c>
      <c r="B202" s="46">
        <v>46047</v>
      </c>
      <c r="C202" s="50" t="s">
        <v>7048</v>
      </c>
      <c r="D202" s="40" t="s">
        <v>17</v>
      </c>
      <c r="E202" s="40" t="s">
        <v>7047</v>
      </c>
      <c r="F202" s="44">
        <v>7468916</v>
      </c>
      <c r="G202" s="44" t="s">
        <v>265</v>
      </c>
      <c r="H202" s="44">
        <v>802018262</v>
      </c>
      <c r="I202" s="40">
        <v>1</v>
      </c>
      <c r="J202" s="40" t="s">
        <v>265</v>
      </c>
      <c r="K202" s="46">
        <v>19198</v>
      </c>
      <c r="L202" s="40" t="s">
        <v>45</v>
      </c>
      <c r="M202" s="40" t="s">
        <v>7046</v>
      </c>
      <c r="N202" s="44">
        <v>470288000</v>
      </c>
      <c r="O202" s="44">
        <v>0</v>
      </c>
      <c r="P202" s="44" t="s">
        <v>543</v>
      </c>
      <c r="Q202" s="49" t="s">
        <v>7045</v>
      </c>
      <c r="R202" s="48">
        <v>46029</v>
      </c>
      <c r="S202" s="40" t="s">
        <v>7044</v>
      </c>
      <c r="T202" s="40" t="s">
        <v>20</v>
      </c>
      <c r="U202" s="40" t="s">
        <v>60</v>
      </c>
      <c r="V202" s="43" t="s">
        <v>17</v>
      </c>
      <c r="W202" s="43" t="s">
        <v>17</v>
      </c>
      <c r="X202" s="43">
        <v>380</v>
      </c>
      <c r="Y202" s="42">
        <v>46047</v>
      </c>
      <c r="Z202" s="46">
        <v>46056</v>
      </c>
      <c r="AA202" s="46">
        <v>46056</v>
      </c>
      <c r="AB202" s="46">
        <v>46387</v>
      </c>
      <c r="AC202" s="46" t="s">
        <v>7043</v>
      </c>
      <c r="AD202" s="40" t="s">
        <v>7042</v>
      </c>
      <c r="AE202" s="40" t="s">
        <v>7041</v>
      </c>
      <c r="AF202" s="44">
        <v>1082927915</v>
      </c>
      <c r="AG202" s="44" t="s">
        <v>7040</v>
      </c>
      <c r="AH202" s="40" t="s">
        <v>12</v>
      </c>
      <c r="AI202" s="40" t="s">
        <v>538</v>
      </c>
      <c r="AJ202" s="40"/>
      <c r="AK202" s="44"/>
      <c r="AL202" s="44"/>
      <c r="AM202" s="44"/>
      <c r="AN202" s="44"/>
      <c r="AO202" s="42">
        <v>46387</v>
      </c>
      <c r="AP202" s="42" t="s">
        <v>7</v>
      </c>
      <c r="AQ202" s="40" t="s">
        <v>7039</v>
      </c>
      <c r="AR202" s="43">
        <v>3690134</v>
      </c>
      <c r="AS202" s="41" t="s">
        <v>7038</v>
      </c>
      <c r="AT202" s="40" t="s">
        <v>17</v>
      </c>
      <c r="AU202" s="40" t="s">
        <v>17</v>
      </c>
      <c r="AV202" s="40" t="s">
        <v>17</v>
      </c>
      <c r="AW202" s="43" t="s">
        <v>17</v>
      </c>
      <c r="AX202" s="42"/>
      <c r="AY202" s="42"/>
      <c r="AZ202" s="71" t="s">
        <v>7037</v>
      </c>
      <c r="BA202" s="40" t="s">
        <v>83</v>
      </c>
      <c r="BB202" s="112"/>
    </row>
    <row r="203" spans="1:54" s="39" customFormat="1" ht="34.200000000000003" x14ac:dyDescent="0.3">
      <c r="A203" s="49" t="s">
        <v>7036</v>
      </c>
      <c r="B203" s="46">
        <v>46045</v>
      </c>
      <c r="C203" s="50" t="s">
        <v>7035</v>
      </c>
      <c r="D203" s="40" t="s">
        <v>17</v>
      </c>
      <c r="E203" s="40" t="s">
        <v>17</v>
      </c>
      <c r="F203" s="44">
        <v>52779889</v>
      </c>
      <c r="G203" s="44" t="s">
        <v>80</v>
      </c>
      <c r="H203" s="44">
        <v>52779889</v>
      </c>
      <c r="I203" s="40">
        <v>3</v>
      </c>
      <c r="J203" s="40" t="s">
        <v>1699</v>
      </c>
      <c r="K203" s="46">
        <v>30779</v>
      </c>
      <c r="L203" s="40" t="s">
        <v>24</v>
      </c>
      <c r="M203" s="40" t="s">
        <v>7034</v>
      </c>
      <c r="N203" s="44">
        <v>32418000</v>
      </c>
      <c r="O203" s="44">
        <v>0</v>
      </c>
      <c r="P203" s="44">
        <v>5403000</v>
      </c>
      <c r="Q203" s="49" t="s">
        <v>5886</v>
      </c>
      <c r="R203" s="48">
        <v>46028</v>
      </c>
      <c r="S203" s="40" t="s">
        <v>3371</v>
      </c>
      <c r="T203" s="40" t="s">
        <v>20</v>
      </c>
      <c r="U203" s="40" t="s">
        <v>60</v>
      </c>
      <c r="V203" s="43" t="s">
        <v>17</v>
      </c>
      <c r="W203" s="43" t="s">
        <v>17</v>
      </c>
      <c r="X203" s="43">
        <v>305</v>
      </c>
      <c r="Y203" s="46">
        <v>46045</v>
      </c>
      <c r="Z203" s="40" t="s">
        <v>17</v>
      </c>
      <c r="AA203" s="42">
        <v>46045</v>
      </c>
      <c r="AB203" s="45">
        <v>46226</v>
      </c>
      <c r="AC203" s="40" t="s">
        <v>762</v>
      </c>
      <c r="AD203" s="50" t="s">
        <v>559</v>
      </c>
      <c r="AE203" s="40" t="s">
        <v>558</v>
      </c>
      <c r="AF203" s="44">
        <v>57464613</v>
      </c>
      <c r="AG203" s="44" t="s">
        <v>7033</v>
      </c>
      <c r="AH203" s="40" t="s">
        <v>12</v>
      </c>
      <c r="AI203" s="40" t="s">
        <v>954</v>
      </c>
      <c r="AJ203" s="40"/>
      <c r="AK203" s="44"/>
      <c r="AL203" s="44"/>
      <c r="AM203" s="44"/>
      <c r="AN203" s="44"/>
      <c r="AO203" s="45">
        <v>46226</v>
      </c>
      <c r="AP203" s="42" t="s">
        <v>7</v>
      </c>
      <c r="AQ203" s="40" t="s">
        <v>7032</v>
      </c>
      <c r="AR203" s="43">
        <v>3106885485</v>
      </c>
      <c r="AS203" s="41" t="s">
        <v>7031</v>
      </c>
      <c r="AT203" s="40" t="s">
        <v>17</v>
      </c>
      <c r="AU203" s="40" t="s">
        <v>17</v>
      </c>
      <c r="AV203" s="40" t="s">
        <v>17</v>
      </c>
      <c r="AW203" s="40" t="s">
        <v>17</v>
      </c>
      <c r="AX203" s="42"/>
      <c r="AY203" s="42"/>
      <c r="AZ203" s="71" t="s">
        <v>7030</v>
      </c>
      <c r="BA203" s="40" t="s">
        <v>638</v>
      </c>
      <c r="BB203" s="112"/>
    </row>
    <row r="204" spans="1:54" ht="57" x14ac:dyDescent="0.3">
      <c r="A204" s="22" t="s">
        <v>7029</v>
      </c>
      <c r="B204" s="18">
        <v>46045</v>
      </c>
      <c r="C204" s="21" t="s">
        <v>7028</v>
      </c>
      <c r="D204" s="12" t="s">
        <v>17</v>
      </c>
      <c r="E204" s="12" t="s">
        <v>17</v>
      </c>
      <c r="F204" s="16">
        <v>1083028286</v>
      </c>
      <c r="G204" s="16" t="s">
        <v>46</v>
      </c>
      <c r="H204" s="16">
        <v>1083028286</v>
      </c>
      <c r="I204" s="12">
        <v>4</v>
      </c>
      <c r="J204" s="12" t="s">
        <v>46</v>
      </c>
      <c r="K204" s="18">
        <v>35681</v>
      </c>
      <c r="L204" s="12" t="s">
        <v>45</v>
      </c>
      <c r="M204" s="12" t="s">
        <v>7027</v>
      </c>
      <c r="N204" s="16">
        <v>16600000</v>
      </c>
      <c r="O204" s="16">
        <v>0</v>
      </c>
      <c r="P204" s="16">
        <v>4150000</v>
      </c>
      <c r="Q204" s="22" t="s">
        <v>6990</v>
      </c>
      <c r="R204" s="20">
        <v>46036</v>
      </c>
      <c r="S204" s="12" t="s">
        <v>2467</v>
      </c>
      <c r="T204" s="12" t="s">
        <v>20</v>
      </c>
      <c r="U204" s="12" t="s">
        <v>19</v>
      </c>
      <c r="V204" s="15">
        <v>202500000019773</v>
      </c>
      <c r="W204" s="15" t="s">
        <v>6989</v>
      </c>
      <c r="X204" s="15">
        <v>233</v>
      </c>
      <c r="Y204" s="18">
        <v>46045</v>
      </c>
      <c r="Z204" s="12" t="s">
        <v>17</v>
      </c>
      <c r="AA204" s="14">
        <v>46045</v>
      </c>
      <c r="AB204" s="17">
        <v>46165</v>
      </c>
      <c r="AC204" s="12" t="s">
        <v>16</v>
      </c>
      <c r="AD204" s="12" t="s">
        <v>3182</v>
      </c>
      <c r="AE204" s="12" t="s">
        <v>3181</v>
      </c>
      <c r="AF204" s="16">
        <v>1004502753</v>
      </c>
      <c r="AG204" s="16" t="s">
        <v>7026</v>
      </c>
      <c r="AH204" s="12" t="s">
        <v>12</v>
      </c>
      <c r="AI204" s="12" t="s">
        <v>11</v>
      </c>
      <c r="AJ204" s="12" t="s">
        <v>7025</v>
      </c>
      <c r="AK204" s="16">
        <v>5533333</v>
      </c>
      <c r="AL204" s="16" t="s">
        <v>6458</v>
      </c>
      <c r="AM204" s="16">
        <f>(N204+AK204)</f>
        <v>22133333</v>
      </c>
      <c r="AN204" s="16" t="s">
        <v>6488</v>
      </c>
      <c r="AO204" s="14">
        <v>46203</v>
      </c>
      <c r="AP204" s="14" t="s">
        <v>7</v>
      </c>
      <c r="AQ204" s="12" t="s">
        <v>7024</v>
      </c>
      <c r="AR204" s="15">
        <v>3013498519</v>
      </c>
      <c r="AS204" s="13" t="s">
        <v>7023</v>
      </c>
      <c r="AT204" s="12" t="s">
        <v>897</v>
      </c>
      <c r="AU204" s="12" t="s">
        <v>3</v>
      </c>
      <c r="AV204" s="12" t="s">
        <v>2</v>
      </c>
      <c r="AW204" s="15">
        <v>0</v>
      </c>
      <c r="AX204" s="14"/>
      <c r="AY204" s="14"/>
      <c r="AZ204" s="13" t="s">
        <v>7022</v>
      </c>
      <c r="BA204" s="12" t="s">
        <v>124</v>
      </c>
    </row>
    <row r="205" spans="1:54" ht="34.200000000000003" x14ac:dyDescent="0.3">
      <c r="A205" s="22" t="s">
        <v>7021</v>
      </c>
      <c r="B205" s="18">
        <v>46045</v>
      </c>
      <c r="C205" s="21" t="s">
        <v>7020</v>
      </c>
      <c r="D205" s="12" t="s">
        <v>17</v>
      </c>
      <c r="E205" s="12" t="s">
        <v>17</v>
      </c>
      <c r="F205" s="16">
        <v>1082245254</v>
      </c>
      <c r="G205" s="16" t="s">
        <v>1377</v>
      </c>
      <c r="H205" s="16">
        <v>1082245254</v>
      </c>
      <c r="I205" s="12">
        <v>5</v>
      </c>
      <c r="J205" s="12" t="s">
        <v>1377</v>
      </c>
      <c r="K205" s="18">
        <v>32033</v>
      </c>
      <c r="L205" s="12" t="s">
        <v>24</v>
      </c>
      <c r="M205" s="12" t="s">
        <v>7019</v>
      </c>
      <c r="N205" s="16">
        <v>22200000</v>
      </c>
      <c r="O205" s="16">
        <v>0</v>
      </c>
      <c r="P205" s="16">
        <v>5550000</v>
      </c>
      <c r="Q205" s="22" t="s">
        <v>7018</v>
      </c>
      <c r="R205" s="20">
        <v>46035</v>
      </c>
      <c r="S205" s="12" t="s">
        <v>6062</v>
      </c>
      <c r="T205" s="12" t="s">
        <v>1257</v>
      </c>
      <c r="U205" s="12" t="s">
        <v>60</v>
      </c>
      <c r="V205" s="15" t="s">
        <v>17</v>
      </c>
      <c r="W205" s="15" t="s">
        <v>17</v>
      </c>
      <c r="X205" s="15" t="s">
        <v>7017</v>
      </c>
      <c r="Y205" s="18">
        <v>46045</v>
      </c>
      <c r="Z205" s="12" t="s">
        <v>17</v>
      </c>
      <c r="AA205" s="14">
        <v>46045</v>
      </c>
      <c r="AB205" s="17">
        <v>46165</v>
      </c>
      <c r="AC205" s="12" t="s">
        <v>16</v>
      </c>
      <c r="AD205" s="12" t="s">
        <v>40</v>
      </c>
      <c r="AE205" s="38" t="s">
        <v>39</v>
      </c>
      <c r="AF205" s="16">
        <v>1082995016</v>
      </c>
      <c r="AG205" s="16" t="s">
        <v>7016</v>
      </c>
      <c r="AH205" s="12" t="s">
        <v>12</v>
      </c>
      <c r="AI205" s="12" t="s">
        <v>11</v>
      </c>
      <c r="AJ205" s="12" t="s">
        <v>7015</v>
      </c>
      <c r="AK205" s="16">
        <v>5550000</v>
      </c>
      <c r="AL205" s="16" t="s">
        <v>6458</v>
      </c>
      <c r="AM205" s="16">
        <f>(N205+AK205)</f>
        <v>27750000</v>
      </c>
      <c r="AN205" s="16" t="s">
        <v>6488</v>
      </c>
      <c r="AO205" s="14">
        <v>46203</v>
      </c>
      <c r="AP205" s="14" t="s">
        <v>7</v>
      </c>
      <c r="AQ205" s="12" t="s">
        <v>7014</v>
      </c>
      <c r="AR205" s="15">
        <v>3005031782</v>
      </c>
      <c r="AS205" s="13" t="s">
        <v>7013</v>
      </c>
      <c r="AT205" s="12" t="s">
        <v>600</v>
      </c>
      <c r="AU205" s="12" t="s">
        <v>3</v>
      </c>
      <c r="AV205" s="12" t="s">
        <v>2</v>
      </c>
      <c r="AW205" s="15">
        <v>0</v>
      </c>
      <c r="AX205" s="14"/>
      <c r="AY205" s="14"/>
      <c r="AZ205" s="13" t="s">
        <v>7012</v>
      </c>
      <c r="BA205" s="12" t="s">
        <v>124</v>
      </c>
    </row>
    <row r="206" spans="1:54" ht="34.200000000000003" x14ac:dyDescent="0.3">
      <c r="A206" s="22" t="s">
        <v>7011</v>
      </c>
      <c r="B206" s="18">
        <v>46044</v>
      </c>
      <c r="C206" s="21" t="s">
        <v>7010</v>
      </c>
      <c r="D206" s="12" t="s">
        <v>17</v>
      </c>
      <c r="E206" s="12" t="s">
        <v>17</v>
      </c>
      <c r="F206" s="16">
        <v>1082981230</v>
      </c>
      <c r="G206" s="16" t="s">
        <v>46</v>
      </c>
      <c r="H206" s="16">
        <v>1082981230</v>
      </c>
      <c r="I206" s="12">
        <v>5</v>
      </c>
      <c r="J206" s="12" t="s">
        <v>46</v>
      </c>
      <c r="K206" s="18">
        <v>34311</v>
      </c>
      <c r="L206" s="12" t="s">
        <v>24</v>
      </c>
      <c r="M206" s="12" t="s">
        <v>7009</v>
      </c>
      <c r="N206" s="16">
        <v>24800000</v>
      </c>
      <c r="O206" s="16">
        <v>0</v>
      </c>
      <c r="P206" s="16">
        <v>6200000</v>
      </c>
      <c r="Q206" s="22" t="s">
        <v>7008</v>
      </c>
      <c r="R206" s="20">
        <v>46041</v>
      </c>
      <c r="S206" s="12" t="s">
        <v>347</v>
      </c>
      <c r="T206" s="12" t="s">
        <v>20</v>
      </c>
      <c r="U206" s="12" t="s">
        <v>60</v>
      </c>
      <c r="V206" s="15" t="s">
        <v>17</v>
      </c>
      <c r="W206" s="15" t="s">
        <v>17</v>
      </c>
      <c r="X206" s="15">
        <v>173</v>
      </c>
      <c r="Y206" s="18">
        <v>46044</v>
      </c>
      <c r="Z206" s="12" t="s">
        <v>17</v>
      </c>
      <c r="AA206" s="14">
        <v>46044</v>
      </c>
      <c r="AB206" s="17">
        <v>46164</v>
      </c>
      <c r="AC206" s="12" t="s">
        <v>16</v>
      </c>
      <c r="AD206" s="12" t="s">
        <v>4909</v>
      </c>
      <c r="AE206" s="12" t="s">
        <v>4908</v>
      </c>
      <c r="AF206" s="16">
        <v>84453194</v>
      </c>
      <c r="AG206" s="16" t="s">
        <v>7007</v>
      </c>
      <c r="AH206" s="12" t="s">
        <v>12</v>
      </c>
      <c r="AI206" s="12" t="s">
        <v>11</v>
      </c>
      <c r="AJ206" s="12" t="s">
        <v>7006</v>
      </c>
      <c r="AK206" s="16">
        <v>8266667</v>
      </c>
      <c r="AL206" s="16" t="s">
        <v>6976</v>
      </c>
      <c r="AM206" s="16">
        <f>(N206+AK206)</f>
        <v>33066667</v>
      </c>
      <c r="AN206" s="16" t="s">
        <v>6975</v>
      </c>
      <c r="AO206" s="14">
        <v>46203</v>
      </c>
      <c r="AP206" s="14" t="s">
        <v>7</v>
      </c>
      <c r="AQ206" s="12" t="s">
        <v>7005</v>
      </c>
      <c r="AR206" s="15">
        <v>3166994241</v>
      </c>
      <c r="AS206" s="13" t="s">
        <v>7004</v>
      </c>
      <c r="AT206" s="12" t="s">
        <v>1621</v>
      </c>
      <c r="AU206" s="12" t="s">
        <v>31</v>
      </c>
      <c r="AV206" s="12" t="s">
        <v>2</v>
      </c>
      <c r="AW206" s="15">
        <v>0</v>
      </c>
      <c r="AX206" s="14"/>
      <c r="AY206" s="14"/>
      <c r="AZ206" s="13" t="s">
        <v>7003</v>
      </c>
      <c r="BA206" s="12" t="s">
        <v>443</v>
      </c>
    </row>
    <row r="207" spans="1:54" ht="86.25" customHeight="1" x14ac:dyDescent="0.3">
      <c r="A207" s="22" t="s">
        <v>7002</v>
      </c>
      <c r="B207" s="18">
        <v>46044</v>
      </c>
      <c r="C207" s="21" t="s">
        <v>7001</v>
      </c>
      <c r="D207" s="12" t="s">
        <v>17</v>
      </c>
      <c r="E207" s="12" t="s">
        <v>17</v>
      </c>
      <c r="F207" s="16">
        <v>85460415</v>
      </c>
      <c r="G207" s="16" t="s">
        <v>46</v>
      </c>
      <c r="H207" s="16">
        <v>85460415</v>
      </c>
      <c r="I207" s="12">
        <v>5</v>
      </c>
      <c r="J207" s="12" t="s">
        <v>2400</v>
      </c>
      <c r="K207" s="18">
        <v>26016</v>
      </c>
      <c r="L207" s="12" t="s">
        <v>45</v>
      </c>
      <c r="M207" s="12" t="s">
        <v>7000</v>
      </c>
      <c r="N207" s="16">
        <v>22200000</v>
      </c>
      <c r="O207" s="16">
        <v>0</v>
      </c>
      <c r="P207" s="16">
        <v>5550000</v>
      </c>
      <c r="Q207" s="22" t="s">
        <v>6999</v>
      </c>
      <c r="R207" s="20">
        <v>46041</v>
      </c>
      <c r="S207" s="12" t="s">
        <v>4147</v>
      </c>
      <c r="T207" s="12" t="s">
        <v>20</v>
      </c>
      <c r="U207" s="12" t="s">
        <v>60</v>
      </c>
      <c r="V207" s="15" t="s">
        <v>17</v>
      </c>
      <c r="W207" s="15" t="s">
        <v>17</v>
      </c>
      <c r="X207" s="15">
        <v>184</v>
      </c>
      <c r="Y207" s="18">
        <v>46044</v>
      </c>
      <c r="Z207" s="12" t="s">
        <v>17</v>
      </c>
      <c r="AA207" s="18">
        <v>46044</v>
      </c>
      <c r="AB207" s="17">
        <v>46164</v>
      </c>
      <c r="AC207" s="12" t="s">
        <v>16</v>
      </c>
      <c r="AD207" s="12" t="s">
        <v>4909</v>
      </c>
      <c r="AE207" s="12" t="s">
        <v>4908</v>
      </c>
      <c r="AF207" s="16">
        <v>84453194</v>
      </c>
      <c r="AG207" s="16" t="s">
        <v>6998</v>
      </c>
      <c r="AH207" s="12" t="s">
        <v>12</v>
      </c>
      <c r="AI207" s="12" t="s">
        <v>11</v>
      </c>
      <c r="AJ207" s="12" t="s">
        <v>6997</v>
      </c>
      <c r="AK207" s="16">
        <v>7400000</v>
      </c>
      <c r="AL207" s="16" t="s">
        <v>6976</v>
      </c>
      <c r="AM207" s="16">
        <f>(N207+AK207)</f>
        <v>29600000</v>
      </c>
      <c r="AN207" s="16" t="s">
        <v>6975</v>
      </c>
      <c r="AO207" s="14">
        <v>46203</v>
      </c>
      <c r="AP207" s="14" t="s">
        <v>7</v>
      </c>
      <c r="AQ207" s="12" t="s">
        <v>6996</v>
      </c>
      <c r="AR207" s="15">
        <v>3043966924</v>
      </c>
      <c r="AS207" s="13" t="s">
        <v>6995</v>
      </c>
      <c r="AT207" s="12" t="s">
        <v>1520</v>
      </c>
      <c r="AU207" s="12" t="s">
        <v>31</v>
      </c>
      <c r="AV207" s="12" t="s">
        <v>2</v>
      </c>
      <c r="AW207" s="15">
        <v>0</v>
      </c>
      <c r="AX207" s="14"/>
      <c r="AY207" s="14"/>
      <c r="AZ207" s="13" t="s">
        <v>6994</v>
      </c>
      <c r="BA207" s="12" t="s">
        <v>443</v>
      </c>
    </row>
    <row r="208" spans="1:54" ht="57" x14ac:dyDescent="0.3">
      <c r="A208" s="22" t="s">
        <v>6993</v>
      </c>
      <c r="B208" s="18">
        <v>46044</v>
      </c>
      <c r="C208" s="21" t="s">
        <v>6992</v>
      </c>
      <c r="D208" s="12" t="s">
        <v>17</v>
      </c>
      <c r="E208" s="12" t="s">
        <v>17</v>
      </c>
      <c r="F208" s="16">
        <v>85153159</v>
      </c>
      <c r="G208" s="16" t="s">
        <v>46</v>
      </c>
      <c r="H208" s="16">
        <v>85153159</v>
      </c>
      <c r="I208" s="12">
        <v>8</v>
      </c>
      <c r="J208" s="12" t="s">
        <v>46</v>
      </c>
      <c r="K208" s="18">
        <v>30714</v>
      </c>
      <c r="L208" s="12" t="s">
        <v>45</v>
      </c>
      <c r="M208" s="12" t="s">
        <v>6991</v>
      </c>
      <c r="N208" s="16">
        <v>22200000</v>
      </c>
      <c r="O208" s="16">
        <v>0</v>
      </c>
      <c r="P208" s="16">
        <v>5550000</v>
      </c>
      <c r="Q208" s="22" t="s">
        <v>6990</v>
      </c>
      <c r="R208" s="20">
        <v>46036</v>
      </c>
      <c r="S208" s="12" t="s">
        <v>2304</v>
      </c>
      <c r="T208" s="12" t="s">
        <v>20</v>
      </c>
      <c r="U208" s="12" t="s">
        <v>19</v>
      </c>
      <c r="V208" s="15">
        <v>202500000019773</v>
      </c>
      <c r="W208" s="15" t="s">
        <v>6989</v>
      </c>
      <c r="X208" s="15">
        <v>185</v>
      </c>
      <c r="Y208" s="18">
        <v>46044</v>
      </c>
      <c r="Z208" s="12" t="s">
        <v>17</v>
      </c>
      <c r="AA208" s="14">
        <v>46044</v>
      </c>
      <c r="AB208" s="17">
        <v>46164</v>
      </c>
      <c r="AC208" s="12" t="s">
        <v>16</v>
      </c>
      <c r="AD208" s="12" t="s">
        <v>3182</v>
      </c>
      <c r="AE208" s="12" t="s">
        <v>3181</v>
      </c>
      <c r="AF208" s="16">
        <v>1004502753</v>
      </c>
      <c r="AG208" s="16" t="s">
        <v>6988</v>
      </c>
      <c r="AH208" s="12" t="s">
        <v>12</v>
      </c>
      <c r="AI208" s="12" t="s">
        <v>11</v>
      </c>
      <c r="AJ208" s="12" t="s">
        <v>6987</v>
      </c>
      <c r="AK208" s="16">
        <v>7400000</v>
      </c>
      <c r="AL208" s="16" t="s">
        <v>6976</v>
      </c>
      <c r="AM208" s="16">
        <f>(N208+AK208)</f>
        <v>29600000</v>
      </c>
      <c r="AN208" s="16" t="s">
        <v>6975</v>
      </c>
      <c r="AO208" s="14">
        <v>46203</v>
      </c>
      <c r="AP208" s="14" t="s">
        <v>7</v>
      </c>
      <c r="AQ208" s="12" t="s">
        <v>6986</v>
      </c>
      <c r="AR208" s="15">
        <v>3004092303</v>
      </c>
      <c r="AS208" s="13" t="s">
        <v>6985</v>
      </c>
      <c r="AT208" s="12" t="s">
        <v>670</v>
      </c>
      <c r="AU208" s="12" t="s">
        <v>3</v>
      </c>
      <c r="AV208" s="12" t="s">
        <v>2</v>
      </c>
      <c r="AW208" s="15">
        <v>0</v>
      </c>
      <c r="AX208" s="14"/>
      <c r="AY208" s="14"/>
      <c r="AZ208" s="52" t="s">
        <v>6984</v>
      </c>
      <c r="BA208" s="12" t="s">
        <v>443</v>
      </c>
    </row>
    <row r="209" spans="1:54" ht="34.200000000000003" x14ac:dyDescent="0.3">
      <c r="A209" s="22" t="s">
        <v>6983</v>
      </c>
      <c r="B209" s="18">
        <v>46044</v>
      </c>
      <c r="C209" s="21" t="s">
        <v>6982</v>
      </c>
      <c r="D209" s="12" t="s">
        <v>17</v>
      </c>
      <c r="E209" s="12" t="s">
        <v>17</v>
      </c>
      <c r="F209" s="16">
        <v>84450313</v>
      </c>
      <c r="G209" s="16" t="s">
        <v>46</v>
      </c>
      <c r="H209" s="16">
        <v>84450313</v>
      </c>
      <c r="I209" s="12">
        <v>6</v>
      </c>
      <c r="J209" s="12" t="s">
        <v>46</v>
      </c>
      <c r="K209" s="18">
        <v>29495</v>
      </c>
      <c r="L209" s="12" t="s">
        <v>45</v>
      </c>
      <c r="M209" s="12" t="s">
        <v>6981</v>
      </c>
      <c r="N209" s="16">
        <v>24800000</v>
      </c>
      <c r="O209" s="16">
        <v>0</v>
      </c>
      <c r="P209" s="16">
        <v>6200000</v>
      </c>
      <c r="Q209" s="22" t="s">
        <v>6980</v>
      </c>
      <c r="R209" s="20">
        <v>46035</v>
      </c>
      <c r="S209" s="12" t="s">
        <v>3317</v>
      </c>
      <c r="T209" s="12" t="s">
        <v>20</v>
      </c>
      <c r="U209" s="12" t="s">
        <v>19</v>
      </c>
      <c r="V209" s="15">
        <v>202500000024608</v>
      </c>
      <c r="W209" s="15" t="s">
        <v>6979</v>
      </c>
      <c r="X209" s="15">
        <v>205</v>
      </c>
      <c r="Y209" s="18">
        <v>46044</v>
      </c>
      <c r="Z209" s="12" t="s">
        <v>17</v>
      </c>
      <c r="AA209" s="14">
        <v>46044</v>
      </c>
      <c r="AB209" s="17">
        <v>46164</v>
      </c>
      <c r="AC209" s="12" t="s">
        <v>16</v>
      </c>
      <c r="AD209" s="12" t="s">
        <v>3182</v>
      </c>
      <c r="AE209" s="12" t="s">
        <v>3181</v>
      </c>
      <c r="AF209" s="16">
        <v>1004502753</v>
      </c>
      <c r="AG209" s="16" t="s">
        <v>6978</v>
      </c>
      <c r="AH209" s="12" t="s">
        <v>12</v>
      </c>
      <c r="AI209" s="12" t="s">
        <v>11</v>
      </c>
      <c r="AJ209" s="12" t="s">
        <v>6977</v>
      </c>
      <c r="AK209" s="16">
        <v>8266667</v>
      </c>
      <c r="AL209" s="16" t="s">
        <v>6976</v>
      </c>
      <c r="AM209" s="16">
        <f>(N209+AK209)</f>
        <v>33066667</v>
      </c>
      <c r="AN209" s="16" t="s">
        <v>6975</v>
      </c>
      <c r="AO209" s="14">
        <v>46203</v>
      </c>
      <c r="AP209" s="14" t="s">
        <v>7</v>
      </c>
      <c r="AQ209" s="12" t="s">
        <v>6974</v>
      </c>
      <c r="AR209" s="15">
        <v>3002701456</v>
      </c>
      <c r="AS209" s="13" t="s">
        <v>6973</v>
      </c>
      <c r="AT209" s="12" t="s">
        <v>6972</v>
      </c>
      <c r="AU209" s="12" t="s">
        <v>31</v>
      </c>
      <c r="AV209" s="12" t="s">
        <v>2</v>
      </c>
      <c r="AW209" s="15">
        <v>0</v>
      </c>
      <c r="AX209" s="14"/>
      <c r="AY209" s="14"/>
      <c r="AZ209" s="13" t="s">
        <v>6971</v>
      </c>
      <c r="BA209" s="12" t="s">
        <v>83</v>
      </c>
    </row>
    <row r="210" spans="1:54" s="53" customFormat="1" ht="34.200000000000003" x14ac:dyDescent="0.3">
      <c r="A210" s="64" t="s">
        <v>6970</v>
      </c>
      <c r="B210" s="61">
        <v>46045</v>
      </c>
      <c r="C210" s="65" t="s">
        <v>6969</v>
      </c>
      <c r="D210" s="54" t="s">
        <v>17</v>
      </c>
      <c r="E210" s="54" t="s">
        <v>17</v>
      </c>
      <c r="F210" s="58">
        <v>1140888837</v>
      </c>
      <c r="G210" s="58" t="s">
        <v>265</v>
      </c>
      <c r="H210" s="58">
        <v>1140888837</v>
      </c>
      <c r="I210" s="54">
        <v>8</v>
      </c>
      <c r="J210" s="54" t="s">
        <v>46</v>
      </c>
      <c r="K210" s="61">
        <v>35378</v>
      </c>
      <c r="L210" s="54" t="s">
        <v>24</v>
      </c>
      <c r="M210" s="54" t="s">
        <v>6968</v>
      </c>
      <c r="N210" s="58">
        <v>26200000</v>
      </c>
      <c r="O210" s="58">
        <v>0</v>
      </c>
      <c r="P210" s="58">
        <v>6550000</v>
      </c>
      <c r="Q210" s="64" t="s">
        <v>3153</v>
      </c>
      <c r="R210" s="63">
        <v>46028</v>
      </c>
      <c r="S210" s="65" t="s">
        <v>2085</v>
      </c>
      <c r="T210" s="54" t="s">
        <v>1397</v>
      </c>
      <c r="U210" s="54" t="s">
        <v>19</v>
      </c>
      <c r="V210" s="57">
        <v>2024002470007</v>
      </c>
      <c r="W210" s="57" t="s">
        <v>1396</v>
      </c>
      <c r="X210" s="57">
        <v>231</v>
      </c>
      <c r="Y210" s="61">
        <v>46045</v>
      </c>
      <c r="Z210" s="54" t="s">
        <v>17</v>
      </c>
      <c r="AA210" s="56">
        <v>46045</v>
      </c>
      <c r="AB210" s="60">
        <v>46165</v>
      </c>
      <c r="AC210" s="54" t="s">
        <v>16</v>
      </c>
      <c r="AD210" s="54" t="s">
        <v>1394</v>
      </c>
      <c r="AE210" s="54" t="s">
        <v>2084</v>
      </c>
      <c r="AF210" s="58">
        <v>28555225</v>
      </c>
      <c r="AG210" s="58" t="s">
        <v>6967</v>
      </c>
      <c r="AH210" s="54" t="s">
        <v>12</v>
      </c>
      <c r="AI210" s="54" t="s">
        <v>11</v>
      </c>
      <c r="AJ210" s="54" t="s">
        <v>6963</v>
      </c>
      <c r="AK210" s="58"/>
      <c r="AL210" s="58"/>
      <c r="AM210" s="58"/>
      <c r="AN210" s="58"/>
      <c r="AO210" s="56">
        <v>46141</v>
      </c>
      <c r="AP210" s="56" t="s">
        <v>879</v>
      </c>
      <c r="AQ210" s="54" t="s">
        <v>6966</v>
      </c>
      <c r="AR210" s="57">
        <v>3175743124</v>
      </c>
      <c r="AS210" s="55" t="s">
        <v>6965</v>
      </c>
      <c r="AT210" s="54" t="s">
        <v>6964</v>
      </c>
      <c r="AU210" s="54" t="s">
        <v>31</v>
      </c>
      <c r="AV210" s="54" t="s">
        <v>2</v>
      </c>
      <c r="AW210" s="57">
        <v>0</v>
      </c>
      <c r="AX210" s="54" t="s">
        <v>6963</v>
      </c>
      <c r="AY210" s="56"/>
      <c r="AZ210" s="55" t="s">
        <v>6962</v>
      </c>
      <c r="BA210" s="54" t="s">
        <v>83</v>
      </c>
    </row>
    <row r="211" spans="1:54" ht="34.200000000000003" x14ac:dyDescent="0.3">
      <c r="A211" s="22" t="s">
        <v>6961</v>
      </c>
      <c r="B211" s="18">
        <v>46048</v>
      </c>
      <c r="C211" s="21" t="s">
        <v>6960</v>
      </c>
      <c r="D211" s="12" t="s">
        <v>17</v>
      </c>
      <c r="E211" s="12" t="s">
        <v>17</v>
      </c>
      <c r="F211" s="16">
        <v>1082875257</v>
      </c>
      <c r="G211" s="16" t="s">
        <v>46</v>
      </c>
      <c r="H211" s="16">
        <v>1082875257</v>
      </c>
      <c r="I211" s="12">
        <v>1</v>
      </c>
      <c r="J211" s="12" t="s">
        <v>46</v>
      </c>
      <c r="K211" s="18">
        <v>32171</v>
      </c>
      <c r="L211" s="12" t="s">
        <v>45</v>
      </c>
      <c r="M211" s="12" t="s">
        <v>6926</v>
      </c>
      <c r="N211" s="16">
        <v>19200000</v>
      </c>
      <c r="O211" s="16">
        <v>0</v>
      </c>
      <c r="P211" s="16">
        <v>4800000</v>
      </c>
      <c r="Q211" s="22" t="s">
        <v>3153</v>
      </c>
      <c r="R211" s="20">
        <v>46028</v>
      </c>
      <c r="S211" s="21" t="s">
        <v>2085</v>
      </c>
      <c r="T211" s="12" t="s">
        <v>1397</v>
      </c>
      <c r="U211" s="12" t="s">
        <v>19</v>
      </c>
      <c r="V211" s="15">
        <v>2024002470007</v>
      </c>
      <c r="W211" s="15" t="s">
        <v>1396</v>
      </c>
      <c r="X211" s="15">
        <v>473</v>
      </c>
      <c r="Y211" s="18">
        <v>46048</v>
      </c>
      <c r="Z211" s="12" t="s">
        <v>17</v>
      </c>
      <c r="AA211" s="14">
        <v>46048</v>
      </c>
      <c r="AB211" s="17">
        <v>46168</v>
      </c>
      <c r="AC211" s="12" t="s">
        <v>16</v>
      </c>
      <c r="AD211" s="12" t="s">
        <v>1394</v>
      </c>
      <c r="AE211" s="12" t="s">
        <v>2084</v>
      </c>
      <c r="AF211" s="16">
        <v>28555225</v>
      </c>
      <c r="AG211" s="16" t="s">
        <v>6959</v>
      </c>
      <c r="AH211" s="12" t="s">
        <v>12</v>
      </c>
      <c r="AI211" s="12" t="s">
        <v>11</v>
      </c>
      <c r="AJ211" s="12" t="s">
        <v>3911</v>
      </c>
      <c r="AK211" s="16">
        <v>4800000</v>
      </c>
      <c r="AL211" s="16" t="s">
        <v>4835</v>
      </c>
      <c r="AM211" s="16">
        <f>(N211+AK211)</f>
        <v>24000000</v>
      </c>
      <c r="AN211" s="16" t="s">
        <v>4834</v>
      </c>
      <c r="AO211" s="14">
        <v>46203</v>
      </c>
      <c r="AP211" s="14" t="s">
        <v>7</v>
      </c>
      <c r="AQ211" s="12" t="s">
        <v>6958</v>
      </c>
      <c r="AR211" s="15">
        <v>3045547814</v>
      </c>
      <c r="AS211" s="13" t="s">
        <v>6957</v>
      </c>
      <c r="AT211" s="12" t="s">
        <v>897</v>
      </c>
      <c r="AU211" s="12" t="s">
        <v>3</v>
      </c>
      <c r="AV211" s="12" t="s">
        <v>2</v>
      </c>
      <c r="AW211" s="15">
        <v>0</v>
      </c>
      <c r="AX211" s="14"/>
      <c r="AY211" s="14"/>
      <c r="AZ211" s="13" t="s">
        <v>6956</v>
      </c>
      <c r="BA211" s="12" t="s">
        <v>548</v>
      </c>
    </row>
    <row r="212" spans="1:54" ht="34.200000000000003" x14ac:dyDescent="0.3">
      <c r="A212" s="22" t="s">
        <v>6955</v>
      </c>
      <c r="B212" s="18">
        <v>46048</v>
      </c>
      <c r="C212" s="21" t="s">
        <v>6954</v>
      </c>
      <c r="D212" s="12" t="s">
        <v>17</v>
      </c>
      <c r="E212" s="12" t="s">
        <v>17</v>
      </c>
      <c r="F212" s="16">
        <v>39045321</v>
      </c>
      <c r="G212" s="16" t="s">
        <v>46</v>
      </c>
      <c r="H212" s="16">
        <v>39045321</v>
      </c>
      <c r="I212" s="12">
        <v>5</v>
      </c>
      <c r="J212" s="12" t="s">
        <v>46</v>
      </c>
      <c r="K212" s="18">
        <v>28896</v>
      </c>
      <c r="L212" s="12" t="s">
        <v>24</v>
      </c>
      <c r="M212" s="12" t="s">
        <v>6953</v>
      </c>
      <c r="N212" s="16">
        <v>24800000</v>
      </c>
      <c r="O212" s="16">
        <v>0</v>
      </c>
      <c r="P212" s="16">
        <v>6200000</v>
      </c>
      <c r="Q212" s="22" t="s">
        <v>3153</v>
      </c>
      <c r="R212" s="20">
        <v>46028</v>
      </c>
      <c r="S212" s="12" t="s">
        <v>2085</v>
      </c>
      <c r="T212" s="12" t="s">
        <v>1397</v>
      </c>
      <c r="U212" s="12" t="s">
        <v>19</v>
      </c>
      <c r="V212" s="15">
        <v>2024002470007</v>
      </c>
      <c r="W212" s="15" t="s">
        <v>1396</v>
      </c>
      <c r="X212" s="15">
        <v>474</v>
      </c>
      <c r="Y212" s="18">
        <v>46048</v>
      </c>
      <c r="Z212" s="12" t="s">
        <v>17</v>
      </c>
      <c r="AA212" s="14">
        <v>46048</v>
      </c>
      <c r="AB212" s="17">
        <v>46168</v>
      </c>
      <c r="AC212" s="12" t="s">
        <v>16</v>
      </c>
      <c r="AD212" s="12" t="s">
        <v>1394</v>
      </c>
      <c r="AE212" s="12" t="s">
        <v>2084</v>
      </c>
      <c r="AF212" s="16">
        <v>28555225</v>
      </c>
      <c r="AG212" s="16" t="s">
        <v>6952</v>
      </c>
      <c r="AH212" s="12" t="s">
        <v>12</v>
      </c>
      <c r="AI212" s="12" t="s">
        <v>11</v>
      </c>
      <c r="AJ212" s="12" t="s">
        <v>6951</v>
      </c>
      <c r="AK212" s="16">
        <v>6200000</v>
      </c>
      <c r="AL212" s="16" t="s">
        <v>4835</v>
      </c>
      <c r="AM212" s="16">
        <f>(N212+AK212)</f>
        <v>31000000</v>
      </c>
      <c r="AN212" s="16" t="s">
        <v>4834</v>
      </c>
      <c r="AO212" s="14">
        <v>46203</v>
      </c>
      <c r="AP212" s="14" t="s">
        <v>7</v>
      </c>
      <c r="AQ212" s="12" t="s">
        <v>6950</v>
      </c>
      <c r="AR212" s="15">
        <v>3004723969</v>
      </c>
      <c r="AS212" s="13" t="s">
        <v>6949</v>
      </c>
      <c r="AT212" s="12" t="s">
        <v>6948</v>
      </c>
      <c r="AU212" s="12" t="s">
        <v>31</v>
      </c>
      <c r="AV212" s="12" t="s">
        <v>2</v>
      </c>
      <c r="AW212" s="15">
        <v>0</v>
      </c>
      <c r="AX212" s="14"/>
      <c r="AY212" s="14"/>
      <c r="AZ212" s="13" t="s">
        <v>6947</v>
      </c>
      <c r="BA212" s="12" t="s">
        <v>548</v>
      </c>
    </row>
    <row r="213" spans="1:54" ht="34.200000000000003" x14ac:dyDescent="0.3">
      <c r="A213" s="22" t="s">
        <v>6946</v>
      </c>
      <c r="B213" s="18">
        <v>46045</v>
      </c>
      <c r="C213" s="21" t="s">
        <v>6945</v>
      </c>
      <c r="D213" s="12" t="s">
        <v>17</v>
      </c>
      <c r="E213" s="12" t="s">
        <v>17</v>
      </c>
      <c r="F213" s="16">
        <v>1082895032</v>
      </c>
      <c r="G213" s="16" t="s">
        <v>46</v>
      </c>
      <c r="H213" s="68">
        <v>1082895032</v>
      </c>
      <c r="I213" s="12">
        <v>5</v>
      </c>
      <c r="J213" s="12" t="s">
        <v>46</v>
      </c>
      <c r="K213" s="18">
        <v>32584</v>
      </c>
      <c r="L213" s="12" t="s">
        <v>45</v>
      </c>
      <c r="M213" s="12" t="s">
        <v>6944</v>
      </c>
      <c r="N213" s="16">
        <v>22200000</v>
      </c>
      <c r="O213" s="16">
        <v>0</v>
      </c>
      <c r="P213" s="16">
        <v>5550000</v>
      </c>
      <c r="Q213" s="22" t="s">
        <v>3153</v>
      </c>
      <c r="R213" s="20">
        <v>46028</v>
      </c>
      <c r="S213" s="12" t="s">
        <v>2085</v>
      </c>
      <c r="T213" s="12" t="s">
        <v>1397</v>
      </c>
      <c r="U213" s="12" t="s">
        <v>19</v>
      </c>
      <c r="V213" s="15">
        <v>2024002470007</v>
      </c>
      <c r="W213" s="15" t="s">
        <v>1396</v>
      </c>
      <c r="X213" s="15">
        <v>302</v>
      </c>
      <c r="Y213" s="18">
        <v>46045</v>
      </c>
      <c r="Z213" s="12" t="s">
        <v>17</v>
      </c>
      <c r="AA213" s="14">
        <v>46045</v>
      </c>
      <c r="AB213" s="17">
        <v>46165</v>
      </c>
      <c r="AC213" s="12" t="s">
        <v>16</v>
      </c>
      <c r="AD213" s="12" t="s">
        <v>1394</v>
      </c>
      <c r="AE213" s="12" t="s">
        <v>2084</v>
      </c>
      <c r="AF213" s="16">
        <v>28555225</v>
      </c>
      <c r="AG213" s="16" t="s">
        <v>6943</v>
      </c>
      <c r="AH213" s="12" t="s">
        <v>12</v>
      </c>
      <c r="AI213" s="12" t="s">
        <v>11</v>
      </c>
      <c r="AJ213" s="12" t="s">
        <v>6942</v>
      </c>
      <c r="AK213" s="16">
        <v>5550000</v>
      </c>
      <c r="AL213" s="16" t="s">
        <v>6458</v>
      </c>
      <c r="AM213" s="16">
        <f>(N213+AK213)</f>
        <v>27750000</v>
      </c>
      <c r="AN213" s="16" t="s">
        <v>6690</v>
      </c>
      <c r="AO213" s="14">
        <v>46203</v>
      </c>
      <c r="AP213" s="14" t="s">
        <v>7</v>
      </c>
      <c r="AQ213" s="12" t="s">
        <v>6941</v>
      </c>
      <c r="AR213" s="15">
        <v>3006164664</v>
      </c>
      <c r="AS213" s="13" t="s">
        <v>6940</v>
      </c>
      <c r="AT213" s="12" t="s">
        <v>6939</v>
      </c>
      <c r="AU213" s="12" t="s">
        <v>31</v>
      </c>
      <c r="AV213" s="12" t="s">
        <v>2</v>
      </c>
      <c r="AW213" s="15">
        <v>0</v>
      </c>
      <c r="AX213" s="14"/>
      <c r="AY213" s="14"/>
      <c r="AZ213" s="13" t="s">
        <v>6938</v>
      </c>
      <c r="BA213" s="12" t="s">
        <v>28</v>
      </c>
    </row>
    <row r="214" spans="1:54" ht="34.200000000000003" x14ac:dyDescent="0.3">
      <c r="A214" s="22" t="s">
        <v>6937</v>
      </c>
      <c r="B214" s="18">
        <v>46045</v>
      </c>
      <c r="C214" s="21" t="s">
        <v>6936</v>
      </c>
      <c r="D214" s="12" t="s">
        <v>17</v>
      </c>
      <c r="E214" s="12" t="s">
        <v>17</v>
      </c>
      <c r="F214" s="168">
        <v>1067818288</v>
      </c>
      <c r="G214" s="16" t="s">
        <v>6935</v>
      </c>
      <c r="H214" s="37">
        <v>1067818288</v>
      </c>
      <c r="I214" s="12">
        <v>0</v>
      </c>
      <c r="J214" s="12" t="s">
        <v>850</v>
      </c>
      <c r="K214" s="18">
        <v>35634</v>
      </c>
      <c r="L214" s="12" t="s">
        <v>45</v>
      </c>
      <c r="M214" s="12" t="s">
        <v>6934</v>
      </c>
      <c r="N214" s="16">
        <v>16660000</v>
      </c>
      <c r="O214" s="16">
        <v>0</v>
      </c>
      <c r="P214" s="16">
        <v>4150000</v>
      </c>
      <c r="Q214" s="22" t="s">
        <v>3153</v>
      </c>
      <c r="R214" s="20">
        <v>46028</v>
      </c>
      <c r="S214" s="21" t="s">
        <v>2085</v>
      </c>
      <c r="T214" s="12" t="s">
        <v>1397</v>
      </c>
      <c r="U214" s="12" t="s">
        <v>19</v>
      </c>
      <c r="V214" s="15">
        <v>2024002470007</v>
      </c>
      <c r="W214" s="15" t="s">
        <v>1396</v>
      </c>
      <c r="X214" s="15">
        <v>275</v>
      </c>
      <c r="Y214" s="18">
        <v>46045</v>
      </c>
      <c r="Z214" s="12" t="s">
        <v>17</v>
      </c>
      <c r="AA214" s="14">
        <v>46045</v>
      </c>
      <c r="AB214" s="14">
        <v>46165</v>
      </c>
      <c r="AC214" s="12" t="s">
        <v>16</v>
      </c>
      <c r="AD214" s="12" t="s">
        <v>1394</v>
      </c>
      <c r="AE214" s="12" t="s">
        <v>2084</v>
      </c>
      <c r="AF214" s="16">
        <v>28555225</v>
      </c>
      <c r="AG214" s="16" t="s">
        <v>6933</v>
      </c>
      <c r="AH214" s="12" t="s">
        <v>12</v>
      </c>
      <c r="AI214" s="12" t="s">
        <v>11</v>
      </c>
      <c r="AJ214" s="12" t="s">
        <v>6932</v>
      </c>
      <c r="AK214" s="16">
        <v>4150000</v>
      </c>
      <c r="AL214" s="16" t="s">
        <v>6458</v>
      </c>
      <c r="AM214" s="16">
        <f>(N214+AK214)</f>
        <v>20810000</v>
      </c>
      <c r="AN214" s="16" t="s">
        <v>6488</v>
      </c>
      <c r="AO214" s="14">
        <v>46203</v>
      </c>
      <c r="AP214" s="14" t="s">
        <v>7</v>
      </c>
      <c r="AQ214" s="12" t="s">
        <v>6931</v>
      </c>
      <c r="AR214" s="15">
        <v>3006164268</v>
      </c>
      <c r="AS214" s="13" t="s">
        <v>6930</v>
      </c>
      <c r="AT214" s="12" t="s">
        <v>282</v>
      </c>
      <c r="AU214" s="12" t="s">
        <v>3</v>
      </c>
      <c r="AV214" s="12" t="s">
        <v>2</v>
      </c>
      <c r="AW214" s="15">
        <v>0</v>
      </c>
      <c r="AX214" s="14"/>
      <c r="AY214" s="14"/>
      <c r="AZ214" s="13" t="s">
        <v>6929</v>
      </c>
      <c r="BA214" s="12" t="s">
        <v>203</v>
      </c>
    </row>
    <row r="215" spans="1:54" ht="34.200000000000003" x14ac:dyDescent="0.3">
      <c r="A215" s="22" t="s">
        <v>6928</v>
      </c>
      <c r="B215" s="18">
        <v>46049</v>
      </c>
      <c r="C215" s="21" t="s">
        <v>6927</v>
      </c>
      <c r="D215" s="12" t="s">
        <v>17</v>
      </c>
      <c r="E215" s="12" t="s">
        <v>17</v>
      </c>
      <c r="F215" s="16">
        <v>1004123536</v>
      </c>
      <c r="G215" s="16" t="s">
        <v>46</v>
      </c>
      <c r="H215" s="16">
        <v>1004123536</v>
      </c>
      <c r="I215" s="12">
        <v>1</v>
      </c>
      <c r="J215" s="12" t="s">
        <v>278</v>
      </c>
      <c r="K215" s="18">
        <v>37112</v>
      </c>
      <c r="L215" s="12" t="s">
        <v>24</v>
      </c>
      <c r="M215" s="12" t="s">
        <v>6926</v>
      </c>
      <c r="N215" s="16">
        <v>16600000</v>
      </c>
      <c r="O215" s="16">
        <v>0</v>
      </c>
      <c r="P215" s="16">
        <v>4150000</v>
      </c>
      <c r="Q215" s="22" t="s">
        <v>3153</v>
      </c>
      <c r="R215" s="20">
        <v>46028</v>
      </c>
      <c r="S215" s="21" t="s">
        <v>2085</v>
      </c>
      <c r="T215" s="12" t="s">
        <v>1397</v>
      </c>
      <c r="U215" s="12" t="s">
        <v>19</v>
      </c>
      <c r="V215" s="15">
        <v>2024002470007</v>
      </c>
      <c r="W215" s="15" t="s">
        <v>1396</v>
      </c>
      <c r="X215" s="15">
        <v>740</v>
      </c>
      <c r="Y215" s="19">
        <v>46052</v>
      </c>
      <c r="Z215" s="12" t="s">
        <v>17</v>
      </c>
      <c r="AA215" s="14">
        <v>46052</v>
      </c>
      <c r="AB215" s="17">
        <v>46172</v>
      </c>
      <c r="AC215" s="12" t="s">
        <v>16</v>
      </c>
      <c r="AD215" s="12" t="s">
        <v>1394</v>
      </c>
      <c r="AE215" s="12" t="s">
        <v>2084</v>
      </c>
      <c r="AF215" s="16">
        <v>28555225</v>
      </c>
      <c r="AG215" s="16" t="s">
        <v>6925</v>
      </c>
      <c r="AH215" s="12" t="s">
        <v>12</v>
      </c>
      <c r="AI215" s="12" t="s">
        <v>11</v>
      </c>
      <c r="AJ215" s="12" t="s">
        <v>6924</v>
      </c>
      <c r="AK215" s="16">
        <v>4150000</v>
      </c>
      <c r="AL215" s="16" t="s">
        <v>9</v>
      </c>
      <c r="AM215" s="16">
        <f>(N215+AK215)</f>
        <v>20750000</v>
      </c>
      <c r="AN215" s="16" t="s">
        <v>8</v>
      </c>
      <c r="AO215" s="14">
        <v>46203</v>
      </c>
      <c r="AP215" s="14" t="s">
        <v>7</v>
      </c>
      <c r="AQ215" s="12" t="s">
        <v>6923</v>
      </c>
      <c r="AR215" s="15">
        <v>3122417340</v>
      </c>
      <c r="AS215" s="13" t="s">
        <v>6922</v>
      </c>
      <c r="AT215" s="12" t="s">
        <v>897</v>
      </c>
      <c r="AU215" s="12" t="s">
        <v>3</v>
      </c>
      <c r="AV215" s="12" t="s">
        <v>2</v>
      </c>
      <c r="AW215" s="15">
        <v>0</v>
      </c>
      <c r="AX215" s="14"/>
      <c r="AY215" s="14"/>
      <c r="AZ215" s="13" t="s">
        <v>6921</v>
      </c>
      <c r="BA215" s="12" t="s">
        <v>203</v>
      </c>
    </row>
    <row r="216" spans="1:54" ht="45.6" x14ac:dyDescent="0.3">
      <c r="A216" s="22" t="s">
        <v>6920</v>
      </c>
      <c r="B216" s="18">
        <v>46046</v>
      </c>
      <c r="C216" s="21" t="s">
        <v>6919</v>
      </c>
      <c r="D216" s="12" t="s">
        <v>17</v>
      </c>
      <c r="E216" s="12" t="s">
        <v>17</v>
      </c>
      <c r="F216" s="16">
        <v>1082922335</v>
      </c>
      <c r="G216" s="16" t="s">
        <v>46</v>
      </c>
      <c r="H216" s="16">
        <v>1082922335</v>
      </c>
      <c r="I216" s="12">
        <v>8</v>
      </c>
      <c r="J216" s="12" t="s">
        <v>265</v>
      </c>
      <c r="K216" s="18">
        <v>33149</v>
      </c>
      <c r="L216" s="12" t="s">
        <v>24</v>
      </c>
      <c r="M216" s="12" t="s">
        <v>6918</v>
      </c>
      <c r="N216" s="16">
        <v>19400000</v>
      </c>
      <c r="O216" s="16">
        <v>0</v>
      </c>
      <c r="P216" s="16">
        <v>4850000</v>
      </c>
      <c r="Q216" s="22" t="s">
        <v>183</v>
      </c>
      <c r="R216" s="20">
        <v>46043</v>
      </c>
      <c r="S216" s="12" t="s">
        <v>182</v>
      </c>
      <c r="T216" s="12" t="s">
        <v>181</v>
      </c>
      <c r="U216" s="12" t="s">
        <v>19</v>
      </c>
      <c r="V216" s="15">
        <v>20260000004925</v>
      </c>
      <c r="W216" s="15" t="s">
        <v>180</v>
      </c>
      <c r="X216" s="15">
        <v>426</v>
      </c>
      <c r="Y216" s="18">
        <v>46048</v>
      </c>
      <c r="Z216" s="12" t="s">
        <v>17</v>
      </c>
      <c r="AA216" s="18">
        <v>46048</v>
      </c>
      <c r="AB216" s="18">
        <v>46168</v>
      </c>
      <c r="AC216" s="12" t="s">
        <v>16</v>
      </c>
      <c r="AD216" s="12" t="s">
        <v>15</v>
      </c>
      <c r="AE216" s="12" t="s">
        <v>14</v>
      </c>
      <c r="AF216" s="16">
        <v>57462168</v>
      </c>
      <c r="AG216" s="16" t="s">
        <v>6917</v>
      </c>
      <c r="AH216" s="12" t="s">
        <v>12</v>
      </c>
      <c r="AI216" s="12" t="s">
        <v>11</v>
      </c>
      <c r="AJ216" s="12" t="s">
        <v>5476</v>
      </c>
      <c r="AK216" s="16">
        <v>4850000</v>
      </c>
      <c r="AL216" s="16" t="s">
        <v>4835</v>
      </c>
      <c r="AM216" s="16">
        <f>(N216+AK216)</f>
        <v>24250000</v>
      </c>
      <c r="AN216" s="16" t="s">
        <v>4834</v>
      </c>
      <c r="AO216" s="14">
        <v>46203</v>
      </c>
      <c r="AP216" s="14" t="s">
        <v>7</v>
      </c>
      <c r="AQ216" s="12" t="s">
        <v>6916</v>
      </c>
      <c r="AR216" s="15">
        <v>3017133661</v>
      </c>
      <c r="AS216" s="13" t="s">
        <v>6915</v>
      </c>
      <c r="AT216" s="12" t="s">
        <v>231</v>
      </c>
      <c r="AU216" s="12" t="s">
        <v>3</v>
      </c>
      <c r="AV216" s="12" t="s">
        <v>2</v>
      </c>
      <c r="AW216" s="15">
        <v>0</v>
      </c>
      <c r="AX216" s="14"/>
      <c r="AY216" s="14"/>
      <c r="AZ216" s="13" t="s">
        <v>6914</v>
      </c>
      <c r="BA216" s="12" t="s">
        <v>3675</v>
      </c>
    </row>
    <row r="217" spans="1:54" ht="34.200000000000003" x14ac:dyDescent="0.3">
      <c r="A217" s="22" t="s">
        <v>6913</v>
      </c>
      <c r="B217" s="18">
        <v>46045</v>
      </c>
      <c r="C217" s="21" t="s">
        <v>6912</v>
      </c>
      <c r="D217" s="12" t="s">
        <v>17</v>
      </c>
      <c r="E217" s="12" t="s">
        <v>17</v>
      </c>
      <c r="F217" s="16">
        <v>8701897</v>
      </c>
      <c r="G217" s="16" t="s">
        <v>265</v>
      </c>
      <c r="H217" s="16">
        <v>8701897</v>
      </c>
      <c r="I217" s="12">
        <v>7</v>
      </c>
      <c r="J217" s="12" t="s">
        <v>25</v>
      </c>
      <c r="K217" s="18">
        <v>20946</v>
      </c>
      <c r="L217" s="12" t="s">
        <v>45</v>
      </c>
      <c r="M217" s="12" t="s">
        <v>6911</v>
      </c>
      <c r="N217" s="16">
        <v>12200000</v>
      </c>
      <c r="O217" s="16">
        <v>0</v>
      </c>
      <c r="P217" s="16">
        <v>3050000</v>
      </c>
      <c r="Q217" s="22" t="s">
        <v>263</v>
      </c>
      <c r="R217" s="20">
        <v>46024</v>
      </c>
      <c r="S217" s="12" t="s">
        <v>6910</v>
      </c>
      <c r="T217" s="12" t="s">
        <v>20</v>
      </c>
      <c r="U217" s="12" t="s">
        <v>60</v>
      </c>
      <c r="V217" s="15" t="s">
        <v>17</v>
      </c>
      <c r="W217" s="15" t="s">
        <v>17</v>
      </c>
      <c r="X217" s="15">
        <v>376</v>
      </c>
      <c r="Y217" s="18">
        <v>46047</v>
      </c>
      <c r="Z217" s="12" t="s">
        <v>17</v>
      </c>
      <c r="AA217" s="18">
        <v>46047</v>
      </c>
      <c r="AB217" s="18">
        <v>46167</v>
      </c>
      <c r="AC217" s="12" t="s">
        <v>16</v>
      </c>
      <c r="AD217" s="12" t="s">
        <v>15</v>
      </c>
      <c r="AE217" s="12" t="s">
        <v>14</v>
      </c>
      <c r="AF217" s="16">
        <v>57462168</v>
      </c>
      <c r="AG217" s="16" t="s">
        <v>6909</v>
      </c>
      <c r="AH217" s="12" t="s">
        <v>12</v>
      </c>
      <c r="AI217" s="12" t="s">
        <v>320</v>
      </c>
      <c r="AJ217" s="12" t="s">
        <v>4432</v>
      </c>
      <c r="AK217" s="16">
        <v>3050000</v>
      </c>
      <c r="AL217" s="16" t="s">
        <v>5257</v>
      </c>
      <c r="AM217" s="16">
        <f>(N217+AK217)</f>
        <v>15250000</v>
      </c>
      <c r="AN217" s="16" t="s">
        <v>5256</v>
      </c>
      <c r="AO217" s="14">
        <v>46203</v>
      </c>
      <c r="AP217" s="14" t="s">
        <v>7</v>
      </c>
      <c r="AQ217" s="12" t="s">
        <v>6908</v>
      </c>
      <c r="AR217" s="15">
        <v>3006301602</v>
      </c>
      <c r="AS217" s="13" t="s">
        <v>6907</v>
      </c>
      <c r="AT217" s="12" t="s">
        <v>6906</v>
      </c>
      <c r="AU217" s="12" t="s">
        <v>3</v>
      </c>
      <c r="AV217" s="12" t="s">
        <v>2</v>
      </c>
      <c r="AW217" s="15">
        <v>0</v>
      </c>
      <c r="AX217" s="14"/>
      <c r="AY217" s="14"/>
      <c r="AZ217" s="13" t="s">
        <v>6905</v>
      </c>
      <c r="BA217" s="12" t="s">
        <v>4499</v>
      </c>
    </row>
    <row r="218" spans="1:54" ht="45.6" x14ac:dyDescent="0.3">
      <c r="A218" s="22" t="s">
        <v>6904</v>
      </c>
      <c r="B218" s="18">
        <v>46046</v>
      </c>
      <c r="C218" s="169" t="s">
        <v>6903</v>
      </c>
      <c r="D218" s="12" t="s">
        <v>17</v>
      </c>
      <c r="E218" s="12" t="s">
        <v>17</v>
      </c>
      <c r="F218" s="168">
        <v>1081810226</v>
      </c>
      <c r="G218" s="16" t="s">
        <v>227</v>
      </c>
      <c r="H218" s="16">
        <v>1081810226</v>
      </c>
      <c r="I218" s="12">
        <v>9</v>
      </c>
      <c r="J218" s="12" t="s">
        <v>227</v>
      </c>
      <c r="K218" s="18">
        <v>33583</v>
      </c>
      <c r="L218" s="12" t="s">
        <v>24</v>
      </c>
      <c r="M218" s="12" t="s">
        <v>6902</v>
      </c>
      <c r="N218" s="16">
        <v>33300000</v>
      </c>
      <c r="O218" s="16">
        <v>0</v>
      </c>
      <c r="P218" s="16">
        <v>5550000</v>
      </c>
      <c r="Q218" s="22" t="s">
        <v>183</v>
      </c>
      <c r="R218" s="20">
        <v>46043</v>
      </c>
      <c r="S218" s="12" t="s">
        <v>182</v>
      </c>
      <c r="T218" s="12" t="s">
        <v>181</v>
      </c>
      <c r="U218" s="12" t="s">
        <v>19</v>
      </c>
      <c r="V218" s="15">
        <v>20260000004925</v>
      </c>
      <c r="W218" s="15" t="s">
        <v>180</v>
      </c>
      <c r="X218" s="15">
        <v>451</v>
      </c>
      <c r="Y218" s="18">
        <v>46048</v>
      </c>
      <c r="Z218" s="12" t="s">
        <v>17</v>
      </c>
      <c r="AA218" s="18">
        <v>46048</v>
      </c>
      <c r="AB218" s="18">
        <v>46229</v>
      </c>
      <c r="AC218" s="12" t="s">
        <v>762</v>
      </c>
      <c r="AD218" s="12" t="s">
        <v>15</v>
      </c>
      <c r="AE218" s="12" t="s">
        <v>14</v>
      </c>
      <c r="AF218" s="16">
        <v>57462168</v>
      </c>
      <c r="AG218" s="16" t="s">
        <v>6901</v>
      </c>
      <c r="AH218" s="12" t="s">
        <v>12</v>
      </c>
      <c r="AI218" s="12" t="s">
        <v>11</v>
      </c>
      <c r="AJ218" s="12"/>
      <c r="AK218" s="16"/>
      <c r="AL218" s="16"/>
      <c r="AM218" s="16"/>
      <c r="AN218" s="16"/>
      <c r="AO218" s="14">
        <v>46229</v>
      </c>
      <c r="AP218" s="14" t="s">
        <v>7</v>
      </c>
      <c r="AQ218" s="12" t="s">
        <v>6900</v>
      </c>
      <c r="AR218" s="15">
        <v>3205520228</v>
      </c>
      <c r="AS218" s="13" t="s">
        <v>6899</v>
      </c>
      <c r="AT218" s="12" t="s">
        <v>6898</v>
      </c>
      <c r="AU218" s="12" t="s">
        <v>31</v>
      </c>
      <c r="AV218" s="12" t="s">
        <v>2</v>
      </c>
      <c r="AW218" s="15">
        <v>0</v>
      </c>
      <c r="AX218" s="14" t="s">
        <v>6897</v>
      </c>
      <c r="AY218" s="14"/>
      <c r="AZ218" s="13" t="s">
        <v>6896</v>
      </c>
      <c r="BA218" s="12" t="s">
        <v>3675</v>
      </c>
      <c r="BB218" s="96"/>
    </row>
    <row r="219" spans="1:54" ht="34.200000000000003" x14ac:dyDescent="0.3">
      <c r="A219" s="22" t="s">
        <v>6895</v>
      </c>
      <c r="B219" s="18">
        <v>46045</v>
      </c>
      <c r="C219" s="21" t="s">
        <v>6894</v>
      </c>
      <c r="D219" s="12" t="s">
        <v>17</v>
      </c>
      <c r="E219" s="12" t="s">
        <v>17</v>
      </c>
      <c r="F219" s="16">
        <v>1082959604</v>
      </c>
      <c r="G219" s="16" t="s">
        <v>46</v>
      </c>
      <c r="H219" s="16">
        <v>1082959604</v>
      </c>
      <c r="I219" s="12">
        <v>4</v>
      </c>
      <c r="J219" s="12" t="s">
        <v>46</v>
      </c>
      <c r="K219" s="18">
        <v>33874</v>
      </c>
      <c r="L219" s="12" t="s">
        <v>45</v>
      </c>
      <c r="M219" s="12" t="s">
        <v>3941</v>
      </c>
      <c r="N219" s="16">
        <v>14600000</v>
      </c>
      <c r="O219" s="16">
        <v>0</v>
      </c>
      <c r="P219" s="16">
        <v>3650000</v>
      </c>
      <c r="Q219" s="22" t="s">
        <v>6893</v>
      </c>
      <c r="R219" s="20">
        <v>46029</v>
      </c>
      <c r="S219" s="12" t="s">
        <v>5514</v>
      </c>
      <c r="T219" s="12" t="s">
        <v>20</v>
      </c>
      <c r="U219" s="12" t="s">
        <v>60</v>
      </c>
      <c r="V219" s="15" t="s">
        <v>17</v>
      </c>
      <c r="W219" s="15" t="s">
        <v>17</v>
      </c>
      <c r="X219" s="15">
        <v>244</v>
      </c>
      <c r="Y219" s="18">
        <v>46045</v>
      </c>
      <c r="Z219" s="12" t="s">
        <v>17</v>
      </c>
      <c r="AA219" s="14">
        <v>46045</v>
      </c>
      <c r="AB219" s="17">
        <v>46165</v>
      </c>
      <c r="AC219" s="12" t="s">
        <v>16</v>
      </c>
      <c r="AD219" s="21" t="s">
        <v>559</v>
      </c>
      <c r="AE219" s="12" t="s">
        <v>558</v>
      </c>
      <c r="AF219" s="16">
        <v>57464613</v>
      </c>
      <c r="AG219" s="16" t="s">
        <v>6892</v>
      </c>
      <c r="AH219" s="12" t="s">
        <v>12</v>
      </c>
      <c r="AI219" s="12" t="s">
        <v>320</v>
      </c>
      <c r="AJ219" s="12" t="s">
        <v>6891</v>
      </c>
      <c r="AK219" s="16">
        <v>3650000</v>
      </c>
      <c r="AL219" s="16" t="s">
        <v>6458</v>
      </c>
      <c r="AM219" s="16">
        <f>(N219+AK219)</f>
        <v>18250000</v>
      </c>
      <c r="AN219" s="16" t="s">
        <v>6488</v>
      </c>
      <c r="AO219" s="14">
        <v>46203</v>
      </c>
      <c r="AP219" s="14" t="s">
        <v>7</v>
      </c>
      <c r="AQ219" s="12" t="s">
        <v>6890</v>
      </c>
      <c r="AR219" s="15">
        <v>3207568132</v>
      </c>
      <c r="AS219" s="13" t="s">
        <v>6889</v>
      </c>
      <c r="AT219" s="12" t="s">
        <v>897</v>
      </c>
      <c r="AU219" s="12" t="s">
        <v>3</v>
      </c>
      <c r="AV219" s="12" t="s">
        <v>2</v>
      </c>
      <c r="AW219" s="15">
        <v>0</v>
      </c>
      <c r="AX219" s="14"/>
      <c r="AY219" s="14"/>
      <c r="AZ219" s="13" t="s">
        <v>6888</v>
      </c>
      <c r="BA219" s="12" t="s">
        <v>28</v>
      </c>
    </row>
    <row r="220" spans="1:54" ht="34.200000000000003" x14ac:dyDescent="0.3">
      <c r="A220" s="22" t="s">
        <v>6887</v>
      </c>
      <c r="B220" s="18">
        <v>46045</v>
      </c>
      <c r="C220" s="21" t="s">
        <v>6886</v>
      </c>
      <c r="D220" s="12" t="s">
        <v>17</v>
      </c>
      <c r="E220" s="12" t="s">
        <v>17</v>
      </c>
      <c r="F220" s="16">
        <v>39046439</v>
      </c>
      <c r="G220" s="16" t="s">
        <v>46</v>
      </c>
      <c r="H220" s="37">
        <v>39046439</v>
      </c>
      <c r="I220" s="12">
        <v>1</v>
      </c>
      <c r="J220" s="12" t="s">
        <v>46</v>
      </c>
      <c r="K220" s="18">
        <v>28817</v>
      </c>
      <c r="L220" s="12" t="s">
        <v>24</v>
      </c>
      <c r="M220" s="12" t="s">
        <v>6885</v>
      </c>
      <c r="N220" s="16">
        <v>19200000</v>
      </c>
      <c r="O220" s="16">
        <v>0</v>
      </c>
      <c r="P220" s="16">
        <v>4800000</v>
      </c>
      <c r="Q220" s="22" t="s">
        <v>3153</v>
      </c>
      <c r="R220" s="20">
        <v>46028</v>
      </c>
      <c r="S220" s="12" t="s">
        <v>6884</v>
      </c>
      <c r="T220" s="12" t="s">
        <v>1397</v>
      </c>
      <c r="U220" s="12" t="s">
        <v>19</v>
      </c>
      <c r="V220" s="15">
        <v>2024002470007</v>
      </c>
      <c r="W220" s="15" t="s">
        <v>1396</v>
      </c>
      <c r="X220" s="15">
        <v>245</v>
      </c>
      <c r="Y220" s="18">
        <v>46045</v>
      </c>
      <c r="Z220" s="12" t="s">
        <v>17</v>
      </c>
      <c r="AA220" s="14">
        <v>46045</v>
      </c>
      <c r="AB220" s="17">
        <v>46165</v>
      </c>
      <c r="AC220" s="12" t="s">
        <v>16</v>
      </c>
      <c r="AD220" s="12" t="s">
        <v>1394</v>
      </c>
      <c r="AE220" s="12" t="s">
        <v>2084</v>
      </c>
      <c r="AF220" s="16">
        <v>28555225</v>
      </c>
      <c r="AG220" s="16" t="s">
        <v>6883</v>
      </c>
      <c r="AH220" s="12" t="s">
        <v>12</v>
      </c>
      <c r="AI220" s="12" t="s">
        <v>11</v>
      </c>
      <c r="AJ220" s="12" t="s">
        <v>5661</v>
      </c>
      <c r="AK220" s="16">
        <v>4800000</v>
      </c>
      <c r="AL220" s="16" t="s">
        <v>6458</v>
      </c>
      <c r="AM220" s="16">
        <f>(N220+AK220)</f>
        <v>24000000</v>
      </c>
      <c r="AN220" s="16" t="s">
        <v>6488</v>
      </c>
      <c r="AO220" s="14">
        <v>46203</v>
      </c>
      <c r="AP220" s="14" t="s">
        <v>7</v>
      </c>
      <c r="AQ220" s="12" t="s">
        <v>6882</v>
      </c>
      <c r="AR220" s="15">
        <v>3002814536</v>
      </c>
      <c r="AS220" s="13" t="s">
        <v>6881</v>
      </c>
      <c r="AT220" s="12" t="s">
        <v>231</v>
      </c>
      <c r="AU220" s="12" t="s">
        <v>3</v>
      </c>
      <c r="AV220" s="12" t="s">
        <v>2</v>
      </c>
      <c r="AW220" s="15">
        <v>0</v>
      </c>
      <c r="AX220" s="14"/>
      <c r="AY220" s="14"/>
      <c r="AZ220" s="13" t="s">
        <v>6880</v>
      </c>
      <c r="BA220" s="12" t="s">
        <v>28</v>
      </c>
    </row>
    <row r="221" spans="1:54" ht="34.200000000000003" x14ac:dyDescent="0.3">
      <c r="A221" s="22" t="s">
        <v>6879</v>
      </c>
      <c r="B221" s="18">
        <v>46045</v>
      </c>
      <c r="C221" s="21" t="s">
        <v>6878</v>
      </c>
      <c r="D221" s="12" t="s">
        <v>17</v>
      </c>
      <c r="E221" s="12" t="s">
        <v>17</v>
      </c>
      <c r="F221" s="16">
        <v>50915248</v>
      </c>
      <c r="G221" s="16" t="s">
        <v>1090</v>
      </c>
      <c r="H221" s="68">
        <v>50915248</v>
      </c>
      <c r="I221" s="12">
        <v>9</v>
      </c>
      <c r="J221" s="12" t="s">
        <v>6877</v>
      </c>
      <c r="K221" s="18">
        <v>28146</v>
      </c>
      <c r="L221" s="12" t="s">
        <v>24</v>
      </c>
      <c r="M221" s="12" t="s">
        <v>6876</v>
      </c>
      <c r="N221" s="16">
        <v>19200000</v>
      </c>
      <c r="O221" s="16">
        <v>0</v>
      </c>
      <c r="P221" s="16">
        <v>4800000</v>
      </c>
      <c r="Q221" s="22" t="s">
        <v>3153</v>
      </c>
      <c r="R221" s="20">
        <v>46028</v>
      </c>
      <c r="S221" s="12" t="s">
        <v>2085</v>
      </c>
      <c r="T221" s="12" t="s">
        <v>1397</v>
      </c>
      <c r="U221" s="12" t="s">
        <v>19</v>
      </c>
      <c r="V221" s="15">
        <v>2024002470007</v>
      </c>
      <c r="W221" s="15" t="s">
        <v>1396</v>
      </c>
      <c r="X221" s="15">
        <v>1039</v>
      </c>
      <c r="Y221" s="19">
        <v>46052</v>
      </c>
      <c r="Z221" s="12" t="s">
        <v>17</v>
      </c>
      <c r="AA221" s="18">
        <v>46052</v>
      </c>
      <c r="AB221" s="18">
        <v>46172</v>
      </c>
      <c r="AC221" s="12" t="s">
        <v>16</v>
      </c>
      <c r="AD221" s="12" t="s">
        <v>1394</v>
      </c>
      <c r="AE221" s="16" t="s">
        <v>2084</v>
      </c>
      <c r="AF221" s="16">
        <v>28555225</v>
      </c>
      <c r="AG221" s="16" t="s">
        <v>6875</v>
      </c>
      <c r="AH221" s="12" t="s">
        <v>12</v>
      </c>
      <c r="AI221" s="12" t="s">
        <v>11</v>
      </c>
      <c r="AJ221" s="12" t="s">
        <v>6874</v>
      </c>
      <c r="AK221" s="16">
        <v>4800000</v>
      </c>
      <c r="AL221" s="16" t="s">
        <v>9</v>
      </c>
      <c r="AM221" s="16">
        <f>(N221+AK221)</f>
        <v>24000000</v>
      </c>
      <c r="AN221" s="16" t="s">
        <v>395</v>
      </c>
      <c r="AO221" s="14">
        <v>46203</v>
      </c>
      <c r="AP221" s="14" t="s">
        <v>7</v>
      </c>
      <c r="AQ221" s="12" t="s">
        <v>6873</v>
      </c>
      <c r="AR221" s="15">
        <v>3147429643</v>
      </c>
      <c r="AS221" s="13" t="s">
        <v>6872</v>
      </c>
      <c r="AT221" s="12" t="s">
        <v>6871</v>
      </c>
      <c r="AU221" s="12" t="s">
        <v>3</v>
      </c>
      <c r="AV221" s="12" t="s">
        <v>2</v>
      </c>
      <c r="AW221" s="15">
        <v>0</v>
      </c>
      <c r="AX221" s="14"/>
      <c r="AY221" s="14"/>
      <c r="AZ221" s="13" t="s">
        <v>6870</v>
      </c>
      <c r="BA221" s="12" t="s">
        <v>638</v>
      </c>
      <c r="BB221" s="9"/>
    </row>
    <row r="222" spans="1:54" ht="34.200000000000003" x14ac:dyDescent="0.3">
      <c r="A222" s="22" t="s">
        <v>6869</v>
      </c>
      <c r="B222" s="18">
        <v>46045</v>
      </c>
      <c r="C222" s="18" t="s">
        <v>6868</v>
      </c>
      <c r="D222" s="12" t="s">
        <v>17</v>
      </c>
      <c r="E222" s="12" t="s">
        <v>17</v>
      </c>
      <c r="F222" s="168">
        <v>1004284865</v>
      </c>
      <c r="G222" s="16" t="s">
        <v>277</v>
      </c>
      <c r="H222" s="16">
        <v>1004284865</v>
      </c>
      <c r="I222" s="12">
        <v>8</v>
      </c>
      <c r="J222" s="12" t="s">
        <v>277</v>
      </c>
      <c r="K222" s="18">
        <v>35705</v>
      </c>
      <c r="L222" s="12" t="s">
        <v>24</v>
      </c>
      <c r="M222" s="12" t="s">
        <v>5597</v>
      </c>
      <c r="N222" s="16">
        <v>12200000</v>
      </c>
      <c r="O222" s="16">
        <v>0</v>
      </c>
      <c r="P222" s="16">
        <v>3050000</v>
      </c>
      <c r="Q222" s="22" t="s">
        <v>3153</v>
      </c>
      <c r="R222" s="20">
        <v>46028</v>
      </c>
      <c r="S222" s="12" t="s">
        <v>2085</v>
      </c>
      <c r="T222" s="12" t="s">
        <v>1397</v>
      </c>
      <c r="U222" s="12" t="s">
        <v>19</v>
      </c>
      <c r="V222" s="15">
        <v>2024002470007</v>
      </c>
      <c r="W222" s="15" t="s">
        <v>1396</v>
      </c>
      <c r="X222" s="15">
        <v>1163</v>
      </c>
      <c r="Y222" s="19">
        <v>46052</v>
      </c>
      <c r="Z222" s="12" t="s">
        <v>17</v>
      </c>
      <c r="AA222" s="14">
        <v>46052</v>
      </c>
      <c r="AB222" s="17">
        <v>46172</v>
      </c>
      <c r="AC222" s="12" t="s">
        <v>16</v>
      </c>
      <c r="AD222" s="12" t="s">
        <v>1394</v>
      </c>
      <c r="AE222" s="12" t="s">
        <v>2084</v>
      </c>
      <c r="AF222" s="16">
        <v>28555225</v>
      </c>
      <c r="AG222" s="16" t="s">
        <v>6867</v>
      </c>
      <c r="AH222" s="12" t="s">
        <v>12</v>
      </c>
      <c r="AI222" s="12" t="s">
        <v>320</v>
      </c>
      <c r="AJ222" s="12" t="s">
        <v>4432</v>
      </c>
      <c r="AK222" s="16">
        <v>3050000</v>
      </c>
      <c r="AL222" s="16" t="s">
        <v>673</v>
      </c>
      <c r="AM222" s="16">
        <f>(N221+AK221)</f>
        <v>24000000</v>
      </c>
      <c r="AN222" s="16" t="s">
        <v>8</v>
      </c>
      <c r="AO222" s="14">
        <v>46203</v>
      </c>
      <c r="AP222" s="14" t="s">
        <v>7</v>
      </c>
      <c r="AQ222" s="12" t="s">
        <v>6866</v>
      </c>
      <c r="AR222" s="15">
        <v>3106093764</v>
      </c>
      <c r="AS222" s="13" t="s">
        <v>6865</v>
      </c>
      <c r="AT222" s="12" t="s">
        <v>1446</v>
      </c>
      <c r="AU222" s="12" t="s">
        <v>3</v>
      </c>
      <c r="AV222" s="12" t="s">
        <v>2</v>
      </c>
      <c r="AW222" s="15">
        <v>0</v>
      </c>
      <c r="AX222" s="14"/>
      <c r="AY222" s="14"/>
      <c r="AZ222" s="13" t="s">
        <v>6864</v>
      </c>
      <c r="BA222" s="12" t="s">
        <v>638</v>
      </c>
    </row>
    <row r="223" spans="1:54" ht="45.6" x14ac:dyDescent="0.3">
      <c r="A223" s="22" t="s">
        <v>6863</v>
      </c>
      <c r="B223" s="18">
        <v>46045</v>
      </c>
      <c r="C223" s="18" t="s">
        <v>6862</v>
      </c>
      <c r="D223" s="12" t="s">
        <v>17</v>
      </c>
      <c r="E223" s="12" t="s">
        <v>17</v>
      </c>
      <c r="F223" s="16">
        <v>1018462849</v>
      </c>
      <c r="G223" s="16" t="s">
        <v>80</v>
      </c>
      <c r="H223" s="16">
        <v>1018462849</v>
      </c>
      <c r="I223" s="12">
        <v>4</v>
      </c>
      <c r="J223" s="12" t="s">
        <v>80</v>
      </c>
      <c r="K223" s="18">
        <v>34265</v>
      </c>
      <c r="L223" s="12" t="s">
        <v>45</v>
      </c>
      <c r="M223" s="12" t="s">
        <v>6861</v>
      </c>
      <c r="N223" s="16">
        <v>39000000</v>
      </c>
      <c r="O223" s="16">
        <v>0</v>
      </c>
      <c r="P223" s="16">
        <v>6500000</v>
      </c>
      <c r="Q223" s="22" t="s">
        <v>6860</v>
      </c>
      <c r="R223" s="20">
        <v>46041</v>
      </c>
      <c r="S223" s="12" t="s">
        <v>5514</v>
      </c>
      <c r="T223" s="12" t="s">
        <v>20</v>
      </c>
      <c r="U223" s="12" t="s">
        <v>19</v>
      </c>
      <c r="V223" s="15">
        <v>202500000016323</v>
      </c>
      <c r="W223" s="15" t="s">
        <v>6546</v>
      </c>
      <c r="X223" s="15">
        <v>236</v>
      </c>
      <c r="Y223" s="18">
        <v>46045</v>
      </c>
      <c r="Z223" s="12" t="s">
        <v>17</v>
      </c>
      <c r="AA223" s="14">
        <v>46045</v>
      </c>
      <c r="AB223" s="17">
        <v>46226</v>
      </c>
      <c r="AC223" s="12" t="s">
        <v>762</v>
      </c>
      <c r="AD223" s="12" t="s">
        <v>487</v>
      </c>
      <c r="AE223" s="12" t="s">
        <v>398</v>
      </c>
      <c r="AF223" s="16">
        <v>57430100</v>
      </c>
      <c r="AG223" s="16" t="s">
        <v>6859</v>
      </c>
      <c r="AH223" s="12" t="s">
        <v>12</v>
      </c>
      <c r="AI223" s="12" t="s">
        <v>11</v>
      </c>
      <c r="AJ223" s="12"/>
      <c r="AK223" s="16"/>
      <c r="AL223" s="16"/>
      <c r="AM223" s="16"/>
      <c r="AN223" s="16"/>
      <c r="AO223" s="14">
        <v>46226</v>
      </c>
      <c r="AP223" s="14" t="s">
        <v>7</v>
      </c>
      <c r="AQ223" s="12" t="s">
        <v>6858</v>
      </c>
      <c r="AR223" s="15">
        <v>3203196431</v>
      </c>
      <c r="AS223" s="13" t="s">
        <v>6857</v>
      </c>
      <c r="AT223" s="12" t="s">
        <v>6856</v>
      </c>
      <c r="AU223" s="12" t="s">
        <v>31</v>
      </c>
      <c r="AV223" s="12" t="s">
        <v>2</v>
      </c>
      <c r="AW223" s="15">
        <v>0</v>
      </c>
      <c r="AX223" s="14"/>
      <c r="AY223" s="14"/>
      <c r="AZ223" s="13" t="s">
        <v>6855</v>
      </c>
      <c r="BA223" s="12" t="s">
        <v>443</v>
      </c>
      <c r="BB223" s="112"/>
    </row>
    <row r="224" spans="1:54" ht="34.200000000000003" x14ac:dyDescent="0.3">
      <c r="A224" s="22" t="s">
        <v>6854</v>
      </c>
      <c r="B224" s="18">
        <v>46046</v>
      </c>
      <c r="C224" s="18" t="s">
        <v>6853</v>
      </c>
      <c r="D224" s="12" t="s">
        <v>17</v>
      </c>
      <c r="E224" s="12" t="s">
        <v>17</v>
      </c>
      <c r="F224" s="16">
        <v>1082918422</v>
      </c>
      <c r="G224" s="16" t="s">
        <v>46</v>
      </c>
      <c r="H224" s="16">
        <v>1082918422</v>
      </c>
      <c r="I224" s="12">
        <v>5</v>
      </c>
      <c r="J224" s="12" t="s">
        <v>850</v>
      </c>
      <c r="K224" s="18">
        <v>33071</v>
      </c>
      <c r="L224" s="12" t="s">
        <v>45</v>
      </c>
      <c r="M224" s="12" t="s">
        <v>6852</v>
      </c>
      <c r="N224" s="16">
        <v>24800000</v>
      </c>
      <c r="O224" s="16">
        <v>0</v>
      </c>
      <c r="P224" s="16">
        <v>6200000</v>
      </c>
      <c r="Q224" s="22" t="s">
        <v>6851</v>
      </c>
      <c r="R224" s="20">
        <v>46041</v>
      </c>
      <c r="S224" s="12" t="s">
        <v>5514</v>
      </c>
      <c r="T224" s="12" t="s">
        <v>20</v>
      </c>
      <c r="U224" s="12" t="s">
        <v>60</v>
      </c>
      <c r="V224" s="15" t="s">
        <v>17</v>
      </c>
      <c r="W224" s="15" t="s">
        <v>17</v>
      </c>
      <c r="X224" s="15">
        <v>360</v>
      </c>
      <c r="Y224" s="18">
        <v>46046</v>
      </c>
      <c r="Z224" s="12" t="s">
        <v>17</v>
      </c>
      <c r="AA224" s="18">
        <v>46046</v>
      </c>
      <c r="AB224" s="17">
        <v>46166</v>
      </c>
      <c r="AC224" s="12" t="s">
        <v>16</v>
      </c>
      <c r="AD224" s="12" t="s">
        <v>4909</v>
      </c>
      <c r="AE224" s="12" t="s">
        <v>4908</v>
      </c>
      <c r="AF224" s="16">
        <v>84453194</v>
      </c>
      <c r="AG224" s="16" t="s">
        <v>6850</v>
      </c>
      <c r="AH224" s="12" t="s">
        <v>12</v>
      </c>
      <c r="AI224" s="12" t="s">
        <v>11</v>
      </c>
      <c r="AJ224" s="12" t="s">
        <v>6849</v>
      </c>
      <c r="AK224" s="16">
        <v>6200000</v>
      </c>
      <c r="AL224" s="16" t="s">
        <v>5965</v>
      </c>
      <c r="AM224" s="16">
        <f>(N224+AK224)</f>
        <v>31000000</v>
      </c>
      <c r="AN224" s="16" t="s">
        <v>5964</v>
      </c>
      <c r="AO224" s="14">
        <v>46203</v>
      </c>
      <c r="AP224" s="14" t="s">
        <v>7</v>
      </c>
      <c r="AQ224" s="12" t="s">
        <v>6848</v>
      </c>
      <c r="AR224" s="15">
        <v>3016834872</v>
      </c>
      <c r="AS224" s="13" t="s">
        <v>6847</v>
      </c>
      <c r="AT224" s="12" t="s">
        <v>6846</v>
      </c>
      <c r="AU224" s="12" t="s">
        <v>31</v>
      </c>
      <c r="AV224" s="12" t="s">
        <v>2</v>
      </c>
      <c r="AW224" s="15">
        <v>0</v>
      </c>
      <c r="AX224" s="14"/>
      <c r="AY224" s="14"/>
      <c r="AZ224" s="13" t="s">
        <v>6845</v>
      </c>
      <c r="BA224" s="12" t="s">
        <v>326</v>
      </c>
    </row>
    <row r="225" spans="1:54" ht="34.200000000000003" x14ac:dyDescent="0.3">
      <c r="A225" s="22" t="s">
        <v>6844</v>
      </c>
      <c r="B225" s="18">
        <v>46046</v>
      </c>
      <c r="C225" s="18" t="s">
        <v>6843</v>
      </c>
      <c r="D225" s="12" t="s">
        <v>17</v>
      </c>
      <c r="E225" s="12" t="s">
        <v>17</v>
      </c>
      <c r="F225" s="16">
        <v>1083030956</v>
      </c>
      <c r="G225" s="16" t="s">
        <v>46</v>
      </c>
      <c r="H225" s="16">
        <v>1083030956</v>
      </c>
      <c r="I225" s="12">
        <v>7</v>
      </c>
      <c r="J225" s="12" t="s">
        <v>227</v>
      </c>
      <c r="K225" s="18">
        <v>35687</v>
      </c>
      <c r="L225" s="12" t="s">
        <v>45</v>
      </c>
      <c r="M225" s="12" t="s">
        <v>6842</v>
      </c>
      <c r="N225" s="16">
        <v>19200000</v>
      </c>
      <c r="O225" s="16">
        <v>0</v>
      </c>
      <c r="P225" s="16">
        <v>4800000</v>
      </c>
      <c r="Q225" s="22" t="s">
        <v>3153</v>
      </c>
      <c r="R225" s="20">
        <v>46028</v>
      </c>
      <c r="S225" s="12" t="s">
        <v>2085</v>
      </c>
      <c r="T225" s="12" t="s">
        <v>1397</v>
      </c>
      <c r="U225" s="12" t="s">
        <v>19</v>
      </c>
      <c r="V225" s="15">
        <v>2024002470007</v>
      </c>
      <c r="W225" s="15" t="s">
        <v>1396</v>
      </c>
      <c r="X225" s="15">
        <v>359</v>
      </c>
      <c r="Y225" s="18">
        <v>46046</v>
      </c>
      <c r="Z225" s="12" t="s">
        <v>17</v>
      </c>
      <c r="AA225" s="18">
        <v>46046</v>
      </c>
      <c r="AB225" s="17">
        <v>46166</v>
      </c>
      <c r="AC225" s="12" t="s">
        <v>16</v>
      </c>
      <c r="AD225" s="12" t="s">
        <v>1394</v>
      </c>
      <c r="AE225" s="12" t="s">
        <v>2084</v>
      </c>
      <c r="AF225" s="16">
        <v>28555225</v>
      </c>
      <c r="AG225" s="16" t="s">
        <v>6841</v>
      </c>
      <c r="AH225" s="12" t="s">
        <v>12</v>
      </c>
      <c r="AI225" s="12" t="s">
        <v>11</v>
      </c>
      <c r="AJ225" s="12" t="s">
        <v>6840</v>
      </c>
      <c r="AK225" s="16">
        <v>4800000</v>
      </c>
      <c r="AL225" s="16" t="s">
        <v>5965</v>
      </c>
      <c r="AM225" s="16">
        <f>(N225+AK225)</f>
        <v>24000000</v>
      </c>
      <c r="AN225" s="16" t="s">
        <v>5964</v>
      </c>
      <c r="AO225" s="14">
        <v>46203</v>
      </c>
      <c r="AP225" s="14" t="s">
        <v>7</v>
      </c>
      <c r="AQ225" s="12" t="s">
        <v>6839</v>
      </c>
      <c r="AR225" s="15">
        <v>4354607</v>
      </c>
      <c r="AS225" s="13" t="s">
        <v>6838</v>
      </c>
      <c r="AT225" s="12" t="s">
        <v>897</v>
      </c>
      <c r="AU225" s="12" t="s">
        <v>3</v>
      </c>
      <c r="AV225" s="12" t="s">
        <v>2</v>
      </c>
      <c r="AW225" s="15">
        <v>0</v>
      </c>
      <c r="AX225" s="14"/>
      <c r="AY225" s="14"/>
      <c r="AZ225" s="13" t="s">
        <v>6837</v>
      </c>
      <c r="BA225" s="12" t="s">
        <v>326</v>
      </c>
    </row>
    <row r="226" spans="1:54" s="75" customFormat="1" ht="72" customHeight="1" x14ac:dyDescent="0.3">
      <c r="A226" s="84" t="s">
        <v>6836</v>
      </c>
      <c r="B226" s="82">
        <v>46046</v>
      </c>
      <c r="C226" s="82" t="s">
        <v>6835</v>
      </c>
      <c r="D226" s="76" t="s">
        <v>17</v>
      </c>
      <c r="E226" s="76" t="s">
        <v>17</v>
      </c>
      <c r="F226" s="80">
        <v>12613196</v>
      </c>
      <c r="G226" s="80" t="s">
        <v>25</v>
      </c>
      <c r="H226" s="80">
        <v>12613196</v>
      </c>
      <c r="I226" s="76">
        <v>1</v>
      </c>
      <c r="J226" s="76" t="s">
        <v>25</v>
      </c>
      <c r="K226" s="82">
        <v>21191</v>
      </c>
      <c r="L226" s="76" t="s">
        <v>45</v>
      </c>
      <c r="M226" s="76" t="s">
        <v>6834</v>
      </c>
      <c r="N226" s="80">
        <v>51078384</v>
      </c>
      <c r="O226" s="80">
        <v>0</v>
      </c>
      <c r="P226" s="80">
        <v>8513064</v>
      </c>
      <c r="Q226" s="84" t="s">
        <v>5886</v>
      </c>
      <c r="R226" s="83">
        <v>46028</v>
      </c>
      <c r="S226" s="76" t="s">
        <v>3371</v>
      </c>
      <c r="T226" s="76" t="s">
        <v>20</v>
      </c>
      <c r="U226" s="76" t="s">
        <v>60</v>
      </c>
      <c r="V226" s="79" t="s">
        <v>17</v>
      </c>
      <c r="W226" s="79" t="s">
        <v>17</v>
      </c>
      <c r="X226" s="79">
        <v>332</v>
      </c>
      <c r="Y226" s="82">
        <v>46046</v>
      </c>
      <c r="Z226" s="76" t="s">
        <v>17</v>
      </c>
      <c r="AA226" s="82">
        <v>46046</v>
      </c>
      <c r="AB226" s="81">
        <v>46203</v>
      </c>
      <c r="AC226" s="76" t="s">
        <v>6488</v>
      </c>
      <c r="AD226" s="85" t="s">
        <v>559</v>
      </c>
      <c r="AE226" s="76" t="s">
        <v>558</v>
      </c>
      <c r="AF226" s="80">
        <v>57464613</v>
      </c>
      <c r="AG226" s="80" t="s">
        <v>6833</v>
      </c>
      <c r="AH226" s="76" t="s">
        <v>12</v>
      </c>
      <c r="AI226" s="76" t="s">
        <v>954</v>
      </c>
      <c r="AJ226" s="76"/>
      <c r="AK226" s="80"/>
      <c r="AL226" s="80"/>
      <c r="AM226" s="80"/>
      <c r="AN226" s="80"/>
      <c r="AO226" s="78">
        <v>46203</v>
      </c>
      <c r="AP226" s="78" t="s">
        <v>7</v>
      </c>
      <c r="AQ226" s="76" t="s">
        <v>6832</v>
      </c>
      <c r="AR226" s="79">
        <v>3008116553</v>
      </c>
      <c r="AS226" s="77" t="s">
        <v>6831</v>
      </c>
      <c r="AT226" s="76" t="s">
        <v>17</v>
      </c>
      <c r="AU226" s="76" t="s">
        <v>17</v>
      </c>
      <c r="AV226" s="76" t="s">
        <v>17</v>
      </c>
      <c r="AW226" s="79" t="s">
        <v>17</v>
      </c>
      <c r="AX226" s="78"/>
      <c r="AY226" s="78"/>
      <c r="AZ226" s="77" t="s">
        <v>6830</v>
      </c>
      <c r="BA226" s="76" t="s">
        <v>83</v>
      </c>
      <c r="BB226" s="112"/>
    </row>
    <row r="227" spans="1:54" ht="34.200000000000003" x14ac:dyDescent="0.3">
      <c r="A227" s="22" t="s">
        <v>6829</v>
      </c>
      <c r="B227" s="18">
        <v>46045</v>
      </c>
      <c r="C227" s="18" t="s">
        <v>6828</v>
      </c>
      <c r="D227" s="12" t="s">
        <v>17</v>
      </c>
      <c r="E227" s="12" t="s">
        <v>17</v>
      </c>
      <c r="F227" s="16">
        <v>1082930648</v>
      </c>
      <c r="G227" s="16" t="s">
        <v>46</v>
      </c>
      <c r="H227" s="16">
        <v>1082930648</v>
      </c>
      <c r="I227" s="12">
        <v>1</v>
      </c>
      <c r="J227" s="12" t="s">
        <v>46</v>
      </c>
      <c r="K227" s="18">
        <v>33285</v>
      </c>
      <c r="L227" s="12" t="s">
        <v>24</v>
      </c>
      <c r="M227" s="12" t="s">
        <v>6548</v>
      </c>
      <c r="N227" s="16">
        <v>16600000</v>
      </c>
      <c r="O227" s="16">
        <v>0</v>
      </c>
      <c r="P227" s="16">
        <v>4150000</v>
      </c>
      <c r="Q227" s="22" t="s">
        <v>6827</v>
      </c>
      <c r="R227" s="20">
        <v>46031</v>
      </c>
      <c r="S227" s="21" t="s">
        <v>768</v>
      </c>
      <c r="T227" s="12" t="s">
        <v>20</v>
      </c>
      <c r="U227" s="12" t="s">
        <v>60</v>
      </c>
      <c r="V227" s="15" t="s">
        <v>17</v>
      </c>
      <c r="W227" s="15" t="s">
        <v>17</v>
      </c>
      <c r="X227" s="15">
        <v>312</v>
      </c>
      <c r="Y227" s="18">
        <v>46045</v>
      </c>
      <c r="Z227" s="12" t="s">
        <v>17</v>
      </c>
      <c r="AA227" s="18">
        <v>46045</v>
      </c>
      <c r="AB227" s="17">
        <v>46165</v>
      </c>
      <c r="AC227" s="12" t="s">
        <v>16</v>
      </c>
      <c r="AD227" s="12" t="s">
        <v>1669</v>
      </c>
      <c r="AE227" s="12" t="s">
        <v>1668</v>
      </c>
      <c r="AF227" s="16">
        <v>1069493945</v>
      </c>
      <c r="AG227" s="16" t="s">
        <v>6826</v>
      </c>
      <c r="AH227" s="12" t="s">
        <v>12</v>
      </c>
      <c r="AI227" s="12" t="s">
        <v>11</v>
      </c>
      <c r="AJ227" s="12" t="s">
        <v>5620</v>
      </c>
      <c r="AK227" s="16">
        <v>4150000</v>
      </c>
      <c r="AL227" s="16" t="s">
        <v>6458</v>
      </c>
      <c r="AM227" s="16">
        <f>(N227+AK227)</f>
        <v>20750000</v>
      </c>
      <c r="AN227" s="16" t="s">
        <v>6488</v>
      </c>
      <c r="AO227" s="14">
        <v>46203</v>
      </c>
      <c r="AP227" s="14" t="s">
        <v>1297</v>
      </c>
      <c r="AQ227" s="12" t="s">
        <v>6825</v>
      </c>
      <c r="AR227" s="15">
        <v>3042194564</v>
      </c>
      <c r="AS227" s="13" t="s">
        <v>6824</v>
      </c>
      <c r="AT227" s="12" t="s">
        <v>897</v>
      </c>
      <c r="AU227" s="12" t="s">
        <v>3</v>
      </c>
      <c r="AV227" s="12" t="s">
        <v>2</v>
      </c>
      <c r="AW227" s="15">
        <v>0</v>
      </c>
      <c r="AX227" s="14"/>
      <c r="AY227" s="14"/>
      <c r="AZ227" s="13" t="s">
        <v>6823</v>
      </c>
      <c r="BA227" s="12" t="s">
        <v>303</v>
      </c>
      <c r="BB227" s="111"/>
    </row>
    <row r="228" spans="1:54" ht="34.200000000000003" x14ac:dyDescent="0.3">
      <c r="A228" s="22" t="s">
        <v>6822</v>
      </c>
      <c r="B228" s="18">
        <v>46045</v>
      </c>
      <c r="C228" s="18" t="s">
        <v>6821</v>
      </c>
      <c r="D228" s="12" t="s">
        <v>17</v>
      </c>
      <c r="E228" s="12" t="s">
        <v>17</v>
      </c>
      <c r="F228" s="16">
        <v>91182698</v>
      </c>
      <c r="G228" s="16" t="s">
        <v>6820</v>
      </c>
      <c r="H228" s="16">
        <v>91182698</v>
      </c>
      <c r="I228" s="12">
        <v>1</v>
      </c>
      <c r="J228" s="12" t="s">
        <v>6537</v>
      </c>
      <c r="K228" s="18">
        <v>29474</v>
      </c>
      <c r="L228" s="12" t="s">
        <v>45</v>
      </c>
      <c r="M228" s="12" t="s">
        <v>6819</v>
      </c>
      <c r="N228" s="16">
        <v>24800000</v>
      </c>
      <c r="O228" s="16">
        <v>0</v>
      </c>
      <c r="P228" s="16">
        <v>6200000</v>
      </c>
      <c r="Q228" s="22" t="s">
        <v>6284</v>
      </c>
      <c r="R228" s="20">
        <v>46041</v>
      </c>
      <c r="S228" s="21" t="s">
        <v>768</v>
      </c>
      <c r="T228" s="12" t="s">
        <v>20</v>
      </c>
      <c r="U228" s="12" t="s">
        <v>60</v>
      </c>
      <c r="V228" s="15" t="s">
        <v>17</v>
      </c>
      <c r="W228" s="15" t="s">
        <v>17</v>
      </c>
      <c r="X228" s="15">
        <v>207</v>
      </c>
      <c r="Y228" s="18">
        <v>46045</v>
      </c>
      <c r="Z228" s="12" t="s">
        <v>17</v>
      </c>
      <c r="AA228" s="18">
        <v>46045</v>
      </c>
      <c r="AB228" s="17">
        <v>46165</v>
      </c>
      <c r="AC228" s="12" t="s">
        <v>16</v>
      </c>
      <c r="AD228" s="12" t="s">
        <v>4909</v>
      </c>
      <c r="AE228" s="12" t="s">
        <v>4908</v>
      </c>
      <c r="AF228" s="16">
        <v>84453194</v>
      </c>
      <c r="AG228" s="16" t="s">
        <v>6818</v>
      </c>
      <c r="AH228" s="12" t="s">
        <v>12</v>
      </c>
      <c r="AI228" s="12" t="s">
        <v>11</v>
      </c>
      <c r="AJ228" s="12" t="s">
        <v>6817</v>
      </c>
      <c r="AK228" s="16">
        <v>6200000</v>
      </c>
      <c r="AL228" s="16" t="s">
        <v>6458</v>
      </c>
      <c r="AM228" s="16">
        <f>(N228+AK228)</f>
        <v>31000000</v>
      </c>
      <c r="AN228" s="16" t="s">
        <v>6488</v>
      </c>
      <c r="AO228" s="14">
        <v>46203</v>
      </c>
      <c r="AP228" s="14" t="s">
        <v>1297</v>
      </c>
      <c r="AQ228" s="12" t="s">
        <v>6816</v>
      </c>
      <c r="AR228" s="15">
        <v>3245256982</v>
      </c>
      <c r="AS228" s="13" t="s">
        <v>6815</v>
      </c>
      <c r="AT228" s="12" t="s">
        <v>6814</v>
      </c>
      <c r="AU228" s="12" t="s">
        <v>31</v>
      </c>
      <c r="AV228" s="12" t="s">
        <v>2</v>
      </c>
      <c r="AW228" s="15">
        <v>0</v>
      </c>
      <c r="AX228" s="14"/>
      <c r="AY228" s="14"/>
      <c r="AZ228" s="13" t="s">
        <v>6813</v>
      </c>
      <c r="BA228" s="12" t="s">
        <v>303</v>
      </c>
    </row>
    <row r="229" spans="1:54" ht="34.200000000000003" x14ac:dyDescent="0.3">
      <c r="A229" s="22" t="s">
        <v>6812</v>
      </c>
      <c r="B229" s="18">
        <v>46045</v>
      </c>
      <c r="C229" s="18" t="s">
        <v>6811</v>
      </c>
      <c r="D229" s="12" t="s">
        <v>17</v>
      </c>
      <c r="E229" s="12" t="s">
        <v>17</v>
      </c>
      <c r="F229" s="16">
        <v>84453881</v>
      </c>
      <c r="G229" s="16" t="s">
        <v>46</v>
      </c>
      <c r="H229" s="16">
        <v>84453881</v>
      </c>
      <c r="I229" s="12">
        <v>1</v>
      </c>
      <c r="J229" s="12" t="s">
        <v>46</v>
      </c>
      <c r="K229" s="18">
        <v>30130</v>
      </c>
      <c r="L229" s="12" t="s">
        <v>45</v>
      </c>
      <c r="M229" s="12" t="s">
        <v>6810</v>
      </c>
      <c r="N229" s="16">
        <v>19400000</v>
      </c>
      <c r="O229" s="16">
        <v>0</v>
      </c>
      <c r="P229" s="16">
        <v>4850000</v>
      </c>
      <c r="Q229" s="22" t="s">
        <v>263</v>
      </c>
      <c r="R229" s="20">
        <v>46024</v>
      </c>
      <c r="S229" s="12" t="s">
        <v>1290</v>
      </c>
      <c r="T229" s="12" t="s">
        <v>20</v>
      </c>
      <c r="U229" s="12" t="s">
        <v>60</v>
      </c>
      <c r="V229" s="15" t="s">
        <v>17</v>
      </c>
      <c r="W229" s="15" t="s">
        <v>17</v>
      </c>
      <c r="X229" s="15">
        <v>340</v>
      </c>
      <c r="Y229" s="18">
        <v>46046</v>
      </c>
      <c r="Z229" s="12" t="s">
        <v>17</v>
      </c>
      <c r="AA229" s="18">
        <v>46046</v>
      </c>
      <c r="AB229" s="18">
        <v>46166</v>
      </c>
      <c r="AC229" s="12" t="s">
        <v>16</v>
      </c>
      <c r="AD229" s="12" t="s">
        <v>15</v>
      </c>
      <c r="AE229" s="12" t="s">
        <v>14</v>
      </c>
      <c r="AF229" s="16">
        <v>57462168</v>
      </c>
      <c r="AG229" s="16" t="s">
        <v>6809</v>
      </c>
      <c r="AH229" s="12" t="s">
        <v>12</v>
      </c>
      <c r="AI229" s="12" t="s">
        <v>11</v>
      </c>
      <c r="AJ229" s="12" t="s">
        <v>6808</v>
      </c>
      <c r="AK229" s="16">
        <v>4850000</v>
      </c>
      <c r="AL229" s="16" t="s">
        <v>5965</v>
      </c>
      <c r="AM229" s="16">
        <f>(N229+AK229)</f>
        <v>24250000</v>
      </c>
      <c r="AN229" s="16" t="s">
        <v>5964</v>
      </c>
      <c r="AO229" s="14">
        <v>46203</v>
      </c>
      <c r="AP229" s="14" t="s">
        <v>1297</v>
      </c>
      <c r="AQ229" s="12" t="s">
        <v>6807</v>
      </c>
      <c r="AR229" s="15">
        <v>3016217410</v>
      </c>
      <c r="AS229" s="13" t="s">
        <v>6806</v>
      </c>
      <c r="AT229" s="12" t="s">
        <v>6805</v>
      </c>
      <c r="AU229" s="12" t="s">
        <v>3</v>
      </c>
      <c r="AV229" s="12" t="s">
        <v>2</v>
      </c>
      <c r="AW229" s="15">
        <v>0</v>
      </c>
      <c r="AX229" s="14"/>
      <c r="AY229" s="14"/>
      <c r="AZ229" s="13" t="s">
        <v>6804</v>
      </c>
      <c r="BA229" s="12" t="s">
        <v>3675</v>
      </c>
    </row>
    <row r="230" spans="1:54" s="53" customFormat="1" ht="57" x14ac:dyDescent="0.3">
      <c r="A230" s="64" t="s">
        <v>6803</v>
      </c>
      <c r="B230" s="61">
        <v>46046</v>
      </c>
      <c r="C230" s="61" t="s">
        <v>6802</v>
      </c>
      <c r="D230" s="54" t="s">
        <v>17</v>
      </c>
      <c r="E230" s="54" t="s">
        <v>17</v>
      </c>
      <c r="F230" s="58">
        <v>1082955062</v>
      </c>
      <c r="G230" s="58" t="s">
        <v>46</v>
      </c>
      <c r="H230" s="167">
        <v>1082955062</v>
      </c>
      <c r="I230" s="54">
        <v>4</v>
      </c>
      <c r="J230" s="54" t="s">
        <v>46</v>
      </c>
      <c r="K230" s="61">
        <v>33824</v>
      </c>
      <c r="L230" s="54" t="s">
        <v>45</v>
      </c>
      <c r="M230" s="54" t="s">
        <v>6801</v>
      </c>
      <c r="N230" s="58">
        <v>22200000</v>
      </c>
      <c r="O230" s="58">
        <v>0</v>
      </c>
      <c r="P230" s="58">
        <v>5550000</v>
      </c>
      <c r="Q230" s="64" t="s">
        <v>263</v>
      </c>
      <c r="R230" s="63">
        <v>46024</v>
      </c>
      <c r="S230" s="54" t="s">
        <v>1290</v>
      </c>
      <c r="T230" s="54" t="s">
        <v>20</v>
      </c>
      <c r="U230" s="54" t="s">
        <v>60</v>
      </c>
      <c r="V230" s="57" t="s">
        <v>17</v>
      </c>
      <c r="W230" s="57" t="s">
        <v>17</v>
      </c>
      <c r="X230" s="57">
        <v>350</v>
      </c>
      <c r="Y230" s="61">
        <v>46046</v>
      </c>
      <c r="Z230" s="54" t="s">
        <v>17</v>
      </c>
      <c r="AA230" s="61">
        <v>46046</v>
      </c>
      <c r="AB230" s="61">
        <v>46166</v>
      </c>
      <c r="AC230" s="54" t="s">
        <v>16</v>
      </c>
      <c r="AD230" s="54" t="s">
        <v>15</v>
      </c>
      <c r="AE230" s="54" t="s">
        <v>14</v>
      </c>
      <c r="AF230" s="58">
        <v>57462168</v>
      </c>
      <c r="AG230" s="58" t="s">
        <v>6800</v>
      </c>
      <c r="AH230" s="54" t="s">
        <v>12</v>
      </c>
      <c r="AI230" s="54" t="s">
        <v>11</v>
      </c>
      <c r="AJ230" s="54" t="s">
        <v>6796</v>
      </c>
      <c r="AK230" s="58"/>
      <c r="AL230" s="58"/>
      <c r="AM230" s="58"/>
      <c r="AN230" s="58"/>
      <c r="AO230" s="56">
        <v>46055</v>
      </c>
      <c r="AP230" s="56" t="s">
        <v>879</v>
      </c>
      <c r="AQ230" s="54" t="s">
        <v>6799</v>
      </c>
      <c r="AR230" s="57">
        <v>3042918402</v>
      </c>
      <c r="AS230" s="55" t="s">
        <v>6798</v>
      </c>
      <c r="AT230" s="54" t="s">
        <v>6797</v>
      </c>
      <c r="AU230" s="54" t="s">
        <v>3</v>
      </c>
      <c r="AV230" s="54" t="s">
        <v>2</v>
      </c>
      <c r="AW230" s="57">
        <v>0</v>
      </c>
      <c r="AX230" s="54" t="s">
        <v>6796</v>
      </c>
      <c r="AY230" s="56"/>
      <c r="AZ230" s="55" t="s">
        <v>6795</v>
      </c>
      <c r="BA230" s="54" t="s">
        <v>3675</v>
      </c>
    </row>
    <row r="231" spans="1:54" ht="57" x14ac:dyDescent="0.3">
      <c r="A231" s="22" t="s">
        <v>6794</v>
      </c>
      <c r="B231" s="18">
        <v>46047</v>
      </c>
      <c r="C231" s="18" t="s">
        <v>6793</v>
      </c>
      <c r="D231" s="12" t="s">
        <v>17</v>
      </c>
      <c r="E231" s="12" t="s">
        <v>17</v>
      </c>
      <c r="F231" s="16">
        <v>57462462</v>
      </c>
      <c r="G231" s="16" t="s">
        <v>46</v>
      </c>
      <c r="H231" s="16">
        <v>57462462</v>
      </c>
      <c r="I231" s="12">
        <v>9</v>
      </c>
      <c r="J231" s="12" t="s">
        <v>46</v>
      </c>
      <c r="K231" s="18">
        <v>30899</v>
      </c>
      <c r="L231" s="12" t="s">
        <v>24</v>
      </c>
      <c r="M231" s="12" t="s">
        <v>6792</v>
      </c>
      <c r="N231" s="16">
        <v>24800000</v>
      </c>
      <c r="O231" s="16">
        <v>0</v>
      </c>
      <c r="P231" s="16">
        <v>6200000</v>
      </c>
      <c r="Q231" s="22" t="s">
        <v>183</v>
      </c>
      <c r="R231" s="20">
        <v>46043</v>
      </c>
      <c r="S231" s="12" t="s">
        <v>182</v>
      </c>
      <c r="T231" s="12" t="s">
        <v>181</v>
      </c>
      <c r="U231" s="12" t="s">
        <v>19</v>
      </c>
      <c r="V231" s="15">
        <v>20260000004925</v>
      </c>
      <c r="W231" s="15" t="s">
        <v>180</v>
      </c>
      <c r="X231" s="15">
        <v>392</v>
      </c>
      <c r="Y231" s="18">
        <v>46047</v>
      </c>
      <c r="Z231" s="12" t="s">
        <v>17</v>
      </c>
      <c r="AA231" s="18">
        <v>46047</v>
      </c>
      <c r="AB231" s="17">
        <v>46167</v>
      </c>
      <c r="AC231" s="12" t="s">
        <v>16</v>
      </c>
      <c r="AD231" s="12" t="s">
        <v>15</v>
      </c>
      <c r="AE231" s="12" t="s">
        <v>14</v>
      </c>
      <c r="AF231" s="16">
        <v>57462168</v>
      </c>
      <c r="AG231" s="16" t="s">
        <v>6791</v>
      </c>
      <c r="AH231" s="12" t="s">
        <v>12</v>
      </c>
      <c r="AI231" s="12" t="s">
        <v>11</v>
      </c>
      <c r="AJ231" s="12" t="s">
        <v>6790</v>
      </c>
      <c r="AK231" s="16">
        <v>6200000</v>
      </c>
      <c r="AL231" s="16" t="s">
        <v>5257</v>
      </c>
      <c r="AM231" s="16">
        <f>(N231+AK231)</f>
        <v>31000000</v>
      </c>
      <c r="AN231" s="16" t="s">
        <v>5256</v>
      </c>
      <c r="AO231" s="14">
        <v>46203</v>
      </c>
      <c r="AP231" s="14" t="s">
        <v>1297</v>
      </c>
      <c r="AQ231" s="12" t="s">
        <v>6789</v>
      </c>
      <c r="AR231" s="15">
        <v>3208224817</v>
      </c>
      <c r="AS231" s="13" t="s">
        <v>6788</v>
      </c>
      <c r="AT231" s="12" t="s">
        <v>6787</v>
      </c>
      <c r="AU231" s="12" t="s">
        <v>31</v>
      </c>
      <c r="AV231" s="12" t="s">
        <v>2</v>
      </c>
      <c r="AW231" s="15">
        <v>0</v>
      </c>
      <c r="AX231" s="14"/>
      <c r="AY231" s="14"/>
      <c r="AZ231" s="52" t="s">
        <v>6786</v>
      </c>
      <c r="BA231" s="12" t="s">
        <v>4499</v>
      </c>
      <c r="BB231" s="112"/>
    </row>
    <row r="232" spans="1:54" ht="34.200000000000003" x14ac:dyDescent="0.3">
      <c r="A232" s="22" t="s">
        <v>6785</v>
      </c>
      <c r="B232" s="18">
        <v>46045</v>
      </c>
      <c r="C232" s="18" t="s">
        <v>6784</v>
      </c>
      <c r="D232" s="12" t="s">
        <v>17</v>
      </c>
      <c r="E232" s="12" t="s">
        <v>17</v>
      </c>
      <c r="F232" s="68">
        <v>57435364</v>
      </c>
      <c r="G232" s="16" t="s">
        <v>46</v>
      </c>
      <c r="H232" s="16">
        <v>57435364</v>
      </c>
      <c r="I232" s="12">
        <v>0</v>
      </c>
      <c r="J232" s="12" t="s">
        <v>46</v>
      </c>
      <c r="K232" s="18">
        <v>26446</v>
      </c>
      <c r="L232" s="12" t="s">
        <v>45</v>
      </c>
      <c r="M232" s="12" t="s">
        <v>6783</v>
      </c>
      <c r="N232" s="16">
        <v>12200000</v>
      </c>
      <c r="O232" s="16">
        <v>0</v>
      </c>
      <c r="P232" s="16">
        <v>3050000</v>
      </c>
      <c r="Q232" s="22" t="s">
        <v>263</v>
      </c>
      <c r="R232" s="20">
        <v>46024</v>
      </c>
      <c r="S232" s="12" t="s">
        <v>1290</v>
      </c>
      <c r="T232" s="12" t="s">
        <v>20</v>
      </c>
      <c r="U232" s="12" t="s">
        <v>60</v>
      </c>
      <c r="V232" s="15" t="s">
        <v>17</v>
      </c>
      <c r="W232" s="15" t="s">
        <v>17</v>
      </c>
      <c r="X232" s="15">
        <v>336</v>
      </c>
      <c r="Y232" s="18">
        <v>46046</v>
      </c>
      <c r="Z232" s="12" t="s">
        <v>17</v>
      </c>
      <c r="AA232" s="18">
        <v>46046</v>
      </c>
      <c r="AB232" s="17">
        <v>46166</v>
      </c>
      <c r="AC232" s="12" t="s">
        <v>16</v>
      </c>
      <c r="AD232" s="12" t="s">
        <v>15</v>
      </c>
      <c r="AE232" s="12" t="s">
        <v>14</v>
      </c>
      <c r="AF232" s="16">
        <v>57462168</v>
      </c>
      <c r="AG232" s="16" t="s">
        <v>6782</v>
      </c>
      <c r="AH232" s="12" t="s">
        <v>12</v>
      </c>
      <c r="AI232" s="12" t="s">
        <v>320</v>
      </c>
      <c r="AJ232" s="12" t="s">
        <v>6781</v>
      </c>
      <c r="AK232" s="16">
        <v>3050000</v>
      </c>
      <c r="AL232" s="16" t="s">
        <v>5965</v>
      </c>
      <c r="AM232" s="16">
        <f>(N232+AK232)</f>
        <v>15250000</v>
      </c>
      <c r="AN232" s="16" t="s">
        <v>5964</v>
      </c>
      <c r="AO232" s="14">
        <v>46203</v>
      </c>
      <c r="AP232" s="14" t="s">
        <v>1297</v>
      </c>
      <c r="AQ232" s="12" t="s">
        <v>6780</v>
      </c>
      <c r="AR232" s="15">
        <v>3014930202</v>
      </c>
      <c r="AS232" s="13" t="s">
        <v>6779</v>
      </c>
      <c r="AT232" s="12" t="s">
        <v>551</v>
      </c>
      <c r="AU232" s="12" t="s">
        <v>550</v>
      </c>
      <c r="AV232" s="12" t="s">
        <v>2</v>
      </c>
      <c r="AW232" s="15">
        <v>0</v>
      </c>
      <c r="AX232" s="14"/>
      <c r="AY232" s="14"/>
      <c r="AZ232" s="13" t="s">
        <v>6778</v>
      </c>
      <c r="BA232" s="12" t="s">
        <v>3675</v>
      </c>
    </row>
    <row r="233" spans="1:54" ht="165" customHeight="1" x14ac:dyDescent="0.3">
      <c r="A233" s="22" t="s">
        <v>6777</v>
      </c>
      <c r="B233" s="18">
        <v>46048</v>
      </c>
      <c r="C233" s="18" t="s">
        <v>6776</v>
      </c>
      <c r="D233" s="12" t="s">
        <v>17</v>
      </c>
      <c r="E233" s="12" t="s">
        <v>17</v>
      </c>
      <c r="F233" s="16">
        <v>1103108707</v>
      </c>
      <c r="G233" s="16" t="s">
        <v>3346</v>
      </c>
      <c r="H233" s="68">
        <v>1103108707</v>
      </c>
      <c r="I233" s="12">
        <v>9</v>
      </c>
      <c r="J233" s="12" t="s">
        <v>3346</v>
      </c>
      <c r="K233" s="18">
        <v>33593</v>
      </c>
      <c r="L233" s="12" t="s">
        <v>45</v>
      </c>
      <c r="M233" s="12" t="s">
        <v>6775</v>
      </c>
      <c r="N233" s="16">
        <v>24800000</v>
      </c>
      <c r="O233" s="16">
        <v>0</v>
      </c>
      <c r="P233" s="16">
        <v>6200000</v>
      </c>
      <c r="Q233" s="22" t="s">
        <v>2976</v>
      </c>
      <c r="R233" s="20">
        <v>46048</v>
      </c>
      <c r="S233" s="12" t="s">
        <v>3782</v>
      </c>
      <c r="T233" s="12" t="s">
        <v>1397</v>
      </c>
      <c r="U233" s="12" t="s">
        <v>19</v>
      </c>
      <c r="V233" s="15">
        <v>202600000004925</v>
      </c>
      <c r="W233" s="15" t="s">
        <v>180</v>
      </c>
      <c r="X233" s="15">
        <v>427</v>
      </c>
      <c r="Y233" s="18">
        <v>46048</v>
      </c>
      <c r="Z233" s="12" t="s">
        <v>17</v>
      </c>
      <c r="AA233" s="18">
        <v>46048</v>
      </c>
      <c r="AB233" s="17">
        <v>46168</v>
      </c>
      <c r="AC233" s="12" t="s">
        <v>16</v>
      </c>
      <c r="AD233" s="12" t="s">
        <v>15</v>
      </c>
      <c r="AE233" s="12" t="s">
        <v>14</v>
      </c>
      <c r="AF233" s="16">
        <v>57462168</v>
      </c>
      <c r="AG233" s="16" t="s">
        <v>6774</v>
      </c>
      <c r="AH233" s="12" t="s">
        <v>12</v>
      </c>
      <c r="AI233" s="12" t="s">
        <v>11</v>
      </c>
      <c r="AJ233" s="12" t="s">
        <v>6773</v>
      </c>
      <c r="AK233" s="16">
        <v>6200000</v>
      </c>
      <c r="AL233" s="16" t="s">
        <v>4835</v>
      </c>
      <c r="AM233" s="16">
        <f>(N233+AK233)</f>
        <v>31000000</v>
      </c>
      <c r="AN233" s="16" t="s">
        <v>4834</v>
      </c>
      <c r="AO233" s="14">
        <v>46203</v>
      </c>
      <c r="AP233" s="14" t="s">
        <v>1297</v>
      </c>
      <c r="AQ233" s="12" t="s">
        <v>6772</v>
      </c>
      <c r="AR233" s="15">
        <v>3022946931</v>
      </c>
      <c r="AS233" s="13" t="s">
        <v>6771</v>
      </c>
      <c r="AT233" s="12" t="s">
        <v>6770</v>
      </c>
      <c r="AU233" s="12" t="s">
        <v>31</v>
      </c>
      <c r="AV233" s="12" t="s">
        <v>2</v>
      </c>
      <c r="AW233" s="15">
        <v>0</v>
      </c>
      <c r="AX233" s="14"/>
      <c r="AY233" s="14"/>
      <c r="AZ233" s="13" t="s">
        <v>6769</v>
      </c>
      <c r="BA233" s="12" t="s">
        <v>3675</v>
      </c>
      <c r="BB233" s="163"/>
    </row>
    <row r="234" spans="1:54" ht="57" x14ac:dyDescent="0.3">
      <c r="A234" s="22" t="s">
        <v>6768</v>
      </c>
      <c r="B234" s="18">
        <v>46045</v>
      </c>
      <c r="C234" s="21" t="s">
        <v>6767</v>
      </c>
      <c r="D234" s="12" t="s">
        <v>17</v>
      </c>
      <c r="E234" s="12" t="s">
        <v>17</v>
      </c>
      <c r="F234" s="16">
        <v>39046368</v>
      </c>
      <c r="G234" s="16" t="s">
        <v>46</v>
      </c>
      <c r="H234" s="16">
        <v>39046368</v>
      </c>
      <c r="I234" s="12">
        <v>5</v>
      </c>
      <c r="J234" s="12" t="s">
        <v>227</v>
      </c>
      <c r="K234" s="18">
        <v>28991</v>
      </c>
      <c r="L234" s="12" t="s">
        <v>24</v>
      </c>
      <c r="M234" s="12" t="s">
        <v>6766</v>
      </c>
      <c r="N234" s="16">
        <v>24800000</v>
      </c>
      <c r="O234" s="16">
        <v>0</v>
      </c>
      <c r="P234" s="16">
        <v>6200000</v>
      </c>
      <c r="Q234" s="22" t="s">
        <v>5515</v>
      </c>
      <c r="R234" s="20">
        <v>46042</v>
      </c>
      <c r="S234" s="21" t="s">
        <v>768</v>
      </c>
      <c r="T234" s="12" t="s">
        <v>20</v>
      </c>
      <c r="U234" s="12" t="s">
        <v>60</v>
      </c>
      <c r="V234" s="15" t="s">
        <v>17</v>
      </c>
      <c r="W234" s="15" t="s">
        <v>17</v>
      </c>
      <c r="X234" s="15">
        <v>277</v>
      </c>
      <c r="Y234" s="18">
        <v>46045</v>
      </c>
      <c r="Z234" s="12" t="s">
        <v>17</v>
      </c>
      <c r="AA234" s="18">
        <v>46045</v>
      </c>
      <c r="AB234" s="17">
        <v>46165</v>
      </c>
      <c r="AC234" s="12" t="s">
        <v>16</v>
      </c>
      <c r="AD234" s="21" t="s">
        <v>559</v>
      </c>
      <c r="AE234" s="12" t="s">
        <v>558</v>
      </c>
      <c r="AF234" s="16">
        <v>57464613</v>
      </c>
      <c r="AG234" s="16" t="s">
        <v>6765</v>
      </c>
      <c r="AH234" s="12" t="s">
        <v>12</v>
      </c>
      <c r="AI234" s="12" t="s">
        <v>11</v>
      </c>
      <c r="AJ234" s="12" t="s">
        <v>6764</v>
      </c>
      <c r="AK234" s="16">
        <v>6200000</v>
      </c>
      <c r="AL234" s="16" t="s">
        <v>6458</v>
      </c>
      <c r="AM234" s="16">
        <f>(N234+AK234)</f>
        <v>31000000</v>
      </c>
      <c r="AN234" s="16" t="s">
        <v>6488</v>
      </c>
      <c r="AO234" s="14">
        <v>46203</v>
      </c>
      <c r="AP234" s="14" t="s">
        <v>1297</v>
      </c>
      <c r="AQ234" s="12" t="s">
        <v>6763</v>
      </c>
      <c r="AR234" s="15">
        <v>4373779</v>
      </c>
      <c r="AS234" s="13" t="s">
        <v>6762</v>
      </c>
      <c r="AT234" s="12" t="s">
        <v>6761</v>
      </c>
      <c r="AU234" s="12" t="s">
        <v>31</v>
      </c>
      <c r="AV234" s="12" t="s">
        <v>2</v>
      </c>
      <c r="AW234" s="15">
        <v>0</v>
      </c>
      <c r="AX234" s="14"/>
      <c r="AY234" s="14"/>
      <c r="AZ234" s="13" t="s">
        <v>6760</v>
      </c>
      <c r="BA234" s="12" t="s">
        <v>203</v>
      </c>
      <c r="BB234" s="112"/>
    </row>
    <row r="235" spans="1:54" ht="34.200000000000003" x14ac:dyDescent="0.3">
      <c r="A235" s="22" t="s">
        <v>6759</v>
      </c>
      <c r="B235" s="18">
        <v>46045</v>
      </c>
      <c r="C235" s="21" t="s">
        <v>6758</v>
      </c>
      <c r="D235" s="12" t="s">
        <v>17</v>
      </c>
      <c r="E235" s="12" t="s">
        <v>17</v>
      </c>
      <c r="F235" s="16">
        <v>7642802</v>
      </c>
      <c r="G235" s="16" t="s">
        <v>6757</v>
      </c>
      <c r="H235" s="16">
        <v>7642802</v>
      </c>
      <c r="I235" s="12">
        <v>0</v>
      </c>
      <c r="J235" s="12" t="s">
        <v>6757</v>
      </c>
      <c r="K235" s="18">
        <v>29829</v>
      </c>
      <c r="L235" s="12" t="s">
        <v>45</v>
      </c>
      <c r="M235" s="12" t="s">
        <v>6756</v>
      </c>
      <c r="N235" s="16">
        <v>14600000</v>
      </c>
      <c r="O235" s="16">
        <v>0</v>
      </c>
      <c r="P235" s="16">
        <v>3650000</v>
      </c>
      <c r="Q235" s="22" t="s">
        <v>516</v>
      </c>
      <c r="R235" s="20">
        <v>46035</v>
      </c>
      <c r="S235" s="12" t="s">
        <v>2858</v>
      </c>
      <c r="T235" s="12" t="s">
        <v>401</v>
      </c>
      <c r="U235" s="12" t="s">
        <v>19</v>
      </c>
      <c r="V235" s="15">
        <v>202600000000687</v>
      </c>
      <c r="W235" s="15" t="s">
        <v>514</v>
      </c>
      <c r="X235" s="15">
        <v>238</v>
      </c>
      <c r="Y235" s="18">
        <v>46046</v>
      </c>
      <c r="Z235" s="12" t="s">
        <v>17</v>
      </c>
      <c r="AA235" s="18">
        <v>46046</v>
      </c>
      <c r="AB235" s="17">
        <v>46166</v>
      </c>
      <c r="AC235" s="12" t="s">
        <v>16</v>
      </c>
      <c r="AD235" s="12" t="s">
        <v>513</v>
      </c>
      <c r="AE235" s="12" t="s">
        <v>512</v>
      </c>
      <c r="AF235" s="16">
        <v>33369056</v>
      </c>
      <c r="AG235" s="16" t="s">
        <v>6755</v>
      </c>
      <c r="AH235" s="12" t="s">
        <v>12</v>
      </c>
      <c r="AI235" s="12" t="s">
        <v>320</v>
      </c>
      <c r="AJ235" s="12" t="s">
        <v>6754</v>
      </c>
      <c r="AK235" s="16">
        <v>3650000</v>
      </c>
      <c r="AL235" s="16" t="s">
        <v>5965</v>
      </c>
      <c r="AM235" s="16">
        <f>(N235+AK235)</f>
        <v>18250000</v>
      </c>
      <c r="AN235" s="16" t="s">
        <v>5964</v>
      </c>
      <c r="AO235" s="14">
        <v>46203</v>
      </c>
      <c r="AP235" s="14" t="s">
        <v>1297</v>
      </c>
      <c r="AQ235" s="12" t="s">
        <v>6753</v>
      </c>
      <c r="AR235" s="15">
        <v>3013844820</v>
      </c>
      <c r="AS235" s="13" t="s">
        <v>6752</v>
      </c>
      <c r="AT235" s="12" t="s">
        <v>6751</v>
      </c>
      <c r="AU235" s="12" t="s">
        <v>3</v>
      </c>
      <c r="AV235" s="12" t="s">
        <v>2</v>
      </c>
      <c r="AW235" s="15">
        <v>0</v>
      </c>
      <c r="AX235" s="14"/>
      <c r="AY235" s="14"/>
      <c r="AZ235" s="13" t="s">
        <v>6750</v>
      </c>
      <c r="BA235" s="12" t="s">
        <v>203</v>
      </c>
    </row>
    <row r="236" spans="1:54" ht="34.200000000000003" x14ac:dyDescent="0.3">
      <c r="A236" s="22" t="s">
        <v>6749</v>
      </c>
      <c r="B236" s="18">
        <v>46045</v>
      </c>
      <c r="C236" s="21" t="s">
        <v>6748</v>
      </c>
      <c r="D236" s="12" t="s">
        <v>17</v>
      </c>
      <c r="E236" s="12" t="s">
        <v>17</v>
      </c>
      <c r="F236" s="16">
        <v>57462384</v>
      </c>
      <c r="G236" s="16" t="s">
        <v>46</v>
      </c>
      <c r="H236" s="16">
        <v>57462384</v>
      </c>
      <c r="I236" s="12">
        <v>2</v>
      </c>
      <c r="J236" s="12" t="s">
        <v>46</v>
      </c>
      <c r="K236" s="18">
        <v>30808</v>
      </c>
      <c r="L236" s="12" t="s">
        <v>24</v>
      </c>
      <c r="M236" s="12" t="s">
        <v>6747</v>
      </c>
      <c r="N236" s="16">
        <v>19400000</v>
      </c>
      <c r="O236" s="16">
        <v>0</v>
      </c>
      <c r="P236" s="16">
        <v>4850000</v>
      </c>
      <c r="Q236" s="22" t="s">
        <v>3153</v>
      </c>
      <c r="R236" s="20">
        <v>46028</v>
      </c>
      <c r="S236" s="12" t="s">
        <v>3040</v>
      </c>
      <c r="T236" s="12" t="s">
        <v>1397</v>
      </c>
      <c r="U236" s="12" t="s">
        <v>19</v>
      </c>
      <c r="V236" s="15">
        <v>2024002470007</v>
      </c>
      <c r="W236" s="15" t="s">
        <v>1396</v>
      </c>
      <c r="X236" s="15">
        <v>235</v>
      </c>
      <c r="Y236" s="18">
        <v>46045</v>
      </c>
      <c r="Z236" s="12" t="s">
        <v>17</v>
      </c>
      <c r="AA236" s="18">
        <v>46045</v>
      </c>
      <c r="AB236" s="17">
        <v>46165</v>
      </c>
      <c r="AC236" s="12" t="s">
        <v>16</v>
      </c>
      <c r="AD236" s="12" t="s">
        <v>1394</v>
      </c>
      <c r="AE236" s="12" t="s">
        <v>2084</v>
      </c>
      <c r="AF236" s="16">
        <v>28555225</v>
      </c>
      <c r="AG236" s="16" t="s">
        <v>6746</v>
      </c>
      <c r="AH236" s="12" t="s">
        <v>12</v>
      </c>
      <c r="AI236" s="12" t="s">
        <v>11</v>
      </c>
      <c r="AJ236" s="12" t="s">
        <v>6745</v>
      </c>
      <c r="AK236" s="16">
        <v>4850000</v>
      </c>
      <c r="AL236" s="16" t="s">
        <v>6458</v>
      </c>
      <c r="AM236" s="16">
        <f>(N236+AK236)</f>
        <v>24250000</v>
      </c>
      <c r="AN236" s="16" t="s">
        <v>6488</v>
      </c>
      <c r="AO236" s="14">
        <v>46203</v>
      </c>
      <c r="AP236" s="14" t="s">
        <v>1297</v>
      </c>
      <c r="AQ236" s="12" t="s">
        <v>6744</v>
      </c>
      <c r="AR236" s="15">
        <v>3043362783</v>
      </c>
      <c r="AS236" s="13" t="s">
        <v>6743</v>
      </c>
      <c r="AT236" s="12" t="s">
        <v>4</v>
      </c>
      <c r="AU236" s="12" t="s">
        <v>3</v>
      </c>
      <c r="AV236" s="12" t="s">
        <v>2</v>
      </c>
      <c r="AW236" s="15">
        <v>0</v>
      </c>
      <c r="AX236" s="14"/>
      <c r="AY236" s="14"/>
      <c r="AZ236" s="13" t="s">
        <v>6742</v>
      </c>
      <c r="BA236" s="12" t="s">
        <v>124</v>
      </c>
    </row>
    <row r="237" spans="1:54" ht="34.200000000000003" x14ac:dyDescent="0.3">
      <c r="A237" s="22" t="s">
        <v>6741</v>
      </c>
      <c r="B237" s="18">
        <v>46045</v>
      </c>
      <c r="C237" s="21" t="s">
        <v>6740</v>
      </c>
      <c r="D237" s="12" t="s">
        <v>17</v>
      </c>
      <c r="E237" s="12" t="s">
        <v>17</v>
      </c>
      <c r="F237" s="16">
        <v>1085034043</v>
      </c>
      <c r="G237" s="16" t="s">
        <v>1896</v>
      </c>
      <c r="H237" s="16">
        <v>1085034043</v>
      </c>
      <c r="I237" s="12">
        <v>3</v>
      </c>
      <c r="J237" s="12" t="s">
        <v>1896</v>
      </c>
      <c r="K237" s="18">
        <v>37991</v>
      </c>
      <c r="L237" s="12" t="s">
        <v>45</v>
      </c>
      <c r="M237" s="12" t="s">
        <v>6739</v>
      </c>
      <c r="N237" s="16">
        <v>11800000</v>
      </c>
      <c r="O237" s="16">
        <v>0</v>
      </c>
      <c r="P237" s="16">
        <v>2950000</v>
      </c>
      <c r="Q237" s="22" t="s">
        <v>3153</v>
      </c>
      <c r="R237" s="20">
        <v>46028</v>
      </c>
      <c r="S237" s="12" t="s">
        <v>3040</v>
      </c>
      <c r="T237" s="12" t="s">
        <v>1397</v>
      </c>
      <c r="U237" s="12" t="s">
        <v>19</v>
      </c>
      <c r="V237" s="15">
        <v>2024002470007</v>
      </c>
      <c r="W237" s="15" t="s">
        <v>1396</v>
      </c>
      <c r="X237" s="15">
        <v>301</v>
      </c>
      <c r="Y237" s="18">
        <v>46045</v>
      </c>
      <c r="Z237" s="12" t="s">
        <v>17</v>
      </c>
      <c r="AA237" s="18">
        <v>46045</v>
      </c>
      <c r="AB237" s="17">
        <v>46165</v>
      </c>
      <c r="AC237" s="12" t="s">
        <v>16</v>
      </c>
      <c r="AD237" s="12" t="s">
        <v>1394</v>
      </c>
      <c r="AE237" s="12" t="s">
        <v>2084</v>
      </c>
      <c r="AF237" s="16">
        <v>28555225</v>
      </c>
      <c r="AG237" s="16" t="s">
        <v>6738</v>
      </c>
      <c r="AH237" s="12" t="s">
        <v>12</v>
      </c>
      <c r="AI237" s="12" t="s">
        <v>320</v>
      </c>
      <c r="AJ237" s="12" t="s">
        <v>6737</v>
      </c>
      <c r="AK237" s="16">
        <v>2950000</v>
      </c>
      <c r="AL237" s="16" t="s">
        <v>6458</v>
      </c>
      <c r="AM237" s="16">
        <f>(N237+AK237)</f>
        <v>14750000</v>
      </c>
      <c r="AN237" s="16" t="s">
        <v>6488</v>
      </c>
      <c r="AO237" s="14">
        <v>46203</v>
      </c>
      <c r="AP237" s="14" t="s">
        <v>1297</v>
      </c>
      <c r="AQ237" s="12" t="s">
        <v>6736</v>
      </c>
      <c r="AR237" s="15">
        <v>3238002659</v>
      </c>
      <c r="AS237" s="13" t="s">
        <v>6735</v>
      </c>
      <c r="AT237" s="12" t="s">
        <v>6734</v>
      </c>
      <c r="AU237" s="12" t="s">
        <v>3</v>
      </c>
      <c r="AV237" s="12" t="s">
        <v>2</v>
      </c>
      <c r="AW237" s="15">
        <v>0</v>
      </c>
      <c r="AX237" s="14"/>
      <c r="AY237" s="14"/>
      <c r="AZ237" s="13" t="s">
        <v>6733</v>
      </c>
      <c r="BA237" s="12" t="s">
        <v>83</v>
      </c>
    </row>
    <row r="238" spans="1:54" ht="34.200000000000003" x14ac:dyDescent="0.3">
      <c r="A238" s="22" t="s">
        <v>6732</v>
      </c>
      <c r="B238" s="18">
        <v>46046</v>
      </c>
      <c r="C238" s="21" t="s">
        <v>6731</v>
      </c>
      <c r="D238" s="12" t="s">
        <v>17</v>
      </c>
      <c r="E238" s="12" t="s">
        <v>17</v>
      </c>
      <c r="F238" s="66">
        <v>36559253</v>
      </c>
      <c r="G238" s="16" t="s">
        <v>46</v>
      </c>
      <c r="H238" s="16">
        <v>36559253</v>
      </c>
      <c r="I238" s="12">
        <v>8</v>
      </c>
      <c r="J238" s="12" t="s">
        <v>46</v>
      </c>
      <c r="K238" s="18">
        <v>22977</v>
      </c>
      <c r="L238" s="12" t="s">
        <v>24</v>
      </c>
      <c r="M238" s="12" t="s">
        <v>6730</v>
      </c>
      <c r="N238" s="16">
        <v>14600000</v>
      </c>
      <c r="O238" s="16">
        <v>0</v>
      </c>
      <c r="P238" s="16">
        <v>3650000</v>
      </c>
      <c r="Q238" s="22" t="s">
        <v>3153</v>
      </c>
      <c r="R238" s="20">
        <v>46028</v>
      </c>
      <c r="S238" s="12" t="s">
        <v>3040</v>
      </c>
      <c r="T238" s="12" t="s">
        <v>1397</v>
      </c>
      <c r="U238" s="12" t="s">
        <v>19</v>
      </c>
      <c r="V238" s="15">
        <v>2024002470007</v>
      </c>
      <c r="W238" s="15" t="s">
        <v>1396</v>
      </c>
      <c r="X238" s="15">
        <v>346</v>
      </c>
      <c r="Y238" s="18">
        <v>46046</v>
      </c>
      <c r="Z238" s="12" t="s">
        <v>17</v>
      </c>
      <c r="AA238" s="18">
        <v>46046</v>
      </c>
      <c r="AB238" s="17">
        <v>46166</v>
      </c>
      <c r="AC238" s="12" t="s">
        <v>16</v>
      </c>
      <c r="AD238" s="12" t="s">
        <v>1394</v>
      </c>
      <c r="AE238" s="12" t="s">
        <v>2084</v>
      </c>
      <c r="AF238" s="16">
        <v>28555225</v>
      </c>
      <c r="AG238" s="16" t="s">
        <v>6729</v>
      </c>
      <c r="AH238" s="12" t="s">
        <v>12</v>
      </c>
      <c r="AI238" s="12" t="s">
        <v>320</v>
      </c>
      <c r="AJ238" s="12" t="s">
        <v>6728</v>
      </c>
      <c r="AK238" s="16">
        <v>3650000</v>
      </c>
      <c r="AL238" s="16" t="s">
        <v>6727</v>
      </c>
      <c r="AM238" s="16">
        <f>(N238+AK238)</f>
        <v>18250000</v>
      </c>
      <c r="AN238" s="16" t="s">
        <v>5964</v>
      </c>
      <c r="AO238" s="14">
        <v>46203</v>
      </c>
      <c r="AP238" s="14" t="s">
        <v>1297</v>
      </c>
      <c r="AQ238" s="12" t="s">
        <v>6726</v>
      </c>
      <c r="AR238" s="15">
        <v>3043185254</v>
      </c>
      <c r="AS238" s="13" t="s">
        <v>6725</v>
      </c>
      <c r="AT238" s="12" t="s">
        <v>551</v>
      </c>
      <c r="AU238" s="12" t="s">
        <v>550</v>
      </c>
      <c r="AV238" s="12" t="s">
        <v>2</v>
      </c>
      <c r="AW238" s="15">
        <v>0</v>
      </c>
      <c r="AX238" s="14"/>
      <c r="AY238" s="14"/>
      <c r="AZ238" s="13" t="s">
        <v>6724</v>
      </c>
      <c r="BA238" s="12" t="s">
        <v>83</v>
      </c>
    </row>
    <row r="239" spans="1:54" ht="34.200000000000003" x14ac:dyDescent="0.3">
      <c r="A239" s="22" t="s">
        <v>6723</v>
      </c>
      <c r="B239" s="18">
        <v>46045</v>
      </c>
      <c r="C239" s="21" t="s">
        <v>6722</v>
      </c>
      <c r="D239" s="12" t="s">
        <v>17</v>
      </c>
      <c r="E239" s="12" t="s">
        <v>17</v>
      </c>
      <c r="F239" s="16">
        <v>1082862729</v>
      </c>
      <c r="G239" s="16" t="s">
        <v>46</v>
      </c>
      <c r="H239" s="16">
        <v>1082862729</v>
      </c>
      <c r="I239" s="12">
        <v>8</v>
      </c>
      <c r="J239" s="12" t="s">
        <v>46</v>
      </c>
      <c r="K239" s="18">
        <v>31938</v>
      </c>
      <c r="L239" s="12" t="s">
        <v>45</v>
      </c>
      <c r="M239" s="12" t="s">
        <v>1043</v>
      </c>
      <c r="N239" s="16">
        <v>12200000</v>
      </c>
      <c r="O239" s="16">
        <v>0</v>
      </c>
      <c r="P239" s="16">
        <v>3050000</v>
      </c>
      <c r="Q239" s="22" t="s">
        <v>6721</v>
      </c>
      <c r="R239" s="20">
        <v>46042</v>
      </c>
      <c r="S239" s="21" t="s">
        <v>768</v>
      </c>
      <c r="T239" s="12" t="s">
        <v>20</v>
      </c>
      <c r="U239" s="12" t="s">
        <v>60</v>
      </c>
      <c r="V239" s="15" t="s">
        <v>17</v>
      </c>
      <c r="W239" s="15" t="s">
        <v>17</v>
      </c>
      <c r="X239" s="15">
        <v>237</v>
      </c>
      <c r="Y239" s="18">
        <v>46045</v>
      </c>
      <c r="Z239" s="12" t="s">
        <v>17</v>
      </c>
      <c r="AA239" s="14">
        <v>46045</v>
      </c>
      <c r="AB239" s="17">
        <v>46165</v>
      </c>
      <c r="AC239" s="12" t="s">
        <v>16</v>
      </c>
      <c r="AD239" s="21" t="s">
        <v>559</v>
      </c>
      <c r="AE239" s="12" t="s">
        <v>558</v>
      </c>
      <c r="AF239" s="16">
        <v>57464613</v>
      </c>
      <c r="AG239" s="16" t="s">
        <v>6720</v>
      </c>
      <c r="AH239" s="12" t="s">
        <v>12</v>
      </c>
      <c r="AI239" s="12" t="s">
        <v>320</v>
      </c>
      <c r="AJ239" s="12" t="s">
        <v>6719</v>
      </c>
      <c r="AK239" s="16">
        <v>3050000</v>
      </c>
      <c r="AL239" s="16" t="s">
        <v>5965</v>
      </c>
      <c r="AM239" s="16">
        <f>(N239+AK239)</f>
        <v>15250000</v>
      </c>
      <c r="AN239" s="16" t="s">
        <v>5964</v>
      </c>
      <c r="AO239" s="14">
        <v>46203</v>
      </c>
      <c r="AP239" s="14" t="s">
        <v>1297</v>
      </c>
      <c r="AQ239" s="12" t="s">
        <v>6718</v>
      </c>
      <c r="AR239" s="15">
        <v>3017854990</v>
      </c>
      <c r="AS239" s="13" t="s">
        <v>6717</v>
      </c>
      <c r="AT239" s="12" t="s">
        <v>6716</v>
      </c>
      <c r="AU239" s="12" t="s">
        <v>3</v>
      </c>
      <c r="AV239" s="12" t="s">
        <v>2</v>
      </c>
      <c r="AW239" s="15">
        <v>0</v>
      </c>
      <c r="AX239" s="14"/>
      <c r="AY239" s="14"/>
      <c r="AZ239" s="13" t="s">
        <v>6715</v>
      </c>
      <c r="BA239" s="12" t="s">
        <v>443</v>
      </c>
    </row>
    <row r="240" spans="1:54" ht="34.200000000000003" x14ac:dyDescent="0.3">
      <c r="A240" s="22" t="s">
        <v>6714</v>
      </c>
      <c r="B240" s="18">
        <v>46045</v>
      </c>
      <c r="C240" s="21" t="s">
        <v>6713</v>
      </c>
      <c r="D240" s="12" t="s">
        <v>17</v>
      </c>
      <c r="E240" s="12" t="s">
        <v>17</v>
      </c>
      <c r="F240" s="16">
        <v>1152941080</v>
      </c>
      <c r="G240" s="16" t="s">
        <v>2076</v>
      </c>
      <c r="H240" s="16">
        <v>1152941080</v>
      </c>
      <c r="I240" s="12">
        <v>1</v>
      </c>
      <c r="J240" s="12" t="s">
        <v>239</v>
      </c>
      <c r="K240" s="18">
        <v>35155</v>
      </c>
      <c r="L240" s="12" t="s">
        <v>24</v>
      </c>
      <c r="M240" s="12" t="s">
        <v>6712</v>
      </c>
      <c r="N240" s="16">
        <v>14600000</v>
      </c>
      <c r="O240" s="16">
        <v>0</v>
      </c>
      <c r="P240" s="16">
        <v>3650000</v>
      </c>
      <c r="Q240" s="22" t="s">
        <v>6711</v>
      </c>
      <c r="R240" s="20">
        <v>46024</v>
      </c>
      <c r="S240" s="21" t="s">
        <v>768</v>
      </c>
      <c r="T240" s="12" t="s">
        <v>20</v>
      </c>
      <c r="U240" s="12" t="s">
        <v>60</v>
      </c>
      <c r="V240" s="15" t="s">
        <v>17</v>
      </c>
      <c r="W240" s="15" t="s">
        <v>17</v>
      </c>
      <c r="X240" s="15">
        <v>238</v>
      </c>
      <c r="Y240" s="18">
        <v>46045</v>
      </c>
      <c r="Z240" s="12" t="s">
        <v>17</v>
      </c>
      <c r="AA240" s="14">
        <v>46045</v>
      </c>
      <c r="AB240" s="17">
        <v>46165</v>
      </c>
      <c r="AC240" s="12" t="s">
        <v>16</v>
      </c>
      <c r="AD240" s="21" t="s">
        <v>559</v>
      </c>
      <c r="AE240" s="12" t="s">
        <v>558</v>
      </c>
      <c r="AF240" s="16">
        <v>57464613</v>
      </c>
      <c r="AG240" s="16" t="s">
        <v>6710</v>
      </c>
      <c r="AH240" s="12" t="s">
        <v>12</v>
      </c>
      <c r="AI240" s="12" t="s">
        <v>320</v>
      </c>
      <c r="AJ240" s="12" t="s">
        <v>6709</v>
      </c>
      <c r="AK240" s="16">
        <v>3650000</v>
      </c>
      <c r="AL240" s="16" t="s">
        <v>6458</v>
      </c>
      <c r="AM240" s="16">
        <f>(N240+AK240)</f>
        <v>18250000</v>
      </c>
      <c r="AN240" s="16" t="s">
        <v>6488</v>
      </c>
      <c r="AO240" s="14">
        <v>46203</v>
      </c>
      <c r="AP240" s="14" t="s">
        <v>1297</v>
      </c>
      <c r="AQ240" s="12" t="s">
        <v>6708</v>
      </c>
      <c r="AR240" s="15">
        <v>3022961037</v>
      </c>
      <c r="AS240" s="13" t="s">
        <v>6707</v>
      </c>
      <c r="AT240" s="12" t="s">
        <v>6706</v>
      </c>
      <c r="AU240" s="12" t="s">
        <v>3</v>
      </c>
      <c r="AV240" s="12" t="s">
        <v>2</v>
      </c>
      <c r="AW240" s="15">
        <v>0</v>
      </c>
      <c r="AX240" s="14"/>
      <c r="AY240" s="14"/>
      <c r="AZ240" s="13" t="s">
        <v>6705</v>
      </c>
      <c r="BA240" s="12" t="s">
        <v>443</v>
      </c>
    </row>
    <row r="241" spans="1:54" ht="22.8" x14ac:dyDescent="0.3">
      <c r="A241" s="22" t="s">
        <v>6704</v>
      </c>
      <c r="B241" s="18">
        <v>46045</v>
      </c>
      <c r="C241" s="21" t="s">
        <v>6703</v>
      </c>
      <c r="D241" s="12" t="s">
        <v>17</v>
      </c>
      <c r="E241" s="12" t="s">
        <v>17</v>
      </c>
      <c r="F241" s="16">
        <v>7141215</v>
      </c>
      <c r="G241" s="16" t="s">
        <v>46</v>
      </c>
      <c r="H241" s="16">
        <v>7141215</v>
      </c>
      <c r="I241" s="12">
        <v>7</v>
      </c>
      <c r="J241" s="18" t="s">
        <v>46</v>
      </c>
      <c r="K241" s="18">
        <v>28199</v>
      </c>
      <c r="L241" s="12" t="s">
        <v>45</v>
      </c>
      <c r="M241" s="12" t="s">
        <v>6702</v>
      </c>
      <c r="N241" s="16">
        <v>37200000</v>
      </c>
      <c r="O241" s="16">
        <v>0</v>
      </c>
      <c r="P241" s="16">
        <v>6200000</v>
      </c>
      <c r="Q241" s="22" t="s">
        <v>6701</v>
      </c>
      <c r="R241" s="20">
        <v>46041</v>
      </c>
      <c r="S241" s="21" t="s">
        <v>768</v>
      </c>
      <c r="T241" s="12" t="s">
        <v>20</v>
      </c>
      <c r="U241" s="12" t="s">
        <v>60</v>
      </c>
      <c r="V241" s="15" t="s">
        <v>17</v>
      </c>
      <c r="W241" s="15" t="s">
        <v>17</v>
      </c>
      <c r="X241" s="15">
        <v>313</v>
      </c>
      <c r="Y241" s="18">
        <v>46045</v>
      </c>
      <c r="Z241" s="12" t="s">
        <v>17</v>
      </c>
      <c r="AA241" s="18">
        <v>46045</v>
      </c>
      <c r="AB241" s="17">
        <v>46226</v>
      </c>
      <c r="AC241" s="12" t="s">
        <v>762</v>
      </c>
      <c r="AD241" s="12" t="s">
        <v>4909</v>
      </c>
      <c r="AE241" s="12" t="s">
        <v>4908</v>
      </c>
      <c r="AF241" s="15">
        <v>84453194</v>
      </c>
      <c r="AG241" s="16" t="s">
        <v>6700</v>
      </c>
      <c r="AH241" s="12" t="s">
        <v>12</v>
      </c>
      <c r="AI241" s="12" t="s">
        <v>11</v>
      </c>
      <c r="AJ241" s="12"/>
      <c r="AK241" s="16"/>
      <c r="AL241" s="16"/>
      <c r="AM241" s="16"/>
      <c r="AN241" s="16"/>
      <c r="AO241" s="14">
        <v>46229</v>
      </c>
      <c r="AP241" s="14" t="s">
        <v>1297</v>
      </c>
      <c r="AQ241" s="12" t="s">
        <v>6699</v>
      </c>
      <c r="AR241" s="15">
        <v>3205777202</v>
      </c>
      <c r="AS241" s="13" t="s">
        <v>6698</v>
      </c>
      <c r="AT241" s="12" t="s">
        <v>6697</v>
      </c>
      <c r="AU241" s="12" t="s">
        <v>31</v>
      </c>
      <c r="AV241" s="12" t="s">
        <v>2</v>
      </c>
      <c r="AW241" s="15">
        <v>0</v>
      </c>
      <c r="AX241" s="14"/>
      <c r="AY241" s="14"/>
      <c r="AZ241" s="13" t="s">
        <v>6696</v>
      </c>
      <c r="BA241" s="12" t="s">
        <v>303</v>
      </c>
      <c r="BB241" s="111"/>
    </row>
    <row r="242" spans="1:54" ht="34.200000000000003" x14ac:dyDescent="0.3">
      <c r="A242" s="22" t="s">
        <v>6695</v>
      </c>
      <c r="B242" s="18">
        <v>46045</v>
      </c>
      <c r="C242" s="72" t="s">
        <v>6694</v>
      </c>
      <c r="D242" s="12" t="s">
        <v>17</v>
      </c>
      <c r="E242" s="12" t="s">
        <v>17</v>
      </c>
      <c r="F242" s="16">
        <v>39048257</v>
      </c>
      <c r="G242" s="16" t="s">
        <v>46</v>
      </c>
      <c r="H242" s="16">
        <v>39048257</v>
      </c>
      <c r="I242" s="12">
        <v>5</v>
      </c>
      <c r="J242" s="12" t="s">
        <v>46</v>
      </c>
      <c r="K242" s="18">
        <v>29174</v>
      </c>
      <c r="L242" s="12" t="s">
        <v>24</v>
      </c>
      <c r="M242" s="12" t="s">
        <v>3544</v>
      </c>
      <c r="N242" s="16">
        <v>19400000</v>
      </c>
      <c r="O242" s="16">
        <v>0</v>
      </c>
      <c r="P242" s="16">
        <v>4850000</v>
      </c>
      <c r="Q242" s="22" t="s">
        <v>6693</v>
      </c>
      <c r="R242" s="20">
        <v>46042</v>
      </c>
      <c r="S242" s="21" t="s">
        <v>768</v>
      </c>
      <c r="T242" s="12" t="s">
        <v>20</v>
      </c>
      <c r="U242" s="12" t="s">
        <v>60</v>
      </c>
      <c r="V242" s="15" t="s">
        <v>17</v>
      </c>
      <c r="W242" s="15" t="s">
        <v>17</v>
      </c>
      <c r="X242" s="15">
        <v>310</v>
      </c>
      <c r="Y242" s="18">
        <v>46045</v>
      </c>
      <c r="Z242" s="12" t="s">
        <v>17</v>
      </c>
      <c r="AA242" s="18">
        <v>46045</v>
      </c>
      <c r="AB242" s="17">
        <v>46165</v>
      </c>
      <c r="AC242" s="12" t="s">
        <v>16</v>
      </c>
      <c r="AD242" s="12" t="s">
        <v>3542</v>
      </c>
      <c r="AE242" s="12" t="s">
        <v>3541</v>
      </c>
      <c r="AF242" s="16">
        <v>57467064</v>
      </c>
      <c r="AG242" s="16" t="s">
        <v>6692</v>
      </c>
      <c r="AH242" s="12" t="s">
        <v>12</v>
      </c>
      <c r="AI242" s="12" t="s">
        <v>11</v>
      </c>
      <c r="AJ242" s="12" t="s">
        <v>6691</v>
      </c>
      <c r="AK242" s="16">
        <v>4850000</v>
      </c>
      <c r="AL242" s="16" t="s">
        <v>6458</v>
      </c>
      <c r="AM242" s="16">
        <f>(N242+AK242)</f>
        <v>24250000</v>
      </c>
      <c r="AN242" s="16" t="s">
        <v>6690</v>
      </c>
      <c r="AO242" s="14">
        <v>46203</v>
      </c>
      <c r="AP242" s="14" t="s">
        <v>1297</v>
      </c>
      <c r="AQ242" s="12" t="s">
        <v>6689</v>
      </c>
      <c r="AR242" s="15">
        <v>3042040999</v>
      </c>
      <c r="AS242" s="13" t="s">
        <v>6688</v>
      </c>
      <c r="AT242" s="12" t="s">
        <v>2497</v>
      </c>
      <c r="AU242" s="12" t="s">
        <v>3</v>
      </c>
      <c r="AV242" s="12" t="s">
        <v>2</v>
      </c>
      <c r="AW242" s="15">
        <v>0</v>
      </c>
      <c r="AX242" s="14"/>
      <c r="AY242" s="14"/>
      <c r="AZ242" s="13" t="s">
        <v>6687</v>
      </c>
      <c r="BA242" s="12" t="s">
        <v>303</v>
      </c>
    </row>
    <row r="243" spans="1:54" ht="23.25" customHeight="1" x14ac:dyDescent="0.3">
      <c r="A243" s="22" t="s">
        <v>6686</v>
      </c>
      <c r="B243" s="18">
        <v>46045</v>
      </c>
      <c r="C243" s="21" t="s">
        <v>6685</v>
      </c>
      <c r="D243" s="12" t="s">
        <v>17</v>
      </c>
      <c r="E243" s="12" t="s">
        <v>17</v>
      </c>
      <c r="F243" s="16">
        <v>1083029933</v>
      </c>
      <c r="G243" s="16" t="s">
        <v>46</v>
      </c>
      <c r="H243" s="16">
        <v>1083029933</v>
      </c>
      <c r="I243" s="12">
        <v>6</v>
      </c>
      <c r="J243" s="12" t="s">
        <v>277</v>
      </c>
      <c r="K243" s="18">
        <v>35777</v>
      </c>
      <c r="L243" s="12" t="s">
        <v>45</v>
      </c>
      <c r="M243" s="12" t="s">
        <v>4710</v>
      </c>
      <c r="N243" s="16">
        <v>14600000</v>
      </c>
      <c r="O243" s="16">
        <v>0</v>
      </c>
      <c r="P243" s="16">
        <v>3650000</v>
      </c>
      <c r="Q243" s="22" t="s">
        <v>348</v>
      </c>
      <c r="R243" s="20">
        <v>46035</v>
      </c>
      <c r="S243" s="12" t="s">
        <v>768</v>
      </c>
      <c r="T243" s="12" t="s">
        <v>20</v>
      </c>
      <c r="U243" s="12" t="s">
        <v>19</v>
      </c>
      <c r="V243" s="15">
        <v>202500000016819</v>
      </c>
      <c r="W243" s="15" t="s">
        <v>3571</v>
      </c>
      <c r="X243" s="15">
        <v>307</v>
      </c>
      <c r="Y243" s="18">
        <v>46045</v>
      </c>
      <c r="Z243" s="12" t="s">
        <v>17</v>
      </c>
      <c r="AA243" s="18">
        <v>46045</v>
      </c>
      <c r="AB243" s="17">
        <v>46165</v>
      </c>
      <c r="AC243" s="12" t="s">
        <v>16</v>
      </c>
      <c r="AD243" s="12" t="s">
        <v>345</v>
      </c>
      <c r="AE243" s="12" t="s">
        <v>344</v>
      </c>
      <c r="AF243" s="16">
        <v>12636669</v>
      </c>
      <c r="AG243" s="16" t="s">
        <v>6684</v>
      </c>
      <c r="AH243" s="12" t="s">
        <v>12</v>
      </c>
      <c r="AI243" s="12" t="s">
        <v>320</v>
      </c>
      <c r="AJ243" s="12" t="s">
        <v>3743</v>
      </c>
      <c r="AK243" s="16">
        <v>3650000</v>
      </c>
      <c r="AL243" s="16" t="s">
        <v>6458</v>
      </c>
      <c r="AM243" s="16">
        <f>(N243+AK243)</f>
        <v>18250000</v>
      </c>
      <c r="AN243" s="16" t="s">
        <v>6488</v>
      </c>
      <c r="AO243" s="14">
        <v>46203</v>
      </c>
      <c r="AP243" s="14" t="s">
        <v>1297</v>
      </c>
      <c r="AQ243" s="12" t="s">
        <v>6683</v>
      </c>
      <c r="AR243" s="15">
        <v>3135927562</v>
      </c>
      <c r="AS243" s="13" t="s">
        <v>6682</v>
      </c>
      <c r="AT243" s="12" t="s">
        <v>6681</v>
      </c>
      <c r="AU243" s="12" t="s">
        <v>3</v>
      </c>
      <c r="AV243" s="12" t="s">
        <v>2</v>
      </c>
      <c r="AW243" s="15">
        <v>0</v>
      </c>
      <c r="AX243" s="14"/>
      <c r="AY243" s="14"/>
      <c r="AZ243" s="13" t="s">
        <v>6680</v>
      </c>
      <c r="BA243" s="12" t="s">
        <v>303</v>
      </c>
      <c r="BB243" s="112"/>
    </row>
    <row r="244" spans="1:54" ht="34.200000000000003" x14ac:dyDescent="0.3">
      <c r="A244" s="22" t="s">
        <v>6679</v>
      </c>
      <c r="B244" s="18">
        <v>46045</v>
      </c>
      <c r="C244" s="21" t="s">
        <v>6678</v>
      </c>
      <c r="D244" s="12" t="s">
        <v>17</v>
      </c>
      <c r="E244" s="12" t="s">
        <v>17</v>
      </c>
      <c r="F244" s="16">
        <v>1004346736</v>
      </c>
      <c r="G244" s="16" t="s">
        <v>46</v>
      </c>
      <c r="H244" s="16">
        <v>1004346736</v>
      </c>
      <c r="I244" s="12">
        <v>3</v>
      </c>
      <c r="J244" s="12" t="s">
        <v>46</v>
      </c>
      <c r="K244" s="18">
        <v>36844</v>
      </c>
      <c r="L244" s="12" t="s">
        <v>45</v>
      </c>
      <c r="M244" s="12" t="s">
        <v>4710</v>
      </c>
      <c r="N244" s="16">
        <v>14600000</v>
      </c>
      <c r="O244" s="16">
        <v>0</v>
      </c>
      <c r="P244" s="16">
        <v>3650000</v>
      </c>
      <c r="Q244" s="22" t="s">
        <v>348</v>
      </c>
      <c r="R244" s="20">
        <v>46035</v>
      </c>
      <c r="S244" s="12" t="s">
        <v>768</v>
      </c>
      <c r="T244" s="12" t="s">
        <v>20</v>
      </c>
      <c r="U244" s="12" t="s">
        <v>19</v>
      </c>
      <c r="V244" s="15">
        <v>202500000016819</v>
      </c>
      <c r="W244" s="15" t="s">
        <v>3571</v>
      </c>
      <c r="X244" s="15">
        <v>322</v>
      </c>
      <c r="Y244" s="18">
        <v>46046</v>
      </c>
      <c r="Z244" s="12" t="s">
        <v>17</v>
      </c>
      <c r="AA244" s="14">
        <v>46046</v>
      </c>
      <c r="AB244" s="17">
        <v>46166</v>
      </c>
      <c r="AC244" s="12" t="s">
        <v>16</v>
      </c>
      <c r="AD244" s="12" t="s">
        <v>345</v>
      </c>
      <c r="AE244" s="12" t="s">
        <v>344</v>
      </c>
      <c r="AF244" s="16">
        <v>12636669</v>
      </c>
      <c r="AG244" s="16" t="s">
        <v>6677</v>
      </c>
      <c r="AH244" s="12" t="s">
        <v>12</v>
      </c>
      <c r="AI244" s="12" t="s">
        <v>320</v>
      </c>
      <c r="AJ244" s="12" t="s">
        <v>6676</v>
      </c>
      <c r="AK244" s="16">
        <v>3650000</v>
      </c>
      <c r="AL244" s="16" t="s">
        <v>5965</v>
      </c>
      <c r="AM244" s="16">
        <f>(N244+AK244)</f>
        <v>18250000</v>
      </c>
      <c r="AN244" s="16" t="s">
        <v>5964</v>
      </c>
      <c r="AO244" s="14">
        <v>46203</v>
      </c>
      <c r="AP244" s="14" t="s">
        <v>1297</v>
      </c>
      <c r="AQ244" s="12" t="s">
        <v>6675</v>
      </c>
      <c r="AR244" s="15">
        <v>3006598021</v>
      </c>
      <c r="AS244" s="13" t="s">
        <v>6674</v>
      </c>
      <c r="AT244" s="12" t="s">
        <v>6673</v>
      </c>
      <c r="AU244" s="12" t="s">
        <v>3</v>
      </c>
      <c r="AV244" s="12" t="s">
        <v>2</v>
      </c>
      <c r="AW244" s="15">
        <v>0</v>
      </c>
      <c r="AX244" s="14"/>
      <c r="AY244" s="14"/>
      <c r="AZ244" s="13" t="s">
        <v>6672</v>
      </c>
      <c r="BA244" s="12" t="s">
        <v>303</v>
      </c>
    </row>
    <row r="245" spans="1:54" ht="68.400000000000006" x14ac:dyDescent="0.3">
      <c r="A245" s="22" t="s">
        <v>6671</v>
      </c>
      <c r="B245" s="18">
        <v>46047</v>
      </c>
      <c r="C245" s="21" t="s">
        <v>6670</v>
      </c>
      <c r="D245" s="12" t="s">
        <v>17</v>
      </c>
      <c r="E245" s="12" t="s">
        <v>17</v>
      </c>
      <c r="F245" s="16">
        <v>1083028277</v>
      </c>
      <c r="G245" s="16" t="s">
        <v>46</v>
      </c>
      <c r="H245" s="16">
        <v>1083028277</v>
      </c>
      <c r="I245" s="12">
        <v>8</v>
      </c>
      <c r="J245" s="12" t="s">
        <v>46</v>
      </c>
      <c r="K245" s="18">
        <v>35693</v>
      </c>
      <c r="L245" s="12" t="s">
        <v>24</v>
      </c>
      <c r="M245" s="12" t="s">
        <v>6669</v>
      </c>
      <c r="N245" s="16">
        <v>19400000</v>
      </c>
      <c r="O245" s="16">
        <v>0</v>
      </c>
      <c r="P245" s="16">
        <v>4850000</v>
      </c>
      <c r="Q245" s="22" t="s">
        <v>183</v>
      </c>
      <c r="R245" s="20">
        <v>46043</v>
      </c>
      <c r="S245" s="12" t="s">
        <v>182</v>
      </c>
      <c r="T245" s="12" t="s">
        <v>181</v>
      </c>
      <c r="U245" s="12" t="s">
        <v>19</v>
      </c>
      <c r="V245" s="15">
        <v>20260000004925</v>
      </c>
      <c r="W245" s="15" t="s">
        <v>180</v>
      </c>
      <c r="X245" s="15">
        <v>399</v>
      </c>
      <c r="Y245" s="18">
        <v>46047</v>
      </c>
      <c r="Z245" s="12" t="s">
        <v>17</v>
      </c>
      <c r="AA245" s="14">
        <v>46047</v>
      </c>
      <c r="AB245" s="17">
        <v>46167</v>
      </c>
      <c r="AC245" s="12" t="s">
        <v>16</v>
      </c>
      <c r="AD245" s="12" t="s">
        <v>15</v>
      </c>
      <c r="AE245" s="12" t="s">
        <v>14</v>
      </c>
      <c r="AF245" s="16">
        <v>57462168</v>
      </c>
      <c r="AG245" s="16" t="s">
        <v>6668</v>
      </c>
      <c r="AH245" s="12" t="s">
        <v>12</v>
      </c>
      <c r="AI245" s="12" t="s">
        <v>11</v>
      </c>
      <c r="AJ245" s="12" t="s">
        <v>5237</v>
      </c>
      <c r="AK245" s="16">
        <v>4850000</v>
      </c>
      <c r="AL245" s="16" t="s">
        <v>5257</v>
      </c>
      <c r="AM245" s="16">
        <f>(N245+AK245)</f>
        <v>24250000</v>
      </c>
      <c r="AN245" s="16" t="s">
        <v>5256</v>
      </c>
      <c r="AO245" s="14">
        <v>46203</v>
      </c>
      <c r="AP245" s="14" t="s">
        <v>7</v>
      </c>
      <c r="AQ245" s="12" t="s">
        <v>6667</v>
      </c>
      <c r="AR245" s="15">
        <v>3006093089</v>
      </c>
      <c r="AS245" s="13" t="s">
        <v>6666</v>
      </c>
      <c r="AT245" s="12" t="s">
        <v>6665</v>
      </c>
      <c r="AU245" s="12" t="s">
        <v>31</v>
      </c>
      <c r="AV245" s="12" t="s">
        <v>2</v>
      </c>
      <c r="AW245" s="15">
        <v>0</v>
      </c>
      <c r="AX245" s="14"/>
      <c r="AY245" s="14"/>
      <c r="AZ245" s="13" t="s">
        <v>6664</v>
      </c>
      <c r="BA245" s="12" t="s">
        <v>3675</v>
      </c>
    </row>
    <row r="246" spans="1:54" ht="68.400000000000006" x14ac:dyDescent="0.3">
      <c r="A246" s="22" t="s">
        <v>6663</v>
      </c>
      <c r="B246" s="18">
        <v>46048</v>
      </c>
      <c r="C246" s="21" t="s">
        <v>6662</v>
      </c>
      <c r="D246" s="12" t="s">
        <v>17</v>
      </c>
      <c r="E246" s="12" t="s">
        <v>17</v>
      </c>
      <c r="F246" s="16">
        <v>1083010783</v>
      </c>
      <c r="G246" s="16" t="s">
        <v>46</v>
      </c>
      <c r="H246" s="16">
        <v>1083010783</v>
      </c>
      <c r="I246" s="12">
        <v>4</v>
      </c>
      <c r="J246" s="12" t="s">
        <v>850</v>
      </c>
      <c r="K246" s="18">
        <v>35093</v>
      </c>
      <c r="L246" s="12" t="s">
        <v>45</v>
      </c>
      <c r="M246" s="12" t="s">
        <v>6661</v>
      </c>
      <c r="N246" s="16">
        <v>19400000</v>
      </c>
      <c r="O246" s="16">
        <v>0</v>
      </c>
      <c r="P246" s="16">
        <v>4850000</v>
      </c>
      <c r="Q246" s="22" t="s">
        <v>183</v>
      </c>
      <c r="R246" s="20">
        <v>46043</v>
      </c>
      <c r="S246" s="12" t="s">
        <v>182</v>
      </c>
      <c r="T246" s="12" t="s">
        <v>181</v>
      </c>
      <c r="U246" s="12" t="s">
        <v>19</v>
      </c>
      <c r="V246" s="15">
        <v>202600000004925</v>
      </c>
      <c r="W246" s="15" t="s">
        <v>180</v>
      </c>
      <c r="X246" s="15">
        <v>465</v>
      </c>
      <c r="Y246" s="18">
        <v>46048</v>
      </c>
      <c r="Z246" s="12" t="s">
        <v>17</v>
      </c>
      <c r="AA246" s="14">
        <v>46048</v>
      </c>
      <c r="AB246" s="17">
        <v>46168</v>
      </c>
      <c r="AC246" s="12" t="s">
        <v>16</v>
      </c>
      <c r="AD246" s="12" t="s">
        <v>15</v>
      </c>
      <c r="AE246" s="12" t="s">
        <v>14</v>
      </c>
      <c r="AF246" s="16">
        <v>57462168</v>
      </c>
      <c r="AG246" s="16" t="s">
        <v>6660</v>
      </c>
      <c r="AH246" s="12" t="s">
        <v>12</v>
      </c>
      <c r="AI246" s="12" t="s">
        <v>11</v>
      </c>
      <c r="AJ246" s="12" t="s">
        <v>5237</v>
      </c>
      <c r="AK246" s="16">
        <v>4850000</v>
      </c>
      <c r="AL246" s="16" t="s">
        <v>4835</v>
      </c>
      <c r="AM246" s="16">
        <f>(N246+AK246)</f>
        <v>24250000</v>
      </c>
      <c r="AN246" s="16" t="s">
        <v>4834</v>
      </c>
      <c r="AO246" s="14">
        <v>46203</v>
      </c>
      <c r="AP246" s="14" t="s">
        <v>7</v>
      </c>
      <c r="AQ246" s="12" t="s">
        <v>6659</v>
      </c>
      <c r="AR246" s="15">
        <v>3204428720</v>
      </c>
      <c r="AS246" s="13" t="s">
        <v>6658</v>
      </c>
      <c r="AT246" s="12" t="s">
        <v>6657</v>
      </c>
      <c r="AU246" s="12" t="s">
        <v>31</v>
      </c>
      <c r="AV246" s="12" t="s">
        <v>2</v>
      </c>
      <c r="AW246" s="15">
        <v>0</v>
      </c>
      <c r="AX246" s="14"/>
      <c r="AY246" s="14"/>
      <c r="AZ246" s="13" t="s">
        <v>6656</v>
      </c>
      <c r="BA246" s="12" t="s">
        <v>3675</v>
      </c>
    </row>
    <row r="247" spans="1:54" ht="22.8" x14ac:dyDescent="0.3">
      <c r="A247" s="22" t="s">
        <v>6655</v>
      </c>
      <c r="B247" s="18">
        <v>46047</v>
      </c>
      <c r="C247" s="21" t="s">
        <v>6654</v>
      </c>
      <c r="D247" s="12" t="s">
        <v>17</v>
      </c>
      <c r="E247" s="12" t="s">
        <v>17</v>
      </c>
      <c r="F247" s="16">
        <v>1083018473</v>
      </c>
      <c r="G247" s="16" t="s">
        <v>46</v>
      </c>
      <c r="H247" s="16">
        <v>1083018473</v>
      </c>
      <c r="I247" s="12">
        <v>2</v>
      </c>
      <c r="J247" s="12" t="s">
        <v>46</v>
      </c>
      <c r="K247" s="18">
        <v>35374</v>
      </c>
      <c r="L247" s="12" t="s">
        <v>45</v>
      </c>
      <c r="M247" s="12" t="s">
        <v>6653</v>
      </c>
      <c r="N247" s="16">
        <v>29100000</v>
      </c>
      <c r="O247" s="16">
        <v>0</v>
      </c>
      <c r="P247" s="16">
        <v>4850000</v>
      </c>
      <c r="Q247" s="22" t="s">
        <v>263</v>
      </c>
      <c r="R247" s="20">
        <v>46024</v>
      </c>
      <c r="S247" s="12" t="s">
        <v>1290</v>
      </c>
      <c r="T247" s="12" t="s">
        <v>20</v>
      </c>
      <c r="U247" s="12" t="s">
        <v>60</v>
      </c>
      <c r="V247" s="15" t="s">
        <v>17</v>
      </c>
      <c r="W247" s="15" t="s">
        <v>17</v>
      </c>
      <c r="X247" s="15">
        <v>406</v>
      </c>
      <c r="Y247" s="18">
        <v>46047</v>
      </c>
      <c r="Z247" s="12" t="s">
        <v>17</v>
      </c>
      <c r="AA247" s="14">
        <v>46047</v>
      </c>
      <c r="AB247" s="17">
        <v>46228</v>
      </c>
      <c r="AC247" s="12" t="s">
        <v>762</v>
      </c>
      <c r="AD247" s="12" t="s">
        <v>15</v>
      </c>
      <c r="AE247" s="12" t="s">
        <v>14</v>
      </c>
      <c r="AF247" s="16">
        <v>57462168</v>
      </c>
      <c r="AG247" s="16" t="s">
        <v>6652</v>
      </c>
      <c r="AH247" s="12" t="s">
        <v>12</v>
      </c>
      <c r="AI247" s="12" t="s">
        <v>11</v>
      </c>
      <c r="AJ247" s="12"/>
      <c r="AK247" s="16"/>
      <c r="AL247" s="16"/>
      <c r="AM247" s="16"/>
      <c r="AN247" s="16"/>
      <c r="AO247" s="14">
        <v>46228</v>
      </c>
      <c r="AP247" s="14" t="s">
        <v>7</v>
      </c>
      <c r="AQ247" s="12" t="s">
        <v>6651</v>
      </c>
      <c r="AR247" s="15">
        <v>3186951456</v>
      </c>
      <c r="AS247" s="13" t="s">
        <v>6650</v>
      </c>
      <c r="AT247" s="12" t="s">
        <v>3919</v>
      </c>
      <c r="AU247" s="12" t="s">
        <v>3</v>
      </c>
      <c r="AV247" s="12" t="s">
        <v>2</v>
      </c>
      <c r="AW247" s="15">
        <v>0</v>
      </c>
      <c r="AX247" s="14"/>
      <c r="AY247" s="14"/>
      <c r="AZ247" s="13" t="s">
        <v>6649</v>
      </c>
      <c r="BA247" s="12" t="s">
        <v>4499</v>
      </c>
    </row>
    <row r="248" spans="1:54" ht="45.6" x14ac:dyDescent="0.3">
      <c r="A248" s="22" t="s">
        <v>6648</v>
      </c>
      <c r="B248" s="18">
        <v>46048</v>
      </c>
      <c r="C248" s="21" t="s">
        <v>6647</v>
      </c>
      <c r="D248" s="12" t="s">
        <v>17</v>
      </c>
      <c r="E248" s="12" t="s">
        <v>17</v>
      </c>
      <c r="F248" s="16">
        <v>1083036298</v>
      </c>
      <c r="G248" s="16" t="s">
        <v>46</v>
      </c>
      <c r="H248" s="68">
        <v>1083036298</v>
      </c>
      <c r="I248" s="12">
        <v>6</v>
      </c>
      <c r="J248" s="12" t="s">
        <v>46</v>
      </c>
      <c r="K248" s="18">
        <v>35986</v>
      </c>
      <c r="L248" s="12" t="s">
        <v>24</v>
      </c>
      <c r="M248" s="12" t="s">
        <v>6646</v>
      </c>
      <c r="N248" s="16">
        <v>22200000</v>
      </c>
      <c r="O248" s="16">
        <v>0</v>
      </c>
      <c r="P248" s="16">
        <v>5550000</v>
      </c>
      <c r="Q248" s="22" t="s">
        <v>183</v>
      </c>
      <c r="R248" s="20">
        <v>46043</v>
      </c>
      <c r="S248" s="12" t="s">
        <v>182</v>
      </c>
      <c r="T248" s="12" t="s">
        <v>181</v>
      </c>
      <c r="U248" s="12" t="s">
        <v>19</v>
      </c>
      <c r="V248" s="15">
        <v>202600000004925</v>
      </c>
      <c r="W248" s="15" t="s">
        <v>180</v>
      </c>
      <c r="X248" s="15">
        <v>433</v>
      </c>
      <c r="Y248" s="18">
        <v>46048</v>
      </c>
      <c r="Z248" s="12" t="s">
        <v>17</v>
      </c>
      <c r="AA248" s="18">
        <v>46048</v>
      </c>
      <c r="AB248" s="17">
        <v>46168</v>
      </c>
      <c r="AC248" s="12" t="s">
        <v>16</v>
      </c>
      <c r="AD248" s="12" t="s">
        <v>15</v>
      </c>
      <c r="AE248" s="12" t="s">
        <v>14</v>
      </c>
      <c r="AF248" s="16">
        <v>57462168</v>
      </c>
      <c r="AG248" s="16" t="s">
        <v>6645</v>
      </c>
      <c r="AH248" s="12" t="s">
        <v>12</v>
      </c>
      <c r="AI248" s="12" t="s">
        <v>11</v>
      </c>
      <c r="AJ248" s="12" t="s">
        <v>6644</v>
      </c>
      <c r="AK248" s="16">
        <v>5550000</v>
      </c>
      <c r="AL248" s="16" t="s">
        <v>5257</v>
      </c>
      <c r="AM248" s="16">
        <f>(N248+AK149)</f>
        <v>28400000</v>
      </c>
      <c r="AN248" s="16" t="s">
        <v>5256</v>
      </c>
      <c r="AO248" s="14">
        <v>46203</v>
      </c>
      <c r="AP248" s="14" t="s">
        <v>7</v>
      </c>
      <c r="AQ248" s="12" t="s">
        <v>6643</v>
      </c>
      <c r="AR248" s="15">
        <v>31355587634</v>
      </c>
      <c r="AS248" s="13" t="s">
        <v>6642</v>
      </c>
      <c r="AT248" s="12" t="s">
        <v>5815</v>
      </c>
      <c r="AU248" s="12" t="s">
        <v>31</v>
      </c>
      <c r="AV248" s="12" t="s">
        <v>2</v>
      </c>
      <c r="AW248" s="15">
        <v>0</v>
      </c>
      <c r="AX248" s="14"/>
      <c r="AY248" s="14"/>
      <c r="AZ248" s="13" t="s">
        <v>6641</v>
      </c>
      <c r="BA248" s="12" t="s">
        <v>3675</v>
      </c>
    </row>
    <row r="249" spans="1:54" ht="34.200000000000003" x14ac:dyDescent="0.3">
      <c r="A249" s="22" t="s">
        <v>6640</v>
      </c>
      <c r="B249" s="18">
        <v>46046</v>
      </c>
      <c r="C249" s="21" t="s">
        <v>6639</v>
      </c>
      <c r="D249" s="12" t="s">
        <v>17</v>
      </c>
      <c r="E249" s="12" t="s">
        <v>17</v>
      </c>
      <c r="F249" s="16">
        <v>1082959724</v>
      </c>
      <c r="G249" s="16" t="s">
        <v>46</v>
      </c>
      <c r="H249" s="16">
        <v>1082959724</v>
      </c>
      <c r="I249" s="12">
        <v>1</v>
      </c>
      <c r="J249" s="12" t="s">
        <v>46</v>
      </c>
      <c r="K249" s="18">
        <v>33942</v>
      </c>
      <c r="L249" s="12" t="s">
        <v>24</v>
      </c>
      <c r="M249" s="12" t="s">
        <v>1376</v>
      </c>
      <c r="N249" s="16">
        <v>24800000</v>
      </c>
      <c r="O249" s="16">
        <v>0</v>
      </c>
      <c r="P249" s="16">
        <v>6200000</v>
      </c>
      <c r="Q249" s="22" t="s">
        <v>263</v>
      </c>
      <c r="R249" s="20">
        <v>46024</v>
      </c>
      <c r="S249" s="21" t="s">
        <v>6621</v>
      </c>
      <c r="T249" s="21" t="s">
        <v>20</v>
      </c>
      <c r="U249" s="12" t="s">
        <v>60</v>
      </c>
      <c r="V249" s="15" t="s">
        <v>17</v>
      </c>
      <c r="W249" s="15" t="s">
        <v>17</v>
      </c>
      <c r="X249" s="15">
        <v>396</v>
      </c>
      <c r="Y249" s="18">
        <v>46047</v>
      </c>
      <c r="Z249" s="12" t="s">
        <v>17</v>
      </c>
      <c r="AA249" s="18">
        <v>46047</v>
      </c>
      <c r="AB249" s="17">
        <v>46167</v>
      </c>
      <c r="AC249" s="12" t="s">
        <v>16</v>
      </c>
      <c r="AD249" s="12" t="s">
        <v>15</v>
      </c>
      <c r="AE249" s="12" t="s">
        <v>14</v>
      </c>
      <c r="AF249" s="68">
        <v>57462168</v>
      </c>
      <c r="AG249" s="16" t="s">
        <v>6638</v>
      </c>
      <c r="AH249" s="12" t="s">
        <v>12</v>
      </c>
      <c r="AI249" s="12" t="s">
        <v>11</v>
      </c>
      <c r="AJ249" s="12" t="s">
        <v>6637</v>
      </c>
      <c r="AK249" s="16">
        <v>6200000</v>
      </c>
      <c r="AL249" s="16" t="s">
        <v>5257</v>
      </c>
      <c r="AM249" s="16">
        <f>(N249+AK249)</f>
        <v>31000000</v>
      </c>
      <c r="AN249" s="16" t="s">
        <v>5256</v>
      </c>
      <c r="AO249" s="14">
        <v>46203</v>
      </c>
      <c r="AP249" s="14" t="s">
        <v>7</v>
      </c>
      <c r="AQ249" s="12" t="s">
        <v>6636</v>
      </c>
      <c r="AR249" s="15">
        <v>3012549739</v>
      </c>
      <c r="AS249" s="13" t="s">
        <v>6635</v>
      </c>
      <c r="AT249" s="12" t="s">
        <v>3254</v>
      </c>
      <c r="AU249" s="12" t="s">
        <v>31</v>
      </c>
      <c r="AV249" s="12" t="s">
        <v>2</v>
      </c>
      <c r="AW249" s="15">
        <v>0</v>
      </c>
      <c r="AX249" s="14"/>
      <c r="AY249" s="14"/>
      <c r="AZ249" s="13" t="s">
        <v>6634</v>
      </c>
      <c r="BA249" s="12" t="s">
        <v>4499</v>
      </c>
    </row>
    <row r="250" spans="1:54" ht="34.200000000000003" x14ac:dyDescent="0.3">
      <c r="A250" s="22" t="s">
        <v>6633</v>
      </c>
      <c r="B250" s="18">
        <v>46046</v>
      </c>
      <c r="C250" s="21" t="s">
        <v>6632</v>
      </c>
      <c r="D250" s="12" t="s">
        <v>17</v>
      </c>
      <c r="E250" s="12" t="s">
        <v>17</v>
      </c>
      <c r="F250" s="16">
        <v>57438093</v>
      </c>
      <c r="G250" s="16" t="s">
        <v>46</v>
      </c>
      <c r="H250" s="16">
        <v>57438093</v>
      </c>
      <c r="I250" s="12">
        <v>3</v>
      </c>
      <c r="J250" s="12" t="s">
        <v>6631</v>
      </c>
      <c r="K250" s="18">
        <v>26886</v>
      </c>
      <c r="L250" s="12" t="s">
        <v>24</v>
      </c>
      <c r="M250" s="12" t="s">
        <v>6630</v>
      </c>
      <c r="N250" s="16">
        <v>24800000</v>
      </c>
      <c r="O250" s="16">
        <v>0</v>
      </c>
      <c r="P250" s="16">
        <v>6200000</v>
      </c>
      <c r="Q250" s="22" t="s">
        <v>263</v>
      </c>
      <c r="R250" s="20">
        <v>46024</v>
      </c>
      <c r="S250" s="21" t="s">
        <v>6621</v>
      </c>
      <c r="T250" s="21" t="s">
        <v>20</v>
      </c>
      <c r="U250" s="12" t="s">
        <v>60</v>
      </c>
      <c r="V250" s="15" t="s">
        <v>17</v>
      </c>
      <c r="W250" s="15" t="s">
        <v>17</v>
      </c>
      <c r="X250" s="15">
        <v>413</v>
      </c>
      <c r="Y250" s="18">
        <v>46047</v>
      </c>
      <c r="Z250" s="12" t="s">
        <v>17</v>
      </c>
      <c r="AA250" s="18">
        <v>46047</v>
      </c>
      <c r="AB250" s="17">
        <v>46167</v>
      </c>
      <c r="AC250" s="12" t="s">
        <v>16</v>
      </c>
      <c r="AD250" s="12" t="s">
        <v>15</v>
      </c>
      <c r="AE250" s="12" t="s">
        <v>14</v>
      </c>
      <c r="AF250" s="68">
        <v>57462168</v>
      </c>
      <c r="AG250" s="16" t="s">
        <v>6629</v>
      </c>
      <c r="AH250" s="12" t="s">
        <v>12</v>
      </c>
      <c r="AI250" s="12" t="s">
        <v>11</v>
      </c>
      <c r="AJ250" s="12" t="s">
        <v>5704</v>
      </c>
      <c r="AK250" s="16">
        <v>6200000</v>
      </c>
      <c r="AL250" s="16" t="s">
        <v>5257</v>
      </c>
      <c r="AM250" s="16">
        <f>(N250+AK250)</f>
        <v>31000000</v>
      </c>
      <c r="AN250" s="16" t="s">
        <v>5256</v>
      </c>
      <c r="AO250" s="14">
        <v>46203</v>
      </c>
      <c r="AP250" s="14" t="s">
        <v>7</v>
      </c>
      <c r="AQ250" s="14" t="s">
        <v>6628</v>
      </c>
      <c r="AR250" s="15">
        <v>3015049660</v>
      </c>
      <c r="AS250" s="13" t="s">
        <v>6627</v>
      </c>
      <c r="AT250" s="12" t="s">
        <v>6626</v>
      </c>
      <c r="AU250" s="12" t="s">
        <v>31</v>
      </c>
      <c r="AV250" s="12" t="s">
        <v>2</v>
      </c>
      <c r="AW250" s="15">
        <v>0</v>
      </c>
      <c r="AX250" s="14"/>
      <c r="AY250" s="14"/>
      <c r="AZ250" s="13" t="s">
        <v>6625</v>
      </c>
      <c r="BA250" s="12" t="s">
        <v>3675</v>
      </c>
    </row>
    <row r="251" spans="1:54" ht="34.200000000000003" x14ac:dyDescent="0.3">
      <c r="A251" s="22" t="s">
        <v>6624</v>
      </c>
      <c r="B251" s="18">
        <v>46047</v>
      </c>
      <c r="C251" s="21" t="s">
        <v>6623</v>
      </c>
      <c r="D251" s="12" t="s">
        <v>17</v>
      </c>
      <c r="E251" s="12" t="s">
        <v>17</v>
      </c>
      <c r="F251" s="16">
        <v>36558003</v>
      </c>
      <c r="G251" s="16" t="s">
        <v>46</v>
      </c>
      <c r="H251" s="16">
        <v>36558003</v>
      </c>
      <c r="I251" s="12">
        <v>9</v>
      </c>
      <c r="J251" s="12" t="s">
        <v>46</v>
      </c>
      <c r="K251" s="18">
        <v>24231</v>
      </c>
      <c r="L251" s="12" t="s">
        <v>24</v>
      </c>
      <c r="M251" s="12" t="s">
        <v>6622</v>
      </c>
      <c r="N251" s="16">
        <v>19400000</v>
      </c>
      <c r="O251" s="16">
        <v>0</v>
      </c>
      <c r="P251" s="16">
        <v>4850000</v>
      </c>
      <c r="Q251" s="22" t="s">
        <v>263</v>
      </c>
      <c r="R251" s="20">
        <v>46024</v>
      </c>
      <c r="S251" s="21" t="s">
        <v>6621</v>
      </c>
      <c r="T251" s="21" t="s">
        <v>20</v>
      </c>
      <c r="U251" s="12" t="s">
        <v>60</v>
      </c>
      <c r="V251" s="15" t="s">
        <v>17</v>
      </c>
      <c r="W251" s="15" t="s">
        <v>17</v>
      </c>
      <c r="X251" s="15">
        <v>407</v>
      </c>
      <c r="Y251" s="18">
        <v>46047</v>
      </c>
      <c r="Z251" s="12" t="s">
        <v>17</v>
      </c>
      <c r="AA251" s="18">
        <v>46047</v>
      </c>
      <c r="AB251" s="17">
        <v>46167</v>
      </c>
      <c r="AC251" s="12" t="s">
        <v>16</v>
      </c>
      <c r="AD251" s="12" t="s">
        <v>15</v>
      </c>
      <c r="AE251" s="12" t="s">
        <v>14</v>
      </c>
      <c r="AF251" s="68">
        <v>57462168</v>
      </c>
      <c r="AG251" s="16" t="s">
        <v>6620</v>
      </c>
      <c r="AH251" s="12" t="s">
        <v>12</v>
      </c>
      <c r="AI251" s="12" t="s">
        <v>11</v>
      </c>
      <c r="AJ251" s="12" t="s">
        <v>1784</v>
      </c>
      <c r="AK251" s="16">
        <v>4850000</v>
      </c>
      <c r="AL251" s="16" t="s">
        <v>5257</v>
      </c>
      <c r="AM251" s="16">
        <f>(N251+AK251)</f>
        <v>24250000</v>
      </c>
      <c r="AN251" s="16" t="s">
        <v>5302</v>
      </c>
      <c r="AO251" s="14">
        <v>46203</v>
      </c>
      <c r="AP251" s="14" t="s">
        <v>7</v>
      </c>
      <c r="AQ251" s="12" t="s">
        <v>6619</v>
      </c>
      <c r="AR251" s="15">
        <v>4204971</v>
      </c>
      <c r="AS251" s="13" t="s">
        <v>6618</v>
      </c>
      <c r="AT251" s="12" t="s">
        <v>6617</v>
      </c>
      <c r="AU251" s="12" t="s">
        <v>3</v>
      </c>
      <c r="AV251" s="12" t="s">
        <v>2</v>
      </c>
      <c r="AW251" s="15">
        <v>0</v>
      </c>
      <c r="AX251" s="14"/>
      <c r="AY251" s="14"/>
      <c r="AZ251" s="13" t="s">
        <v>6616</v>
      </c>
      <c r="BA251" s="12" t="s">
        <v>4499</v>
      </c>
    </row>
    <row r="252" spans="1:54" ht="79.8" x14ac:dyDescent="0.3">
      <c r="A252" s="22" t="s">
        <v>6615</v>
      </c>
      <c r="B252" s="18">
        <v>46047</v>
      </c>
      <c r="C252" s="21" t="s">
        <v>6614</v>
      </c>
      <c r="D252" s="12" t="s">
        <v>17</v>
      </c>
      <c r="E252" s="12" t="s">
        <v>17</v>
      </c>
      <c r="F252" s="68">
        <v>1082990682</v>
      </c>
      <c r="G252" s="16" t="s">
        <v>46</v>
      </c>
      <c r="H252" s="16">
        <v>1082990682</v>
      </c>
      <c r="I252" s="12">
        <v>9</v>
      </c>
      <c r="J252" s="12" t="s">
        <v>46</v>
      </c>
      <c r="K252" s="18">
        <v>34619</v>
      </c>
      <c r="L252" s="12" t="s">
        <v>24</v>
      </c>
      <c r="M252" s="12" t="s">
        <v>4052</v>
      </c>
      <c r="N252" s="16">
        <v>19400000</v>
      </c>
      <c r="O252" s="16">
        <v>0</v>
      </c>
      <c r="P252" s="16">
        <v>4850000</v>
      </c>
      <c r="Q252" s="22" t="s">
        <v>183</v>
      </c>
      <c r="R252" s="20">
        <v>46043</v>
      </c>
      <c r="S252" s="12" t="s">
        <v>182</v>
      </c>
      <c r="T252" s="12" t="s">
        <v>181</v>
      </c>
      <c r="U252" s="12" t="s">
        <v>19</v>
      </c>
      <c r="V252" s="15">
        <v>202600000004925</v>
      </c>
      <c r="W252" s="15" t="s">
        <v>180</v>
      </c>
      <c r="X252" s="15">
        <v>586</v>
      </c>
      <c r="Y252" s="18">
        <v>46049</v>
      </c>
      <c r="Z252" s="12" t="s">
        <v>17</v>
      </c>
      <c r="AA252" s="18">
        <v>46049</v>
      </c>
      <c r="AB252" s="17">
        <v>46169</v>
      </c>
      <c r="AC252" s="12" t="s">
        <v>16</v>
      </c>
      <c r="AD252" s="12" t="s">
        <v>15</v>
      </c>
      <c r="AE252" s="12" t="s">
        <v>14</v>
      </c>
      <c r="AF252" s="68">
        <v>57462168</v>
      </c>
      <c r="AG252" s="16" t="s">
        <v>6613</v>
      </c>
      <c r="AH252" s="12" t="s">
        <v>12</v>
      </c>
      <c r="AI252" s="12" t="s">
        <v>11</v>
      </c>
      <c r="AJ252" s="12" t="s">
        <v>944</v>
      </c>
      <c r="AK252" s="16">
        <v>4850000</v>
      </c>
      <c r="AL252" s="16" t="s">
        <v>3713</v>
      </c>
      <c r="AM252" s="16">
        <f>(N25+AK252)</f>
        <v>33950000</v>
      </c>
      <c r="AN252" s="16" t="s">
        <v>3712</v>
      </c>
      <c r="AO252" s="14" t="s">
        <v>6612</v>
      </c>
      <c r="AP252" s="14" t="s">
        <v>7</v>
      </c>
      <c r="AQ252" s="12" t="s">
        <v>6611</v>
      </c>
      <c r="AR252" s="15">
        <v>3015327055</v>
      </c>
      <c r="AS252" s="13" t="s">
        <v>6610</v>
      </c>
      <c r="AT252" s="12" t="s">
        <v>1744</v>
      </c>
      <c r="AU252" s="12" t="s">
        <v>3</v>
      </c>
      <c r="AV252" s="12" t="s">
        <v>2</v>
      </c>
      <c r="AW252" s="15">
        <v>0</v>
      </c>
      <c r="AX252" s="14"/>
      <c r="AY252" s="14"/>
      <c r="AZ252" s="52" t="s">
        <v>6609</v>
      </c>
      <c r="BA252" s="12" t="s">
        <v>3675</v>
      </c>
    </row>
    <row r="253" spans="1:54" ht="57" x14ac:dyDescent="0.3">
      <c r="A253" s="22" t="s">
        <v>6608</v>
      </c>
      <c r="B253" s="18">
        <v>46047</v>
      </c>
      <c r="C253" s="21" t="s">
        <v>6607</v>
      </c>
      <c r="D253" s="12" t="s">
        <v>17</v>
      </c>
      <c r="E253" s="12" t="s">
        <v>17</v>
      </c>
      <c r="F253" s="16">
        <v>1082842759</v>
      </c>
      <c r="G253" s="16" t="s">
        <v>46</v>
      </c>
      <c r="H253" s="16">
        <v>1082842759</v>
      </c>
      <c r="I253" s="12">
        <v>3</v>
      </c>
      <c r="J253" s="12" t="s">
        <v>227</v>
      </c>
      <c r="K253" s="18">
        <v>31331</v>
      </c>
      <c r="L253" s="12" t="s">
        <v>24</v>
      </c>
      <c r="M253" s="12" t="s">
        <v>6606</v>
      </c>
      <c r="N253" s="16">
        <v>24800000</v>
      </c>
      <c r="O253" s="16">
        <v>0</v>
      </c>
      <c r="P253" s="16">
        <v>6200000</v>
      </c>
      <c r="Q253" s="22" t="s">
        <v>183</v>
      </c>
      <c r="R253" s="20">
        <v>46043</v>
      </c>
      <c r="S253" s="12" t="s">
        <v>182</v>
      </c>
      <c r="T253" s="12" t="s">
        <v>181</v>
      </c>
      <c r="U253" s="12" t="s">
        <v>19</v>
      </c>
      <c r="V253" s="15">
        <v>202600000004925</v>
      </c>
      <c r="W253" s="15" t="s">
        <v>180</v>
      </c>
      <c r="X253" s="15">
        <v>550</v>
      </c>
      <c r="Y253" s="18">
        <v>46049</v>
      </c>
      <c r="Z253" s="12" t="s">
        <v>17</v>
      </c>
      <c r="AA253" s="18">
        <v>46049</v>
      </c>
      <c r="AB253" s="17">
        <v>46169</v>
      </c>
      <c r="AC253" s="12" t="s">
        <v>16</v>
      </c>
      <c r="AD253" s="12" t="s">
        <v>15</v>
      </c>
      <c r="AE253" s="12" t="s">
        <v>14</v>
      </c>
      <c r="AF253" s="68">
        <v>57462168</v>
      </c>
      <c r="AG253" s="16" t="s">
        <v>6605</v>
      </c>
      <c r="AH253" s="12" t="s">
        <v>12</v>
      </c>
      <c r="AI253" s="12" t="s">
        <v>11</v>
      </c>
      <c r="AJ253" s="12" t="s">
        <v>2465</v>
      </c>
      <c r="AK253" s="16">
        <v>6200000</v>
      </c>
      <c r="AL253" s="16" t="s">
        <v>3713</v>
      </c>
      <c r="AM253" s="16">
        <f>(N253+AK253)</f>
        <v>31000000</v>
      </c>
      <c r="AN253" s="16" t="s">
        <v>3712</v>
      </c>
      <c r="AO253" s="14">
        <v>46203</v>
      </c>
      <c r="AP253" s="14" t="s">
        <v>7</v>
      </c>
      <c r="AQ253" s="12" t="s">
        <v>6604</v>
      </c>
      <c r="AR253" s="15">
        <v>3103625158</v>
      </c>
      <c r="AS253" s="13" t="s">
        <v>6603</v>
      </c>
      <c r="AT253" s="12" t="s">
        <v>6602</v>
      </c>
      <c r="AU253" s="12" t="s">
        <v>31</v>
      </c>
      <c r="AV253" s="12" t="s">
        <v>2</v>
      </c>
      <c r="AW253" s="15">
        <v>0</v>
      </c>
      <c r="AX253" s="14"/>
      <c r="AY253" s="14"/>
      <c r="AZ253" s="13" t="s">
        <v>6601</v>
      </c>
      <c r="BA253" s="12" t="s">
        <v>4499</v>
      </c>
    </row>
    <row r="254" spans="1:54" ht="34.200000000000003" x14ac:dyDescent="0.3">
      <c r="A254" s="22" t="s">
        <v>6600</v>
      </c>
      <c r="B254" s="18">
        <v>46045</v>
      </c>
      <c r="C254" s="21" t="s">
        <v>6599</v>
      </c>
      <c r="D254" s="12" t="s">
        <v>17</v>
      </c>
      <c r="E254" s="12" t="s">
        <v>17</v>
      </c>
      <c r="F254" s="16">
        <v>1007499493</v>
      </c>
      <c r="G254" s="16" t="s">
        <v>46</v>
      </c>
      <c r="H254" s="16">
        <v>1007499493</v>
      </c>
      <c r="I254" s="12">
        <v>6</v>
      </c>
      <c r="J254" s="12" t="s">
        <v>46</v>
      </c>
      <c r="K254" s="18">
        <v>36874</v>
      </c>
      <c r="L254" s="12" t="s">
        <v>24</v>
      </c>
      <c r="M254" s="12" t="s">
        <v>414</v>
      </c>
      <c r="N254" s="16">
        <v>31200000</v>
      </c>
      <c r="O254" s="16">
        <v>0</v>
      </c>
      <c r="P254" s="16">
        <v>5200000</v>
      </c>
      <c r="Q254" s="22" t="s">
        <v>6598</v>
      </c>
      <c r="R254" s="20">
        <v>46024</v>
      </c>
      <c r="S254" s="12" t="s">
        <v>768</v>
      </c>
      <c r="T254" s="12" t="s">
        <v>20</v>
      </c>
      <c r="U254" s="12" t="s">
        <v>19</v>
      </c>
      <c r="V254" s="15">
        <v>202500000016323</v>
      </c>
      <c r="W254" s="15" t="s">
        <v>6546</v>
      </c>
      <c r="X254" s="15">
        <v>319</v>
      </c>
      <c r="Y254" s="18">
        <v>46046</v>
      </c>
      <c r="Z254" s="12" t="s">
        <v>17</v>
      </c>
      <c r="AA254" s="18">
        <v>46046</v>
      </c>
      <c r="AB254" s="17">
        <v>46227</v>
      </c>
      <c r="AC254" s="12" t="s">
        <v>762</v>
      </c>
      <c r="AD254" s="12" t="s">
        <v>487</v>
      </c>
      <c r="AE254" s="12" t="s">
        <v>398</v>
      </c>
      <c r="AF254" s="16">
        <v>57430100</v>
      </c>
      <c r="AG254" s="16" t="s">
        <v>6597</v>
      </c>
      <c r="AH254" s="12" t="s">
        <v>12</v>
      </c>
      <c r="AI254" s="12" t="s">
        <v>11</v>
      </c>
      <c r="AJ254" s="12"/>
      <c r="AK254" s="16"/>
      <c r="AL254" s="16"/>
      <c r="AM254" s="16"/>
      <c r="AN254" s="16"/>
      <c r="AO254" s="14">
        <v>46227</v>
      </c>
      <c r="AP254" s="14" t="s">
        <v>7</v>
      </c>
      <c r="AQ254" s="12" t="s">
        <v>6596</v>
      </c>
      <c r="AR254" s="15">
        <v>3024775584</v>
      </c>
      <c r="AS254" s="13" t="s">
        <v>6595</v>
      </c>
      <c r="AT254" s="12" t="s">
        <v>2497</v>
      </c>
      <c r="AU254" s="12" t="s">
        <v>3</v>
      </c>
      <c r="AV254" s="12" t="s">
        <v>2</v>
      </c>
      <c r="AW254" s="15">
        <v>0</v>
      </c>
      <c r="AX254" s="14"/>
      <c r="AY254" s="14"/>
      <c r="AZ254" s="13" t="s">
        <v>6594</v>
      </c>
      <c r="BA254" s="12" t="s">
        <v>203</v>
      </c>
      <c r="BB254" s="112"/>
    </row>
    <row r="255" spans="1:54" ht="34.200000000000003" x14ac:dyDescent="0.3">
      <c r="A255" s="22" t="s">
        <v>6593</v>
      </c>
      <c r="B255" s="18">
        <v>46045</v>
      </c>
      <c r="C255" s="21" t="s">
        <v>6592</v>
      </c>
      <c r="D255" s="12" t="s">
        <v>17</v>
      </c>
      <c r="E255" s="12" t="s">
        <v>17</v>
      </c>
      <c r="F255" s="16">
        <v>85151222</v>
      </c>
      <c r="G255" s="16" t="s">
        <v>46</v>
      </c>
      <c r="H255" s="68">
        <v>85151222</v>
      </c>
      <c r="I255" s="12">
        <v>5</v>
      </c>
      <c r="J255" s="16" t="s">
        <v>46</v>
      </c>
      <c r="K255" s="18">
        <v>30909</v>
      </c>
      <c r="L255" s="12" t="s">
        <v>45</v>
      </c>
      <c r="M255" s="12" t="s">
        <v>6591</v>
      </c>
      <c r="N255" s="16">
        <v>20600000</v>
      </c>
      <c r="O255" s="16">
        <v>0</v>
      </c>
      <c r="P255" s="16">
        <v>5150000</v>
      </c>
      <c r="Q255" s="22" t="s">
        <v>3153</v>
      </c>
      <c r="R255" s="20">
        <v>46028</v>
      </c>
      <c r="S255" s="12" t="s">
        <v>3040</v>
      </c>
      <c r="T255" s="12" t="s">
        <v>1397</v>
      </c>
      <c r="U255" s="12" t="s">
        <v>19</v>
      </c>
      <c r="V255" s="15">
        <v>2024002470007</v>
      </c>
      <c r="W255" s="15" t="s">
        <v>1396</v>
      </c>
      <c r="X255" s="15">
        <v>299</v>
      </c>
      <c r="Y255" s="18">
        <v>46045</v>
      </c>
      <c r="Z255" s="12" t="s">
        <v>17</v>
      </c>
      <c r="AA255" s="18">
        <v>46045</v>
      </c>
      <c r="AB255" s="17">
        <v>46165</v>
      </c>
      <c r="AC255" s="12" t="s">
        <v>16</v>
      </c>
      <c r="AD255" s="12" t="s">
        <v>1394</v>
      </c>
      <c r="AE255" s="12" t="s">
        <v>2084</v>
      </c>
      <c r="AF255" s="16">
        <v>28555225</v>
      </c>
      <c r="AG255" s="16" t="s">
        <v>6590</v>
      </c>
      <c r="AH255" s="12" t="s">
        <v>12</v>
      </c>
      <c r="AI255" s="12" t="s">
        <v>11</v>
      </c>
      <c r="AJ255" s="12" t="s">
        <v>6589</v>
      </c>
      <c r="AK255" s="16">
        <v>5150000</v>
      </c>
      <c r="AL255" s="16" t="s">
        <v>6458</v>
      </c>
      <c r="AM255" s="16">
        <f>(N255+AK255)</f>
        <v>25750000</v>
      </c>
      <c r="AN255" s="16" t="s">
        <v>6488</v>
      </c>
      <c r="AO255" s="14">
        <v>46203</v>
      </c>
      <c r="AP255" s="14" t="s">
        <v>7</v>
      </c>
      <c r="AQ255" s="12" t="s">
        <v>6588</v>
      </c>
      <c r="AR255" s="15">
        <v>4213065</v>
      </c>
      <c r="AS255" s="13" t="s">
        <v>6587</v>
      </c>
      <c r="AT255" s="12" t="s">
        <v>6586</v>
      </c>
      <c r="AU255" s="12" t="s">
        <v>31</v>
      </c>
      <c r="AV255" s="12" t="s">
        <v>2</v>
      </c>
      <c r="AW255" s="15">
        <v>0</v>
      </c>
      <c r="AX255" s="14"/>
      <c r="AY255" s="14"/>
      <c r="AZ255" s="13" t="s">
        <v>6585</v>
      </c>
      <c r="BA255" s="12" t="s">
        <v>203</v>
      </c>
    </row>
    <row r="256" spans="1:54" ht="34.200000000000003" x14ac:dyDescent="0.3">
      <c r="A256" s="22" t="s">
        <v>6584</v>
      </c>
      <c r="B256" s="18">
        <v>46045</v>
      </c>
      <c r="C256" s="21" t="s">
        <v>6583</v>
      </c>
      <c r="D256" s="12" t="s">
        <v>17</v>
      </c>
      <c r="E256" s="12" t="s">
        <v>17</v>
      </c>
      <c r="F256" s="16">
        <v>7631496</v>
      </c>
      <c r="G256" s="16" t="s">
        <v>46</v>
      </c>
      <c r="H256" s="68">
        <v>7631496</v>
      </c>
      <c r="I256" s="12">
        <v>2</v>
      </c>
      <c r="J256" s="12" t="s">
        <v>46</v>
      </c>
      <c r="K256" s="18">
        <v>29530</v>
      </c>
      <c r="L256" s="12" t="s">
        <v>45</v>
      </c>
      <c r="M256" s="12" t="s">
        <v>414</v>
      </c>
      <c r="N256" s="16">
        <v>19200000</v>
      </c>
      <c r="O256" s="16">
        <v>0</v>
      </c>
      <c r="P256" s="16">
        <v>4800000</v>
      </c>
      <c r="Q256" s="22" t="s">
        <v>6582</v>
      </c>
      <c r="R256" s="20">
        <v>46035</v>
      </c>
      <c r="S256" s="12" t="s">
        <v>768</v>
      </c>
      <c r="T256" s="12" t="s">
        <v>20</v>
      </c>
      <c r="U256" s="12" t="s">
        <v>19</v>
      </c>
      <c r="V256" s="15">
        <v>202500000016323</v>
      </c>
      <c r="W256" s="15" t="s">
        <v>6546</v>
      </c>
      <c r="X256" s="15">
        <v>327</v>
      </c>
      <c r="Y256" s="18">
        <v>46046</v>
      </c>
      <c r="Z256" s="12" t="s">
        <v>17</v>
      </c>
      <c r="AA256" s="18">
        <v>46046</v>
      </c>
      <c r="AB256" s="17">
        <v>46166</v>
      </c>
      <c r="AC256" s="12" t="s">
        <v>16</v>
      </c>
      <c r="AD256" s="12" t="s">
        <v>399</v>
      </c>
      <c r="AE256" s="12" t="s">
        <v>398</v>
      </c>
      <c r="AF256" s="16">
        <v>57430100</v>
      </c>
      <c r="AG256" s="16" t="s">
        <v>6581</v>
      </c>
      <c r="AH256" s="12" t="s">
        <v>12</v>
      </c>
      <c r="AI256" s="12" t="s">
        <v>11</v>
      </c>
      <c r="AJ256" s="12" t="s">
        <v>6580</v>
      </c>
      <c r="AK256" s="16">
        <v>4800000</v>
      </c>
      <c r="AL256" s="16" t="s">
        <v>5965</v>
      </c>
      <c r="AM256" s="16">
        <f>(N256+AK256)</f>
        <v>24000000</v>
      </c>
      <c r="AN256" s="16" t="s">
        <v>5964</v>
      </c>
      <c r="AO256" s="14">
        <v>46203</v>
      </c>
      <c r="AP256" s="14" t="s">
        <v>7</v>
      </c>
      <c r="AQ256" s="12" t="s">
        <v>6579</v>
      </c>
      <c r="AR256" s="15">
        <v>4364508</v>
      </c>
      <c r="AS256" s="13" t="s">
        <v>6578</v>
      </c>
      <c r="AT256" s="12" t="s">
        <v>897</v>
      </c>
      <c r="AU256" s="12" t="s">
        <v>3</v>
      </c>
      <c r="AV256" s="12" t="s">
        <v>2</v>
      </c>
      <c r="AW256" s="15">
        <v>0</v>
      </c>
      <c r="AX256" s="14"/>
      <c r="AY256" s="14"/>
      <c r="AZ256" s="13" t="s">
        <v>6577</v>
      </c>
      <c r="BA256" s="12" t="s">
        <v>203</v>
      </c>
    </row>
    <row r="257" spans="1:54" ht="34.200000000000003" x14ac:dyDescent="0.3">
      <c r="A257" s="22" t="s">
        <v>6576</v>
      </c>
      <c r="B257" s="18">
        <v>46046</v>
      </c>
      <c r="C257" s="21" t="s">
        <v>6575</v>
      </c>
      <c r="D257" s="12" t="s">
        <v>17</v>
      </c>
      <c r="E257" s="12" t="s">
        <v>17</v>
      </c>
      <c r="F257" s="16">
        <v>80845486</v>
      </c>
      <c r="G257" s="16" t="s">
        <v>80</v>
      </c>
      <c r="H257" s="66">
        <v>80845486</v>
      </c>
      <c r="I257" s="12">
        <v>3</v>
      </c>
      <c r="J257" s="12" t="s">
        <v>46</v>
      </c>
      <c r="K257" s="18">
        <v>31385</v>
      </c>
      <c r="L257" s="12" t="s">
        <v>45</v>
      </c>
      <c r="M257" s="12" t="s">
        <v>414</v>
      </c>
      <c r="N257" s="16">
        <v>19200000</v>
      </c>
      <c r="O257" s="16">
        <v>0</v>
      </c>
      <c r="P257" s="16">
        <v>4800000</v>
      </c>
      <c r="Q257" s="22" t="s">
        <v>6574</v>
      </c>
      <c r="R257" s="20">
        <v>46035</v>
      </c>
      <c r="S257" s="12" t="s">
        <v>768</v>
      </c>
      <c r="T257" s="12" t="s">
        <v>20</v>
      </c>
      <c r="U257" s="12" t="s">
        <v>19</v>
      </c>
      <c r="V257" s="15">
        <v>202500000016323</v>
      </c>
      <c r="W257" s="15" t="s">
        <v>6546</v>
      </c>
      <c r="X257" s="15">
        <v>354</v>
      </c>
      <c r="Y257" s="18">
        <v>46046</v>
      </c>
      <c r="Z257" s="12" t="s">
        <v>17</v>
      </c>
      <c r="AA257" s="18">
        <v>46046</v>
      </c>
      <c r="AB257" s="17">
        <v>46166</v>
      </c>
      <c r="AC257" s="12" t="s">
        <v>16</v>
      </c>
      <c r="AD257" s="12" t="s">
        <v>399</v>
      </c>
      <c r="AE257" s="12" t="s">
        <v>398</v>
      </c>
      <c r="AF257" s="16">
        <v>57430100</v>
      </c>
      <c r="AG257" s="16" t="s">
        <v>6573</v>
      </c>
      <c r="AH257" s="12" t="s">
        <v>12</v>
      </c>
      <c r="AI257" s="12" t="s">
        <v>11</v>
      </c>
      <c r="AJ257" s="12" t="s">
        <v>3911</v>
      </c>
      <c r="AK257" s="16">
        <v>4800000</v>
      </c>
      <c r="AL257" s="16" t="s">
        <v>5965</v>
      </c>
      <c r="AM257" s="16">
        <f>(N257+AK257)</f>
        <v>24000000</v>
      </c>
      <c r="AN257" s="16" t="s">
        <v>5964</v>
      </c>
      <c r="AO257" s="14">
        <v>46203</v>
      </c>
      <c r="AP257" s="14" t="s">
        <v>7</v>
      </c>
      <c r="AQ257" s="12" t="s">
        <v>6572</v>
      </c>
      <c r="AR257" s="15">
        <v>3007212120</v>
      </c>
      <c r="AS257" s="13" t="s">
        <v>6571</v>
      </c>
      <c r="AT257" s="12" t="s">
        <v>2290</v>
      </c>
      <c r="AU257" s="12" t="s">
        <v>3</v>
      </c>
      <c r="AV257" s="12" t="s">
        <v>2</v>
      </c>
      <c r="AW257" s="15">
        <v>0</v>
      </c>
      <c r="AX257" s="14"/>
      <c r="AY257" s="14"/>
      <c r="AZ257" s="13" t="s">
        <v>6570</v>
      </c>
      <c r="BA257" s="12" t="s">
        <v>638</v>
      </c>
    </row>
    <row r="258" spans="1:54" ht="34.200000000000003" x14ac:dyDescent="0.3">
      <c r="A258" s="22" t="s">
        <v>6569</v>
      </c>
      <c r="B258" s="18">
        <v>46046</v>
      </c>
      <c r="C258" s="21" t="s">
        <v>6568</v>
      </c>
      <c r="D258" s="12" t="s">
        <v>17</v>
      </c>
      <c r="E258" s="12" t="s">
        <v>17</v>
      </c>
      <c r="F258" s="16">
        <v>1004369896</v>
      </c>
      <c r="G258" s="16" t="s">
        <v>46</v>
      </c>
      <c r="H258" s="16">
        <v>1004369896</v>
      </c>
      <c r="I258" s="12">
        <v>2</v>
      </c>
      <c r="J258" s="12" t="s">
        <v>46</v>
      </c>
      <c r="K258" s="18">
        <v>36695</v>
      </c>
      <c r="L258" s="12" t="s">
        <v>45</v>
      </c>
      <c r="M258" s="12" t="s">
        <v>6567</v>
      </c>
      <c r="N258" s="16">
        <v>12200000</v>
      </c>
      <c r="O258" s="16">
        <v>0</v>
      </c>
      <c r="P258" s="16">
        <v>3050000</v>
      </c>
      <c r="Q258" s="22" t="s">
        <v>6566</v>
      </c>
      <c r="R258" s="20">
        <v>46042</v>
      </c>
      <c r="S258" s="12" t="s">
        <v>768</v>
      </c>
      <c r="T258" s="12" t="s">
        <v>20</v>
      </c>
      <c r="U258" s="12" t="s">
        <v>60</v>
      </c>
      <c r="V258" s="15" t="s">
        <v>17</v>
      </c>
      <c r="W258" s="15" t="s">
        <v>17</v>
      </c>
      <c r="X258" s="15">
        <v>353</v>
      </c>
      <c r="Y258" s="18">
        <v>46046</v>
      </c>
      <c r="Z258" s="12" t="s">
        <v>17</v>
      </c>
      <c r="AA258" s="18">
        <v>46046</v>
      </c>
      <c r="AB258" s="17">
        <v>46166</v>
      </c>
      <c r="AC258" s="12" t="s">
        <v>16</v>
      </c>
      <c r="AD258" s="21" t="s">
        <v>559</v>
      </c>
      <c r="AE258" s="12" t="s">
        <v>558</v>
      </c>
      <c r="AF258" s="16">
        <v>57464613</v>
      </c>
      <c r="AG258" s="16" t="s">
        <v>6565</v>
      </c>
      <c r="AH258" s="12" t="s">
        <v>12</v>
      </c>
      <c r="AI258" s="12" t="s">
        <v>320</v>
      </c>
      <c r="AJ258" s="12" t="s">
        <v>6564</v>
      </c>
      <c r="AK258" s="16">
        <v>3050000</v>
      </c>
      <c r="AL258" s="16" t="s">
        <v>5965</v>
      </c>
      <c r="AM258" s="16">
        <f>(N258+AK258)</f>
        <v>15250000</v>
      </c>
      <c r="AN258" s="16" t="s">
        <v>5964</v>
      </c>
      <c r="AO258" s="14">
        <v>46203</v>
      </c>
      <c r="AP258" s="14" t="s">
        <v>7</v>
      </c>
      <c r="AQ258" s="12" t="s">
        <v>6563</v>
      </c>
      <c r="AR258" s="15">
        <v>3016772476</v>
      </c>
      <c r="AS258" s="13" t="s">
        <v>6562</v>
      </c>
      <c r="AT258" s="12" t="s">
        <v>6561</v>
      </c>
      <c r="AU258" s="12" t="s">
        <v>3</v>
      </c>
      <c r="AV258" s="12" t="s">
        <v>2</v>
      </c>
      <c r="AW258" s="15">
        <v>0</v>
      </c>
      <c r="AX258" s="14"/>
      <c r="AY258" s="14"/>
      <c r="AZ258" s="13" t="s">
        <v>6560</v>
      </c>
      <c r="BA258" s="12" t="s">
        <v>638</v>
      </c>
    </row>
    <row r="259" spans="1:54" ht="34.200000000000003" x14ac:dyDescent="0.2">
      <c r="A259" s="22" t="s">
        <v>6559</v>
      </c>
      <c r="B259" s="18">
        <v>46045</v>
      </c>
      <c r="C259" s="166" t="s">
        <v>6558</v>
      </c>
      <c r="D259" s="12" t="s">
        <v>17</v>
      </c>
      <c r="E259" s="12" t="s">
        <v>17</v>
      </c>
      <c r="F259" s="16">
        <v>1082841612</v>
      </c>
      <c r="G259" s="16" t="s">
        <v>46</v>
      </c>
      <c r="H259" s="16">
        <v>1082841612</v>
      </c>
      <c r="I259" s="12">
        <v>5</v>
      </c>
      <c r="J259" s="12" t="s">
        <v>46</v>
      </c>
      <c r="K259" s="18">
        <v>31439</v>
      </c>
      <c r="L259" s="12" t="s">
        <v>24</v>
      </c>
      <c r="M259" s="12" t="s">
        <v>6557</v>
      </c>
      <c r="N259" s="16">
        <v>22200000</v>
      </c>
      <c r="O259" s="16">
        <v>0</v>
      </c>
      <c r="P259" s="16">
        <v>5550000</v>
      </c>
      <c r="Q259" s="22" t="s">
        <v>6556</v>
      </c>
      <c r="R259" s="20">
        <v>46041</v>
      </c>
      <c r="S259" s="12" t="s">
        <v>4693</v>
      </c>
      <c r="T259" s="12" t="s">
        <v>20</v>
      </c>
      <c r="U259" s="12" t="s">
        <v>19</v>
      </c>
      <c r="V259" s="15">
        <v>202600000003377</v>
      </c>
      <c r="W259" s="15" t="s">
        <v>3027</v>
      </c>
      <c r="X259" s="15">
        <v>308</v>
      </c>
      <c r="Y259" s="18">
        <v>46045</v>
      </c>
      <c r="Z259" s="12" t="s">
        <v>17</v>
      </c>
      <c r="AA259" s="18">
        <v>46045</v>
      </c>
      <c r="AB259" s="17">
        <v>46165</v>
      </c>
      <c r="AC259" s="12" t="s">
        <v>16</v>
      </c>
      <c r="AD259" s="12" t="s">
        <v>40</v>
      </c>
      <c r="AE259" s="166" t="s">
        <v>39</v>
      </c>
      <c r="AF259" s="16">
        <v>1082995016</v>
      </c>
      <c r="AG259" s="16" t="s">
        <v>6555</v>
      </c>
      <c r="AH259" s="12" t="s">
        <v>12</v>
      </c>
      <c r="AI259" s="12" t="s">
        <v>11</v>
      </c>
      <c r="AJ259" s="12" t="s">
        <v>5687</v>
      </c>
      <c r="AK259" s="16">
        <v>5550000</v>
      </c>
      <c r="AL259" s="16" t="s">
        <v>6458</v>
      </c>
      <c r="AM259" s="16">
        <f>(N256+AK259)</f>
        <v>24750000</v>
      </c>
      <c r="AN259" s="16" t="s">
        <v>6488</v>
      </c>
      <c r="AO259" s="14">
        <v>46203</v>
      </c>
      <c r="AP259" s="14" t="s">
        <v>7</v>
      </c>
      <c r="AQ259" s="12" t="s">
        <v>6554</v>
      </c>
      <c r="AR259" s="15">
        <v>3002126183</v>
      </c>
      <c r="AS259" s="13" t="s">
        <v>6553</v>
      </c>
      <c r="AT259" s="12" t="s">
        <v>6552</v>
      </c>
      <c r="AU259" s="12" t="s">
        <v>31</v>
      </c>
      <c r="AV259" s="12" t="s">
        <v>2</v>
      </c>
      <c r="AW259" s="15">
        <v>0</v>
      </c>
      <c r="AX259" s="14"/>
      <c r="AY259" s="14"/>
      <c r="AZ259" s="165" t="s">
        <v>6551</v>
      </c>
      <c r="BA259" s="12" t="s">
        <v>124</v>
      </c>
    </row>
    <row r="260" spans="1:54" ht="34.200000000000003" x14ac:dyDescent="0.3">
      <c r="A260" s="22" t="s">
        <v>6550</v>
      </c>
      <c r="B260" s="18">
        <v>46046</v>
      </c>
      <c r="C260" s="21" t="s">
        <v>6549</v>
      </c>
      <c r="D260" s="12" t="s">
        <v>17</v>
      </c>
      <c r="E260" s="12" t="s">
        <v>17</v>
      </c>
      <c r="F260" s="68">
        <v>1083029236</v>
      </c>
      <c r="G260" s="16" t="s">
        <v>46</v>
      </c>
      <c r="H260" s="16">
        <v>1083029236</v>
      </c>
      <c r="I260" s="12">
        <v>0</v>
      </c>
      <c r="J260" s="12" t="s">
        <v>46</v>
      </c>
      <c r="K260" s="18">
        <v>35721</v>
      </c>
      <c r="L260" s="12" t="s">
        <v>24</v>
      </c>
      <c r="M260" s="12" t="s">
        <v>6548</v>
      </c>
      <c r="N260" s="16">
        <v>20600000</v>
      </c>
      <c r="O260" s="16">
        <v>0</v>
      </c>
      <c r="P260" s="16">
        <v>5150000</v>
      </c>
      <c r="Q260" s="22" t="s">
        <v>6547</v>
      </c>
      <c r="R260" s="20">
        <v>46035</v>
      </c>
      <c r="S260" s="12" t="s">
        <v>768</v>
      </c>
      <c r="T260" s="12" t="s">
        <v>20</v>
      </c>
      <c r="U260" s="12" t="s">
        <v>19</v>
      </c>
      <c r="V260" s="15">
        <v>202500000016323</v>
      </c>
      <c r="W260" s="15" t="s">
        <v>6546</v>
      </c>
      <c r="X260" s="15">
        <v>314</v>
      </c>
      <c r="Y260" s="18">
        <v>46046</v>
      </c>
      <c r="Z260" s="12" t="s">
        <v>17</v>
      </c>
      <c r="AA260" s="14">
        <v>46046</v>
      </c>
      <c r="AB260" s="17">
        <v>46166</v>
      </c>
      <c r="AC260" s="12" t="s">
        <v>16</v>
      </c>
      <c r="AD260" s="12" t="s">
        <v>1669</v>
      </c>
      <c r="AE260" s="12" t="s">
        <v>1668</v>
      </c>
      <c r="AF260" s="16">
        <v>1069493945</v>
      </c>
      <c r="AG260" s="16" t="s">
        <v>6545</v>
      </c>
      <c r="AH260" s="12" t="s">
        <v>12</v>
      </c>
      <c r="AI260" s="12" t="s">
        <v>11</v>
      </c>
      <c r="AJ260" s="12" t="s">
        <v>6544</v>
      </c>
      <c r="AK260" s="16">
        <v>5150000</v>
      </c>
      <c r="AL260" s="16" t="s">
        <v>6458</v>
      </c>
      <c r="AM260" s="16">
        <f>(N260+AK260)</f>
        <v>25750000</v>
      </c>
      <c r="AN260" s="16" t="s">
        <v>6488</v>
      </c>
      <c r="AO260" s="17">
        <v>46203</v>
      </c>
      <c r="AP260" s="14" t="s">
        <v>7</v>
      </c>
      <c r="AQ260" s="12" t="s">
        <v>6543</v>
      </c>
      <c r="AR260" s="15">
        <v>3106158560</v>
      </c>
      <c r="AS260" s="13" t="s">
        <v>6542</v>
      </c>
      <c r="AT260" s="12" t="s">
        <v>6541</v>
      </c>
      <c r="AU260" s="12" t="s">
        <v>3</v>
      </c>
      <c r="AV260" s="12" t="s">
        <v>2</v>
      </c>
      <c r="AW260" s="15">
        <v>0</v>
      </c>
      <c r="AX260" s="14"/>
      <c r="AY260" s="14"/>
      <c r="AZ260" s="13" t="s">
        <v>6540</v>
      </c>
      <c r="BA260" s="12" t="s">
        <v>124</v>
      </c>
    </row>
    <row r="261" spans="1:54" ht="34.200000000000003" x14ac:dyDescent="0.3">
      <c r="A261" s="22" t="s">
        <v>6539</v>
      </c>
      <c r="B261" s="18">
        <v>46046</v>
      </c>
      <c r="C261" s="21" t="s">
        <v>6538</v>
      </c>
      <c r="D261" s="12" t="s">
        <v>17</v>
      </c>
      <c r="E261" s="12" t="s">
        <v>17</v>
      </c>
      <c r="F261" s="16">
        <v>1085168114</v>
      </c>
      <c r="G261" s="16" t="s">
        <v>3615</v>
      </c>
      <c r="H261" s="37">
        <v>1085168114</v>
      </c>
      <c r="I261" s="12">
        <v>3</v>
      </c>
      <c r="J261" s="12" t="s">
        <v>6537</v>
      </c>
      <c r="K261" s="18">
        <v>32450</v>
      </c>
      <c r="L261" s="12" t="s">
        <v>24</v>
      </c>
      <c r="M261" s="12" t="s">
        <v>6536</v>
      </c>
      <c r="N261" s="16">
        <v>19200000</v>
      </c>
      <c r="O261" s="16">
        <v>0</v>
      </c>
      <c r="P261" s="16">
        <v>4800000</v>
      </c>
      <c r="Q261" s="22" t="s">
        <v>3153</v>
      </c>
      <c r="R261" s="20">
        <v>46028</v>
      </c>
      <c r="S261" s="12" t="s">
        <v>3040</v>
      </c>
      <c r="T261" s="12" t="s">
        <v>1397</v>
      </c>
      <c r="U261" s="12" t="s">
        <v>19</v>
      </c>
      <c r="V261" s="15">
        <v>2024002470007</v>
      </c>
      <c r="W261" s="15" t="s">
        <v>1396</v>
      </c>
      <c r="X261" s="15">
        <v>348</v>
      </c>
      <c r="Y261" s="18">
        <v>46046</v>
      </c>
      <c r="Z261" s="12" t="s">
        <v>17</v>
      </c>
      <c r="AA261" s="14">
        <v>46046</v>
      </c>
      <c r="AB261" s="17">
        <v>46166</v>
      </c>
      <c r="AC261" s="12" t="s">
        <v>16</v>
      </c>
      <c r="AD261" s="12" t="s">
        <v>1394</v>
      </c>
      <c r="AE261" s="12" t="s">
        <v>2084</v>
      </c>
      <c r="AF261" s="16">
        <v>28555225</v>
      </c>
      <c r="AG261" s="16" t="s">
        <v>6535</v>
      </c>
      <c r="AH261" s="12" t="s">
        <v>12</v>
      </c>
      <c r="AI261" s="12" t="s">
        <v>11</v>
      </c>
      <c r="AJ261" s="12" t="s">
        <v>5550</v>
      </c>
      <c r="AK261" s="16">
        <v>4800000</v>
      </c>
      <c r="AL261" s="16" t="s">
        <v>5965</v>
      </c>
      <c r="AM261" s="16">
        <f>(N261+AK261)</f>
        <v>24000000</v>
      </c>
      <c r="AN261" s="16" t="s">
        <v>5964</v>
      </c>
      <c r="AO261" s="14">
        <v>46203</v>
      </c>
      <c r="AP261" s="14" t="s">
        <v>7</v>
      </c>
      <c r="AQ261" s="12" t="s">
        <v>6534</v>
      </c>
      <c r="AR261" s="12">
        <v>3045760952</v>
      </c>
      <c r="AS261" s="13" t="s">
        <v>6533</v>
      </c>
      <c r="AT261" s="15" t="s">
        <v>2290</v>
      </c>
      <c r="AU261" s="12" t="s">
        <v>3</v>
      </c>
      <c r="AV261" s="12" t="s">
        <v>2</v>
      </c>
      <c r="AW261" s="15">
        <v>0</v>
      </c>
      <c r="AX261" s="14"/>
      <c r="AY261" s="14"/>
      <c r="AZ261" s="13" t="s">
        <v>6532</v>
      </c>
      <c r="BA261" s="12" t="s">
        <v>124</v>
      </c>
    </row>
    <row r="262" spans="1:54" ht="34.200000000000003" x14ac:dyDescent="0.3">
      <c r="A262" s="22" t="s">
        <v>6531</v>
      </c>
      <c r="B262" s="18">
        <v>46045</v>
      </c>
      <c r="C262" s="21" t="s">
        <v>6530</v>
      </c>
      <c r="D262" s="12" t="s">
        <v>17</v>
      </c>
      <c r="E262" s="12" t="s">
        <v>17</v>
      </c>
      <c r="F262" s="16">
        <v>52416344</v>
      </c>
      <c r="G262" s="16" t="s">
        <v>80</v>
      </c>
      <c r="H262" s="16">
        <v>52416344</v>
      </c>
      <c r="I262" s="12">
        <v>4</v>
      </c>
      <c r="J262" s="12" t="s">
        <v>80</v>
      </c>
      <c r="K262" s="18">
        <v>28055</v>
      </c>
      <c r="L262" s="12" t="s">
        <v>24</v>
      </c>
      <c r="M262" s="12" t="s">
        <v>6512</v>
      </c>
      <c r="N262" s="16">
        <v>42000000</v>
      </c>
      <c r="O262" s="16">
        <v>0</v>
      </c>
      <c r="P262" s="16">
        <v>7000000</v>
      </c>
      <c r="Q262" s="22" t="s">
        <v>6529</v>
      </c>
      <c r="R262" s="20">
        <v>46041</v>
      </c>
      <c r="S262" s="12" t="s">
        <v>768</v>
      </c>
      <c r="T262" s="12" t="s">
        <v>20</v>
      </c>
      <c r="U262" s="12" t="s">
        <v>60</v>
      </c>
      <c r="V262" s="15" t="s">
        <v>17</v>
      </c>
      <c r="W262" s="15" t="s">
        <v>17</v>
      </c>
      <c r="X262" s="15">
        <v>296</v>
      </c>
      <c r="Y262" s="18">
        <v>46045</v>
      </c>
      <c r="Z262" s="12" t="s">
        <v>17</v>
      </c>
      <c r="AA262" s="18">
        <v>46045</v>
      </c>
      <c r="AB262" s="17">
        <v>46226</v>
      </c>
      <c r="AC262" s="12" t="s">
        <v>762</v>
      </c>
      <c r="AD262" s="12" t="s">
        <v>3493</v>
      </c>
      <c r="AE262" s="12" t="s">
        <v>3492</v>
      </c>
      <c r="AF262" s="68">
        <v>1081788081</v>
      </c>
      <c r="AG262" s="16" t="s">
        <v>6528</v>
      </c>
      <c r="AH262" s="12" t="s">
        <v>12</v>
      </c>
      <c r="AI262" s="12" t="s">
        <v>11</v>
      </c>
      <c r="AJ262" s="12" t="s">
        <v>6519</v>
      </c>
      <c r="AK262" s="16">
        <v>21000000</v>
      </c>
      <c r="AL262" s="16" t="s">
        <v>153</v>
      </c>
      <c r="AM262" s="16">
        <f>(N262+AK262)</f>
        <v>63000000</v>
      </c>
      <c r="AN262" s="16" t="s">
        <v>6518</v>
      </c>
      <c r="AO262" s="17">
        <v>46318</v>
      </c>
      <c r="AP262" s="14" t="s">
        <v>7</v>
      </c>
      <c r="AQ262" s="12" t="s">
        <v>6527</v>
      </c>
      <c r="AR262" s="15">
        <v>3102494495</v>
      </c>
      <c r="AS262" s="13" t="s">
        <v>6526</v>
      </c>
      <c r="AT262" s="12" t="s">
        <v>6525</v>
      </c>
      <c r="AU262" s="12" t="s">
        <v>31</v>
      </c>
      <c r="AV262" s="12" t="s">
        <v>2</v>
      </c>
      <c r="AW262" s="15">
        <v>0</v>
      </c>
      <c r="AX262" s="14"/>
      <c r="AY262" s="14"/>
      <c r="AZ262" s="13" t="s">
        <v>6524</v>
      </c>
      <c r="BA262" s="12" t="s">
        <v>443</v>
      </c>
    </row>
    <row r="263" spans="1:54" ht="34.200000000000003" x14ac:dyDescent="0.3">
      <c r="A263" s="22" t="s">
        <v>6523</v>
      </c>
      <c r="B263" s="18">
        <v>46045</v>
      </c>
      <c r="C263" s="21" t="s">
        <v>6522</v>
      </c>
      <c r="D263" s="12" t="s">
        <v>17</v>
      </c>
      <c r="E263" s="12" t="s">
        <v>17</v>
      </c>
      <c r="F263" s="16">
        <v>1143355099</v>
      </c>
      <c r="G263" s="16" t="s">
        <v>239</v>
      </c>
      <c r="H263" s="16">
        <v>1143355099</v>
      </c>
      <c r="I263" s="12">
        <v>2</v>
      </c>
      <c r="J263" s="12" t="s">
        <v>239</v>
      </c>
      <c r="K263" s="18">
        <v>33580</v>
      </c>
      <c r="L263" s="12" t="s">
        <v>24</v>
      </c>
      <c r="M263" s="12" t="s">
        <v>6521</v>
      </c>
      <c r="N263" s="16">
        <v>42000000</v>
      </c>
      <c r="O263" s="16">
        <v>0</v>
      </c>
      <c r="P263" s="16">
        <v>7000000</v>
      </c>
      <c r="Q263" s="22" t="s">
        <v>5997</v>
      </c>
      <c r="R263" s="20">
        <v>46041</v>
      </c>
      <c r="S263" s="12" t="s">
        <v>768</v>
      </c>
      <c r="T263" s="12" t="s">
        <v>20</v>
      </c>
      <c r="U263" s="12" t="s">
        <v>60</v>
      </c>
      <c r="V263" s="15" t="s">
        <v>17</v>
      </c>
      <c r="W263" s="15" t="s">
        <v>17</v>
      </c>
      <c r="X263" s="15">
        <v>297</v>
      </c>
      <c r="Y263" s="18">
        <v>46045</v>
      </c>
      <c r="Z263" s="12" t="s">
        <v>17</v>
      </c>
      <c r="AA263" s="18">
        <v>46045</v>
      </c>
      <c r="AB263" s="17">
        <v>46226</v>
      </c>
      <c r="AC263" s="12" t="s">
        <v>762</v>
      </c>
      <c r="AD263" s="12" t="s">
        <v>3493</v>
      </c>
      <c r="AE263" s="12" t="s">
        <v>3492</v>
      </c>
      <c r="AF263" s="68">
        <v>1081788081</v>
      </c>
      <c r="AG263" s="16" t="s">
        <v>6520</v>
      </c>
      <c r="AH263" s="12" t="s">
        <v>12</v>
      </c>
      <c r="AI263" s="12" t="s">
        <v>11</v>
      </c>
      <c r="AJ263" s="12" t="s">
        <v>6519</v>
      </c>
      <c r="AK263" s="16">
        <v>21000000</v>
      </c>
      <c r="AL263" s="16" t="s">
        <v>153</v>
      </c>
      <c r="AM263" s="16">
        <f>(N263+AK263)</f>
        <v>63000000</v>
      </c>
      <c r="AN263" s="16" t="s">
        <v>6518</v>
      </c>
      <c r="AO263" s="17">
        <v>46318</v>
      </c>
      <c r="AP263" s="14" t="s">
        <v>7</v>
      </c>
      <c r="AQ263" s="12" t="s">
        <v>6517</v>
      </c>
      <c r="AR263" s="15">
        <v>3186934359</v>
      </c>
      <c r="AS263" s="13" t="s">
        <v>6516</v>
      </c>
      <c r="AT263" s="12" t="s">
        <v>3120</v>
      </c>
      <c r="AU263" s="12" t="s">
        <v>3</v>
      </c>
      <c r="AV263" s="12" t="s">
        <v>2</v>
      </c>
      <c r="AW263" s="15">
        <v>0</v>
      </c>
      <c r="AX263" s="14"/>
      <c r="AY263" s="14"/>
      <c r="AZ263" s="13" t="s">
        <v>6515</v>
      </c>
      <c r="BA263" s="12" t="s">
        <v>443</v>
      </c>
    </row>
    <row r="264" spans="1:54" ht="22.8" x14ac:dyDescent="0.3">
      <c r="A264" s="22" t="s">
        <v>6514</v>
      </c>
      <c r="B264" s="18">
        <v>46045</v>
      </c>
      <c r="C264" s="21" t="s">
        <v>6513</v>
      </c>
      <c r="D264" s="12" t="s">
        <v>17</v>
      </c>
      <c r="E264" s="12" t="s">
        <v>17</v>
      </c>
      <c r="F264" s="68">
        <v>1082899222</v>
      </c>
      <c r="G264" s="16" t="s">
        <v>46</v>
      </c>
      <c r="H264" s="16">
        <v>1082899222</v>
      </c>
      <c r="I264" s="12">
        <v>6</v>
      </c>
      <c r="J264" s="12" t="s">
        <v>46</v>
      </c>
      <c r="K264" s="18">
        <v>32636</v>
      </c>
      <c r="L264" s="12" t="s">
        <v>45</v>
      </c>
      <c r="M264" s="12" t="s">
        <v>6512</v>
      </c>
      <c r="N264" s="16">
        <v>42000000</v>
      </c>
      <c r="O264" s="16">
        <v>0</v>
      </c>
      <c r="P264" s="16">
        <v>7000000</v>
      </c>
      <c r="Q264" s="22" t="s">
        <v>6511</v>
      </c>
      <c r="R264" s="20">
        <v>46042</v>
      </c>
      <c r="S264" s="12" t="s">
        <v>768</v>
      </c>
      <c r="T264" s="12" t="s">
        <v>20</v>
      </c>
      <c r="U264" s="12" t="s">
        <v>60</v>
      </c>
      <c r="V264" s="15" t="s">
        <v>17</v>
      </c>
      <c r="W264" s="15" t="s">
        <v>17</v>
      </c>
      <c r="X264" s="15">
        <v>298</v>
      </c>
      <c r="Y264" s="18">
        <v>46045</v>
      </c>
      <c r="Z264" s="12" t="s">
        <v>17</v>
      </c>
      <c r="AA264" s="18">
        <v>46045</v>
      </c>
      <c r="AB264" s="17">
        <v>46226</v>
      </c>
      <c r="AC264" s="12" t="s">
        <v>762</v>
      </c>
      <c r="AD264" s="12" t="s">
        <v>3493</v>
      </c>
      <c r="AE264" s="12" t="s">
        <v>3492</v>
      </c>
      <c r="AF264" s="68">
        <v>1081788081</v>
      </c>
      <c r="AG264" s="16" t="s">
        <v>6510</v>
      </c>
      <c r="AH264" s="12" t="s">
        <v>12</v>
      </c>
      <c r="AI264" s="12" t="s">
        <v>11</v>
      </c>
      <c r="AJ264" s="12" t="s">
        <v>6509</v>
      </c>
      <c r="AK264" s="16"/>
      <c r="AL264" s="16"/>
      <c r="AM264" s="16"/>
      <c r="AN264" s="16"/>
      <c r="AO264" s="17">
        <v>46226</v>
      </c>
      <c r="AP264" s="14" t="s">
        <v>7</v>
      </c>
      <c r="AQ264" s="12" t="s">
        <v>6508</v>
      </c>
      <c r="AR264" s="15">
        <v>3716798048</v>
      </c>
      <c r="AS264" s="13" t="s">
        <v>6507</v>
      </c>
      <c r="AT264" s="12" t="s">
        <v>6506</v>
      </c>
      <c r="AU264" s="12" t="s">
        <v>31</v>
      </c>
      <c r="AV264" s="12" t="s">
        <v>2</v>
      </c>
      <c r="AW264" s="15">
        <v>0</v>
      </c>
      <c r="AX264" s="12"/>
      <c r="AY264" s="14"/>
      <c r="AZ264" s="13" t="s">
        <v>6505</v>
      </c>
      <c r="BA264" s="12" t="s">
        <v>443</v>
      </c>
      <c r="BB264" s="164"/>
    </row>
    <row r="265" spans="1:54" ht="45.6" x14ac:dyDescent="0.3">
      <c r="A265" s="22" t="s">
        <v>6504</v>
      </c>
      <c r="B265" s="18">
        <v>46045</v>
      </c>
      <c r="C265" s="21" t="s">
        <v>6503</v>
      </c>
      <c r="D265" s="12" t="s">
        <v>17</v>
      </c>
      <c r="E265" s="12" t="s">
        <v>17</v>
      </c>
      <c r="F265" s="16">
        <v>36726390</v>
      </c>
      <c r="G265" s="16" t="s">
        <v>46</v>
      </c>
      <c r="H265" s="16">
        <v>36726390</v>
      </c>
      <c r="I265" s="12">
        <v>5</v>
      </c>
      <c r="J265" s="12" t="s">
        <v>46</v>
      </c>
      <c r="K265" s="18">
        <v>30059</v>
      </c>
      <c r="L265" s="12" t="s">
        <v>24</v>
      </c>
      <c r="M265" s="12" t="s">
        <v>6502</v>
      </c>
      <c r="N265" s="16">
        <v>35100000</v>
      </c>
      <c r="O265" s="16">
        <v>0</v>
      </c>
      <c r="P265" s="16">
        <v>5850000</v>
      </c>
      <c r="Q265" s="22" t="s">
        <v>6501</v>
      </c>
      <c r="R265" s="20">
        <v>46037</v>
      </c>
      <c r="S265" s="12" t="s">
        <v>5514</v>
      </c>
      <c r="T265" s="12" t="s">
        <v>20</v>
      </c>
      <c r="U265" s="12" t="s">
        <v>19</v>
      </c>
      <c r="V265" s="15">
        <v>202500000016323</v>
      </c>
      <c r="W265" s="15" t="s">
        <v>4079</v>
      </c>
      <c r="X265" s="15">
        <v>276</v>
      </c>
      <c r="Y265" s="18">
        <v>46045</v>
      </c>
      <c r="Z265" s="12" t="s">
        <v>17</v>
      </c>
      <c r="AA265" s="18">
        <v>46045</v>
      </c>
      <c r="AB265" s="17">
        <v>46226</v>
      </c>
      <c r="AC265" s="12" t="s">
        <v>762</v>
      </c>
      <c r="AD265" s="12" t="s">
        <v>487</v>
      </c>
      <c r="AE265" s="12" t="s">
        <v>398</v>
      </c>
      <c r="AF265" s="16">
        <v>57430100</v>
      </c>
      <c r="AG265" s="16" t="s">
        <v>6500</v>
      </c>
      <c r="AH265" s="12" t="s">
        <v>12</v>
      </c>
      <c r="AI265" s="12" t="s">
        <v>11</v>
      </c>
      <c r="AJ265" s="12"/>
      <c r="AK265" s="16"/>
      <c r="AL265" s="16"/>
      <c r="AM265" s="16"/>
      <c r="AN265" s="16"/>
      <c r="AO265" s="14">
        <v>46226</v>
      </c>
      <c r="AP265" s="14" t="s">
        <v>7</v>
      </c>
      <c r="AQ265" s="12" t="s">
        <v>6499</v>
      </c>
      <c r="AR265" s="15">
        <v>3105087696</v>
      </c>
      <c r="AS265" s="13" t="s">
        <v>6498</v>
      </c>
      <c r="AT265" s="12" t="s">
        <v>6497</v>
      </c>
      <c r="AU265" s="12" t="s">
        <v>31</v>
      </c>
      <c r="AV265" s="12" t="s">
        <v>2</v>
      </c>
      <c r="AW265" s="15">
        <v>0</v>
      </c>
      <c r="AX265" s="14"/>
      <c r="AY265" s="14"/>
      <c r="AZ265" s="13" t="s">
        <v>6496</v>
      </c>
      <c r="BA265" s="12" t="s">
        <v>6495</v>
      </c>
      <c r="BB265" s="112"/>
    </row>
    <row r="266" spans="1:54" ht="45.6" x14ac:dyDescent="0.3">
      <c r="A266" s="22" t="s">
        <v>6494</v>
      </c>
      <c r="B266" s="18">
        <v>46045</v>
      </c>
      <c r="C266" s="21" t="s">
        <v>6493</v>
      </c>
      <c r="D266" s="12" t="s">
        <v>17</v>
      </c>
      <c r="E266" s="12" t="s">
        <v>17</v>
      </c>
      <c r="F266" s="16">
        <v>1083017610</v>
      </c>
      <c r="G266" s="16" t="s">
        <v>46</v>
      </c>
      <c r="H266" s="16">
        <v>1083017610</v>
      </c>
      <c r="I266" s="12">
        <v>0</v>
      </c>
      <c r="J266" s="12" t="s">
        <v>46</v>
      </c>
      <c r="K266" s="18">
        <v>35352</v>
      </c>
      <c r="L266" s="12" t="s">
        <v>45</v>
      </c>
      <c r="M266" s="12" t="s">
        <v>6492</v>
      </c>
      <c r="N266" s="16">
        <v>22000000</v>
      </c>
      <c r="O266" s="16">
        <v>0</v>
      </c>
      <c r="P266" s="16">
        <v>5500000</v>
      </c>
      <c r="Q266" s="22" t="s">
        <v>6491</v>
      </c>
      <c r="R266" s="20">
        <v>46035</v>
      </c>
      <c r="S266" s="21" t="s">
        <v>4147</v>
      </c>
      <c r="T266" s="12" t="s">
        <v>20</v>
      </c>
      <c r="U266" s="12" t="s">
        <v>19</v>
      </c>
      <c r="V266" s="15">
        <v>202500000016323</v>
      </c>
      <c r="W266" s="15" t="s">
        <v>1983</v>
      </c>
      <c r="X266" s="15">
        <v>253</v>
      </c>
      <c r="Y266" s="18">
        <v>46045</v>
      </c>
      <c r="Z266" s="12" t="s">
        <v>17</v>
      </c>
      <c r="AA266" s="18">
        <v>46045</v>
      </c>
      <c r="AB266" s="17">
        <v>46165</v>
      </c>
      <c r="AC266" s="12" t="s">
        <v>16</v>
      </c>
      <c r="AD266" s="12" t="s">
        <v>487</v>
      </c>
      <c r="AE266" s="12" t="s">
        <v>398</v>
      </c>
      <c r="AF266" s="16">
        <v>57430100</v>
      </c>
      <c r="AG266" s="16" t="s">
        <v>6490</v>
      </c>
      <c r="AH266" s="12" t="s">
        <v>12</v>
      </c>
      <c r="AI266" s="12" t="s">
        <v>11</v>
      </c>
      <c r="AJ266" s="12" t="s">
        <v>6489</v>
      </c>
      <c r="AK266" s="16">
        <v>5500000</v>
      </c>
      <c r="AL266" s="16" t="s">
        <v>6458</v>
      </c>
      <c r="AM266" s="16">
        <f>(N266+AK266)</f>
        <v>27500000</v>
      </c>
      <c r="AN266" s="16" t="s">
        <v>6488</v>
      </c>
      <c r="AO266" s="14">
        <v>46203</v>
      </c>
      <c r="AP266" s="14" t="s">
        <v>7</v>
      </c>
      <c r="AQ266" s="12" t="s">
        <v>6487</v>
      </c>
      <c r="AR266" s="15">
        <v>3003343655</v>
      </c>
      <c r="AS266" s="13" t="s">
        <v>6486</v>
      </c>
      <c r="AT266" s="12" t="s">
        <v>6485</v>
      </c>
      <c r="AU266" s="12" t="s">
        <v>31</v>
      </c>
      <c r="AV266" s="12" t="s">
        <v>2</v>
      </c>
      <c r="AW266" s="15">
        <v>0</v>
      </c>
      <c r="AX266" s="14"/>
      <c r="AY266" s="14"/>
      <c r="AZ266" s="13" t="s">
        <v>6484</v>
      </c>
      <c r="BA266" s="12" t="s">
        <v>443</v>
      </c>
    </row>
    <row r="267" spans="1:54" ht="34.200000000000003" x14ac:dyDescent="0.3">
      <c r="A267" s="22" t="s">
        <v>6483</v>
      </c>
      <c r="B267" s="18">
        <v>46046</v>
      </c>
      <c r="C267" s="21" t="s">
        <v>6482</v>
      </c>
      <c r="D267" s="12" t="s">
        <v>17</v>
      </c>
      <c r="E267" s="12" t="s">
        <v>17</v>
      </c>
      <c r="F267" s="16">
        <v>1082948651</v>
      </c>
      <c r="G267" s="16" t="s">
        <v>46</v>
      </c>
      <c r="H267" s="16">
        <v>1082948651</v>
      </c>
      <c r="I267" s="12">
        <v>3</v>
      </c>
      <c r="J267" s="12" t="s">
        <v>46</v>
      </c>
      <c r="K267" s="18">
        <v>33593</v>
      </c>
      <c r="L267" s="12" t="s">
        <v>45</v>
      </c>
      <c r="M267" s="12" t="s">
        <v>5565</v>
      </c>
      <c r="N267" s="16">
        <v>16600000</v>
      </c>
      <c r="O267" s="16">
        <v>0</v>
      </c>
      <c r="P267" s="16">
        <v>4150000</v>
      </c>
      <c r="Q267" s="22" t="s">
        <v>6481</v>
      </c>
      <c r="R267" s="20">
        <v>46042</v>
      </c>
      <c r="S267" s="12" t="s">
        <v>5514</v>
      </c>
      <c r="T267" s="12" t="s">
        <v>20</v>
      </c>
      <c r="U267" s="12" t="s">
        <v>60</v>
      </c>
      <c r="V267" s="15" t="s">
        <v>17</v>
      </c>
      <c r="W267" s="15" t="s">
        <v>17</v>
      </c>
      <c r="X267" s="15">
        <v>333</v>
      </c>
      <c r="Y267" s="18">
        <v>46046</v>
      </c>
      <c r="Z267" s="12" t="s">
        <v>17</v>
      </c>
      <c r="AA267" s="14">
        <v>46046</v>
      </c>
      <c r="AB267" s="17">
        <v>46166</v>
      </c>
      <c r="AC267" s="12" t="s">
        <v>16</v>
      </c>
      <c r="AD267" s="12" t="s">
        <v>3542</v>
      </c>
      <c r="AE267" s="12" t="s">
        <v>3541</v>
      </c>
      <c r="AF267" s="68">
        <v>57467064</v>
      </c>
      <c r="AG267" s="16" t="s">
        <v>6480</v>
      </c>
      <c r="AH267" s="12" t="s">
        <v>12</v>
      </c>
      <c r="AI267" s="12" t="s">
        <v>11</v>
      </c>
      <c r="AJ267" s="12" t="s">
        <v>6479</v>
      </c>
      <c r="AK267" s="16">
        <v>4150000</v>
      </c>
      <c r="AL267" s="16" t="s">
        <v>5965</v>
      </c>
      <c r="AM267" s="16">
        <f>(N267+AK267)</f>
        <v>20750000</v>
      </c>
      <c r="AN267" s="16" t="s">
        <v>5964</v>
      </c>
      <c r="AO267" s="14">
        <v>46203</v>
      </c>
      <c r="AP267" s="14" t="s">
        <v>7</v>
      </c>
      <c r="AQ267" s="12" t="s">
        <v>6478</v>
      </c>
      <c r="AR267" s="15">
        <v>3127755870</v>
      </c>
      <c r="AS267" s="13" t="s">
        <v>6477</v>
      </c>
      <c r="AT267" s="12" t="s">
        <v>6476</v>
      </c>
      <c r="AU267" s="12" t="s">
        <v>31</v>
      </c>
      <c r="AV267" s="12" t="s">
        <v>2</v>
      </c>
      <c r="AW267" s="15">
        <v>0</v>
      </c>
      <c r="AX267" s="14"/>
      <c r="AY267" s="14"/>
      <c r="AZ267" s="13" t="s">
        <v>6475</v>
      </c>
      <c r="BA267" s="12" t="s">
        <v>443</v>
      </c>
    </row>
    <row r="268" spans="1:54" ht="34.200000000000003" x14ac:dyDescent="0.3">
      <c r="A268" s="22" t="s">
        <v>6474</v>
      </c>
      <c r="B268" s="18">
        <v>46046</v>
      </c>
      <c r="C268" s="21" t="s">
        <v>6473</v>
      </c>
      <c r="D268" s="12" t="s">
        <v>17</v>
      </c>
      <c r="E268" s="12" t="s">
        <v>17</v>
      </c>
      <c r="F268" s="16">
        <v>1065617602</v>
      </c>
      <c r="G268" s="16" t="s">
        <v>850</v>
      </c>
      <c r="H268" s="16">
        <v>1065617602</v>
      </c>
      <c r="I268" s="12">
        <v>0</v>
      </c>
      <c r="J268" s="12" t="s">
        <v>850</v>
      </c>
      <c r="K268" s="18">
        <v>32995</v>
      </c>
      <c r="L268" s="12" t="s">
        <v>24</v>
      </c>
      <c r="M268" s="12" t="s">
        <v>6472</v>
      </c>
      <c r="N268" s="16">
        <v>19200000</v>
      </c>
      <c r="O268" s="16">
        <v>0</v>
      </c>
      <c r="P268" s="16">
        <v>4800000</v>
      </c>
      <c r="Q268" s="22" t="s">
        <v>6471</v>
      </c>
      <c r="R268" s="20">
        <v>46042</v>
      </c>
      <c r="S268" s="12" t="s">
        <v>5514</v>
      </c>
      <c r="T268" s="12" t="s">
        <v>20</v>
      </c>
      <c r="U268" s="12" t="s">
        <v>60</v>
      </c>
      <c r="V268" s="15" t="s">
        <v>17</v>
      </c>
      <c r="W268" s="15" t="s">
        <v>17</v>
      </c>
      <c r="X268" s="15">
        <v>357</v>
      </c>
      <c r="Y268" s="18">
        <v>46046</v>
      </c>
      <c r="Z268" s="12" t="s">
        <v>17</v>
      </c>
      <c r="AA268" s="14">
        <v>46046</v>
      </c>
      <c r="AB268" s="17">
        <v>46166</v>
      </c>
      <c r="AC268" s="12" t="s">
        <v>16</v>
      </c>
      <c r="AD268" s="21" t="s">
        <v>559</v>
      </c>
      <c r="AE268" s="12" t="s">
        <v>558</v>
      </c>
      <c r="AF268" s="16">
        <v>57464613</v>
      </c>
      <c r="AG268" s="16" t="s">
        <v>6470</v>
      </c>
      <c r="AH268" s="12" t="s">
        <v>12</v>
      </c>
      <c r="AI268" s="12" t="s">
        <v>320</v>
      </c>
      <c r="AJ268" s="12" t="s">
        <v>6469</v>
      </c>
      <c r="AK268" s="16">
        <v>4800000</v>
      </c>
      <c r="AL268" s="16" t="s">
        <v>5965</v>
      </c>
      <c r="AM268" s="16">
        <f>(N268+AK268)</f>
        <v>24000000</v>
      </c>
      <c r="AN268" s="16" t="s">
        <v>5964</v>
      </c>
      <c r="AO268" s="17">
        <v>46203</v>
      </c>
      <c r="AP268" s="14" t="s">
        <v>7</v>
      </c>
      <c r="AQ268" s="12" t="s">
        <v>6468</v>
      </c>
      <c r="AR268" s="15">
        <v>3223594434</v>
      </c>
      <c r="AS268" s="13" t="s">
        <v>6467</v>
      </c>
      <c r="AT268" s="12" t="s">
        <v>6466</v>
      </c>
      <c r="AU268" s="12" t="s">
        <v>3</v>
      </c>
      <c r="AV268" s="12" t="s">
        <v>2</v>
      </c>
      <c r="AW268" s="15">
        <v>0</v>
      </c>
      <c r="AX268" s="14"/>
      <c r="AY268" s="14"/>
      <c r="AZ268" s="13" t="s">
        <v>6465</v>
      </c>
      <c r="BA268" s="12" t="s">
        <v>548</v>
      </c>
    </row>
    <row r="269" spans="1:54" ht="34.200000000000003" x14ac:dyDescent="0.3">
      <c r="A269" s="22" t="s">
        <v>6464</v>
      </c>
      <c r="B269" s="18">
        <v>46045</v>
      </c>
      <c r="C269" s="21" t="s">
        <v>6463</v>
      </c>
      <c r="D269" s="12" t="s">
        <v>17</v>
      </c>
      <c r="E269" s="12" t="s">
        <v>17</v>
      </c>
      <c r="F269" s="16">
        <v>1082913614</v>
      </c>
      <c r="G269" s="16" t="s">
        <v>46</v>
      </c>
      <c r="H269" s="16">
        <v>1082913614</v>
      </c>
      <c r="I269" s="12">
        <v>1</v>
      </c>
      <c r="J269" s="12" t="s">
        <v>46</v>
      </c>
      <c r="K269" s="18">
        <v>32380</v>
      </c>
      <c r="L269" s="12" t="s">
        <v>45</v>
      </c>
      <c r="M269" s="12" t="s">
        <v>6462</v>
      </c>
      <c r="N269" s="16">
        <v>24800000</v>
      </c>
      <c r="O269" s="16">
        <v>0</v>
      </c>
      <c r="P269" s="16">
        <v>6200000</v>
      </c>
      <c r="Q269" s="22" t="s">
        <v>6461</v>
      </c>
      <c r="R269" s="20">
        <v>46041</v>
      </c>
      <c r="S269" s="12" t="s">
        <v>1906</v>
      </c>
      <c r="T269" s="12" t="s">
        <v>20</v>
      </c>
      <c r="U269" s="12" t="s">
        <v>19</v>
      </c>
      <c r="V269" s="15">
        <v>202600000003377</v>
      </c>
      <c r="W269" s="15" t="s">
        <v>3027</v>
      </c>
      <c r="X269" s="15">
        <v>300</v>
      </c>
      <c r="Y269" s="18">
        <v>46045</v>
      </c>
      <c r="Z269" s="12" t="s">
        <v>17</v>
      </c>
      <c r="AA269" s="14">
        <v>46045</v>
      </c>
      <c r="AB269" s="17">
        <v>46165</v>
      </c>
      <c r="AC269" s="12" t="s">
        <v>16</v>
      </c>
      <c r="AD269" s="12" t="s">
        <v>40</v>
      </c>
      <c r="AE269" s="38" t="s">
        <v>39</v>
      </c>
      <c r="AF269" s="16">
        <v>1082995016</v>
      </c>
      <c r="AG269" s="16" t="s">
        <v>6460</v>
      </c>
      <c r="AH269" s="12" t="s">
        <v>12</v>
      </c>
      <c r="AI269" s="12" t="s">
        <v>11</v>
      </c>
      <c r="AJ269" s="12" t="s">
        <v>6459</v>
      </c>
      <c r="AK269" s="16">
        <v>6200000</v>
      </c>
      <c r="AL269" s="16" t="s">
        <v>6458</v>
      </c>
      <c r="AM269" s="16">
        <f>(277+AK269)</f>
        <v>6200277</v>
      </c>
      <c r="AN269" s="16" t="s">
        <v>6457</v>
      </c>
      <c r="AO269" s="17">
        <v>46203</v>
      </c>
      <c r="AP269" s="14" t="s">
        <v>7</v>
      </c>
      <c r="AQ269" s="12" t="s">
        <v>5174</v>
      </c>
      <c r="AR269" s="15">
        <v>3014170098</v>
      </c>
      <c r="AS269" s="13" t="s">
        <v>6456</v>
      </c>
      <c r="AT269" s="12" t="s">
        <v>6455</v>
      </c>
      <c r="AU269" s="12" t="s">
        <v>31</v>
      </c>
      <c r="AV269" s="12" t="s">
        <v>2</v>
      </c>
      <c r="AW269" s="15">
        <v>0</v>
      </c>
      <c r="AX269" s="14"/>
      <c r="AY269" s="14"/>
      <c r="AZ269" s="13" t="s">
        <v>6454</v>
      </c>
      <c r="BA269" s="12" t="s">
        <v>548</v>
      </c>
    </row>
    <row r="270" spans="1:54" ht="34.200000000000003" x14ac:dyDescent="0.3">
      <c r="A270" s="22" t="s">
        <v>6453</v>
      </c>
      <c r="B270" s="18">
        <v>46045</v>
      </c>
      <c r="C270" s="21" t="s">
        <v>6452</v>
      </c>
      <c r="D270" s="12" t="s">
        <v>17</v>
      </c>
      <c r="E270" s="12" t="s">
        <v>17</v>
      </c>
      <c r="F270" s="16">
        <v>1083037340</v>
      </c>
      <c r="G270" s="16" t="s">
        <v>46</v>
      </c>
      <c r="H270" s="16">
        <v>1083037340</v>
      </c>
      <c r="I270" s="12">
        <v>2</v>
      </c>
      <c r="J270" s="12" t="s">
        <v>46</v>
      </c>
      <c r="K270" s="18">
        <v>36025</v>
      </c>
      <c r="L270" s="12" t="s">
        <v>45</v>
      </c>
      <c r="M270" s="12" t="s">
        <v>6451</v>
      </c>
      <c r="N270" s="16">
        <v>16600000</v>
      </c>
      <c r="O270" s="16">
        <v>0</v>
      </c>
      <c r="P270" s="16">
        <v>4150000</v>
      </c>
      <c r="Q270" s="22" t="s">
        <v>3153</v>
      </c>
      <c r="R270" s="20">
        <v>46028</v>
      </c>
      <c r="S270" s="12" t="s">
        <v>2085</v>
      </c>
      <c r="T270" s="12" t="s">
        <v>1397</v>
      </c>
      <c r="U270" s="12" t="s">
        <v>19</v>
      </c>
      <c r="V270" s="15">
        <v>2024002470007</v>
      </c>
      <c r="W270" s="15" t="s">
        <v>1396</v>
      </c>
      <c r="X270" s="15">
        <v>341</v>
      </c>
      <c r="Y270" s="18">
        <v>46046</v>
      </c>
      <c r="Z270" s="12" t="s">
        <v>17</v>
      </c>
      <c r="AA270" s="14">
        <v>46046</v>
      </c>
      <c r="AB270" s="17">
        <v>46166</v>
      </c>
      <c r="AC270" s="12" t="s">
        <v>16</v>
      </c>
      <c r="AD270" s="12" t="s">
        <v>1394</v>
      </c>
      <c r="AE270" s="12" t="s">
        <v>2084</v>
      </c>
      <c r="AF270" s="16">
        <v>28555225</v>
      </c>
      <c r="AG270" s="16" t="s">
        <v>6450</v>
      </c>
      <c r="AH270" s="12" t="s">
        <v>12</v>
      </c>
      <c r="AI270" s="12" t="s">
        <v>11</v>
      </c>
      <c r="AJ270" s="12" t="s">
        <v>6449</v>
      </c>
      <c r="AK270" s="16">
        <v>4150000</v>
      </c>
      <c r="AL270" s="16" t="s">
        <v>5965</v>
      </c>
      <c r="AM270" s="16">
        <f>(N270+AK270)</f>
        <v>20750000</v>
      </c>
      <c r="AN270" s="16" t="s">
        <v>5964</v>
      </c>
      <c r="AO270" s="14">
        <v>46203</v>
      </c>
      <c r="AP270" s="14" t="s">
        <v>7</v>
      </c>
      <c r="AQ270" s="12" t="s">
        <v>6448</v>
      </c>
      <c r="AR270" s="15">
        <v>324902637</v>
      </c>
      <c r="AS270" s="13" t="s">
        <v>6447</v>
      </c>
      <c r="AT270" s="12" t="s">
        <v>6446</v>
      </c>
      <c r="AU270" s="12" t="s">
        <v>3</v>
      </c>
      <c r="AV270" s="12" t="s">
        <v>2</v>
      </c>
      <c r="AW270" s="15">
        <v>0</v>
      </c>
      <c r="AX270" s="14"/>
      <c r="AY270" s="14"/>
      <c r="AZ270" s="13" t="s">
        <v>6445</v>
      </c>
      <c r="BA270" s="12" t="s">
        <v>548</v>
      </c>
    </row>
    <row r="271" spans="1:54" ht="34.200000000000003" x14ac:dyDescent="0.3">
      <c r="A271" s="22" t="s">
        <v>6444</v>
      </c>
      <c r="B271" s="18">
        <v>46048</v>
      </c>
      <c r="C271" s="21" t="s">
        <v>6443</v>
      </c>
      <c r="D271" s="12" t="s">
        <v>17</v>
      </c>
      <c r="E271" s="12" t="s">
        <v>17</v>
      </c>
      <c r="F271" s="16">
        <v>57140982</v>
      </c>
      <c r="G271" s="16" t="s">
        <v>25</v>
      </c>
      <c r="H271" s="16">
        <v>57140982</v>
      </c>
      <c r="I271" s="12">
        <v>5</v>
      </c>
      <c r="J271" s="12" t="s">
        <v>25</v>
      </c>
      <c r="K271" s="18">
        <v>31307</v>
      </c>
      <c r="L271" s="12" t="s">
        <v>24</v>
      </c>
      <c r="M271" s="12" t="s">
        <v>6442</v>
      </c>
      <c r="N271" s="16">
        <v>19200000</v>
      </c>
      <c r="O271" s="16">
        <v>0</v>
      </c>
      <c r="P271" s="16">
        <v>4800000</v>
      </c>
      <c r="Q271" s="22" t="s">
        <v>3153</v>
      </c>
      <c r="R271" s="20">
        <v>46028</v>
      </c>
      <c r="S271" s="12" t="s">
        <v>2085</v>
      </c>
      <c r="T271" s="12" t="s">
        <v>1397</v>
      </c>
      <c r="U271" s="12" t="s">
        <v>19</v>
      </c>
      <c r="V271" s="15">
        <v>2024002470007</v>
      </c>
      <c r="W271" s="15" t="s">
        <v>1396</v>
      </c>
      <c r="X271" s="15">
        <v>438</v>
      </c>
      <c r="Y271" s="18">
        <v>46048</v>
      </c>
      <c r="Z271" s="12" t="s">
        <v>17</v>
      </c>
      <c r="AA271" s="14">
        <v>46048</v>
      </c>
      <c r="AB271" s="17">
        <v>46168</v>
      </c>
      <c r="AC271" s="12" t="s">
        <v>16</v>
      </c>
      <c r="AD271" s="12" t="s">
        <v>1394</v>
      </c>
      <c r="AE271" s="12" t="s">
        <v>2084</v>
      </c>
      <c r="AF271" s="16">
        <v>28555225</v>
      </c>
      <c r="AG271" s="16" t="s">
        <v>6441</v>
      </c>
      <c r="AH271" s="12" t="s">
        <v>12</v>
      </c>
      <c r="AI271" s="12" t="s">
        <v>11</v>
      </c>
      <c r="AJ271" s="12" t="s">
        <v>6440</v>
      </c>
      <c r="AK271" s="16">
        <v>4800000</v>
      </c>
      <c r="AL271" s="16" t="s">
        <v>4835</v>
      </c>
      <c r="AM271" s="16">
        <f>(N271+AK271)</f>
        <v>24000000</v>
      </c>
      <c r="AN271" s="16" t="s">
        <v>4834</v>
      </c>
      <c r="AO271" s="14">
        <v>46203</v>
      </c>
      <c r="AP271" s="14" t="s">
        <v>7</v>
      </c>
      <c r="AQ271" s="12" t="s">
        <v>6439</v>
      </c>
      <c r="AR271" s="15">
        <v>3178672455</v>
      </c>
      <c r="AS271" s="13" t="s">
        <v>6438</v>
      </c>
      <c r="AT271" s="12" t="s">
        <v>5530</v>
      </c>
      <c r="AU271" s="12" t="s">
        <v>3</v>
      </c>
      <c r="AV271" s="12" t="s">
        <v>2</v>
      </c>
      <c r="AW271" s="15">
        <v>0</v>
      </c>
      <c r="AX271" s="14"/>
      <c r="AY271" s="14"/>
      <c r="AZ271" s="13" t="s">
        <v>6437</v>
      </c>
      <c r="BA271" s="12" t="s">
        <v>326</v>
      </c>
    </row>
    <row r="272" spans="1:54" ht="34.200000000000003" x14ac:dyDescent="0.3">
      <c r="A272" s="22" t="s">
        <v>6436</v>
      </c>
      <c r="B272" s="18">
        <v>46048</v>
      </c>
      <c r="C272" s="21" t="s">
        <v>6435</v>
      </c>
      <c r="D272" s="12" t="s">
        <v>17</v>
      </c>
      <c r="E272" s="12" t="s">
        <v>17</v>
      </c>
      <c r="F272" s="16">
        <v>36556671</v>
      </c>
      <c r="G272" s="16" t="s">
        <v>46</v>
      </c>
      <c r="H272" s="16">
        <v>36556671</v>
      </c>
      <c r="I272" s="12">
        <v>1</v>
      </c>
      <c r="J272" s="12" t="s">
        <v>46</v>
      </c>
      <c r="K272" s="18">
        <v>35079</v>
      </c>
      <c r="L272" s="12" t="s">
        <v>24</v>
      </c>
      <c r="M272" s="12" t="s">
        <v>6434</v>
      </c>
      <c r="N272" s="16">
        <v>12200000</v>
      </c>
      <c r="O272" s="16">
        <v>0</v>
      </c>
      <c r="P272" s="16">
        <v>3050000</v>
      </c>
      <c r="Q272" s="22" t="s">
        <v>3153</v>
      </c>
      <c r="R272" s="20">
        <v>46028</v>
      </c>
      <c r="S272" s="12" t="s">
        <v>2085</v>
      </c>
      <c r="T272" s="12" t="s">
        <v>1397</v>
      </c>
      <c r="U272" s="12" t="s">
        <v>19</v>
      </c>
      <c r="V272" s="15">
        <v>2024002470007</v>
      </c>
      <c r="W272" s="15" t="s">
        <v>1396</v>
      </c>
      <c r="X272" s="15">
        <v>472</v>
      </c>
      <c r="Y272" s="18">
        <v>46048</v>
      </c>
      <c r="Z272" s="18" t="s">
        <v>17</v>
      </c>
      <c r="AA272" s="14">
        <v>46048</v>
      </c>
      <c r="AB272" s="17">
        <v>46168</v>
      </c>
      <c r="AC272" s="12" t="s">
        <v>16</v>
      </c>
      <c r="AD272" s="12" t="s">
        <v>1394</v>
      </c>
      <c r="AE272" s="12" t="s">
        <v>2084</v>
      </c>
      <c r="AF272" s="16">
        <v>28555225</v>
      </c>
      <c r="AG272" s="16" t="s">
        <v>6433</v>
      </c>
      <c r="AH272" s="12" t="s">
        <v>12</v>
      </c>
      <c r="AI272" s="12" t="s">
        <v>320</v>
      </c>
      <c r="AJ272" s="12" t="s">
        <v>6432</v>
      </c>
      <c r="AK272" s="16">
        <v>3050000</v>
      </c>
      <c r="AL272" s="16" t="s">
        <v>4835</v>
      </c>
      <c r="AM272" s="16">
        <f>(N272+AK272)</f>
        <v>15250000</v>
      </c>
      <c r="AN272" s="16" t="s">
        <v>6431</v>
      </c>
      <c r="AO272" s="14">
        <v>46203</v>
      </c>
      <c r="AP272" s="14" t="s">
        <v>7</v>
      </c>
      <c r="AQ272" s="12" t="s">
        <v>6430</v>
      </c>
      <c r="AR272" s="15">
        <v>3004714582</v>
      </c>
      <c r="AS272" s="13" t="s">
        <v>6429</v>
      </c>
      <c r="AT272" s="12" t="s">
        <v>551</v>
      </c>
      <c r="AU272" s="12" t="s">
        <v>550</v>
      </c>
      <c r="AV272" s="12" t="s">
        <v>2</v>
      </c>
      <c r="AW272" s="15">
        <v>0</v>
      </c>
      <c r="AX272" s="14"/>
      <c r="AY272" s="14"/>
      <c r="AZ272" s="13" t="s">
        <v>6428</v>
      </c>
      <c r="BA272" s="12" t="s">
        <v>326</v>
      </c>
    </row>
    <row r="273" spans="1:54" ht="34.200000000000003" x14ac:dyDescent="0.3">
      <c r="A273" s="22" t="s">
        <v>6427</v>
      </c>
      <c r="B273" s="18">
        <v>46048</v>
      </c>
      <c r="C273" s="21" t="s">
        <v>6426</v>
      </c>
      <c r="D273" s="12" t="s">
        <v>17</v>
      </c>
      <c r="E273" s="12" t="s">
        <v>17</v>
      </c>
      <c r="F273" s="16">
        <v>1082976815</v>
      </c>
      <c r="G273" s="16" t="s">
        <v>46</v>
      </c>
      <c r="H273" s="16">
        <v>1082976815</v>
      </c>
      <c r="I273" s="12">
        <v>3</v>
      </c>
      <c r="J273" s="12" t="s">
        <v>46</v>
      </c>
      <c r="K273" s="18">
        <v>34315</v>
      </c>
      <c r="L273" s="12" t="s">
        <v>24</v>
      </c>
      <c r="M273" s="12" t="s">
        <v>6425</v>
      </c>
      <c r="N273" s="16">
        <v>19200000</v>
      </c>
      <c r="O273" s="16">
        <v>0</v>
      </c>
      <c r="P273" s="16">
        <v>4800000</v>
      </c>
      <c r="Q273" s="22" t="s">
        <v>3153</v>
      </c>
      <c r="R273" s="20">
        <v>46028</v>
      </c>
      <c r="S273" s="12" t="s">
        <v>2085</v>
      </c>
      <c r="T273" s="12" t="s">
        <v>1397</v>
      </c>
      <c r="U273" s="12" t="s">
        <v>19</v>
      </c>
      <c r="V273" s="15">
        <v>2024002470007</v>
      </c>
      <c r="W273" s="15" t="s">
        <v>1396</v>
      </c>
      <c r="X273" s="15">
        <v>614</v>
      </c>
      <c r="Y273" s="18">
        <v>46049</v>
      </c>
      <c r="Z273" s="12" t="s">
        <v>17</v>
      </c>
      <c r="AA273" s="14">
        <v>46049</v>
      </c>
      <c r="AB273" s="17">
        <v>46169</v>
      </c>
      <c r="AC273" s="12" t="s">
        <v>16</v>
      </c>
      <c r="AD273" s="12" t="s">
        <v>1394</v>
      </c>
      <c r="AE273" s="12" t="s">
        <v>2084</v>
      </c>
      <c r="AF273" s="16">
        <v>28555225</v>
      </c>
      <c r="AG273" s="16" t="s">
        <v>6424</v>
      </c>
      <c r="AH273" s="12" t="s">
        <v>12</v>
      </c>
      <c r="AI273" s="12" t="s">
        <v>11</v>
      </c>
      <c r="AJ273" s="12" t="s">
        <v>3911</v>
      </c>
      <c r="AK273" s="16">
        <v>4800000</v>
      </c>
      <c r="AL273" s="16" t="s">
        <v>3713</v>
      </c>
      <c r="AM273" s="16">
        <f>(N273+AK273)</f>
        <v>24000000</v>
      </c>
      <c r="AN273" s="16" t="s">
        <v>6423</v>
      </c>
      <c r="AO273" s="14">
        <v>46203</v>
      </c>
      <c r="AP273" s="14" t="s">
        <v>7</v>
      </c>
      <c r="AQ273" s="12" t="s">
        <v>6422</v>
      </c>
      <c r="AR273" s="15">
        <v>3106279148</v>
      </c>
      <c r="AS273" s="13" t="s">
        <v>6421</v>
      </c>
      <c r="AT273" s="12" t="s">
        <v>4478</v>
      </c>
      <c r="AU273" s="12" t="s">
        <v>3</v>
      </c>
      <c r="AV273" s="12" t="s">
        <v>2</v>
      </c>
      <c r="AW273" s="15">
        <v>0</v>
      </c>
      <c r="AX273" s="14"/>
      <c r="AY273" s="14"/>
      <c r="AZ273" s="13" t="s">
        <v>6420</v>
      </c>
      <c r="BA273" s="12" t="s">
        <v>326</v>
      </c>
    </row>
    <row r="274" spans="1:54" ht="94.5" customHeight="1" x14ac:dyDescent="0.3">
      <c r="A274" s="22" t="s">
        <v>6419</v>
      </c>
      <c r="B274" s="18">
        <v>46043</v>
      </c>
      <c r="C274" s="21" t="s">
        <v>6418</v>
      </c>
      <c r="D274" s="12" t="s">
        <v>17</v>
      </c>
      <c r="E274" s="21" t="s">
        <v>17</v>
      </c>
      <c r="F274" s="16">
        <v>1083021982</v>
      </c>
      <c r="G274" s="16" t="s">
        <v>46</v>
      </c>
      <c r="H274" s="16">
        <v>1083021982</v>
      </c>
      <c r="I274" s="12">
        <v>0</v>
      </c>
      <c r="J274" s="12" t="s">
        <v>46</v>
      </c>
      <c r="K274" s="18">
        <v>35452</v>
      </c>
      <c r="L274" s="12" t="s">
        <v>45</v>
      </c>
      <c r="M274" s="16" t="s">
        <v>6417</v>
      </c>
      <c r="N274" s="16">
        <v>19400000</v>
      </c>
      <c r="O274" s="16">
        <v>0</v>
      </c>
      <c r="P274" s="16">
        <v>4850000</v>
      </c>
      <c r="Q274" s="22" t="s">
        <v>6416</v>
      </c>
      <c r="R274" s="20">
        <v>46041</v>
      </c>
      <c r="S274" s="22" t="s">
        <v>4899</v>
      </c>
      <c r="T274" s="22" t="s">
        <v>20</v>
      </c>
      <c r="U274" s="12" t="s">
        <v>19</v>
      </c>
      <c r="V274" s="15">
        <v>202600000003377</v>
      </c>
      <c r="W274" s="15" t="s">
        <v>3027</v>
      </c>
      <c r="X274" s="22" t="s">
        <v>183</v>
      </c>
      <c r="Y274" s="18">
        <v>46047</v>
      </c>
      <c r="Z274" s="18" t="s">
        <v>17</v>
      </c>
      <c r="AA274" s="14">
        <v>46047</v>
      </c>
      <c r="AB274" s="17">
        <v>46167</v>
      </c>
      <c r="AC274" s="12" t="s">
        <v>16</v>
      </c>
      <c r="AD274" s="12" t="s">
        <v>40</v>
      </c>
      <c r="AE274" s="38" t="s">
        <v>39</v>
      </c>
      <c r="AF274" s="16">
        <v>1082995016</v>
      </c>
      <c r="AG274" s="16" t="s">
        <v>6415</v>
      </c>
      <c r="AH274" s="12" t="s">
        <v>12</v>
      </c>
      <c r="AI274" s="12" t="s">
        <v>11</v>
      </c>
      <c r="AJ274" s="12" t="s">
        <v>6414</v>
      </c>
      <c r="AK274" s="16">
        <v>4850000</v>
      </c>
      <c r="AL274" s="16" t="s">
        <v>5257</v>
      </c>
      <c r="AM274" s="16">
        <f>(N274+AK274)</f>
        <v>24250000</v>
      </c>
      <c r="AN274" s="16" t="s">
        <v>5256</v>
      </c>
      <c r="AO274" s="17">
        <v>46203</v>
      </c>
      <c r="AP274" s="14" t="s">
        <v>7</v>
      </c>
      <c r="AQ274" s="12" t="s">
        <v>6413</v>
      </c>
      <c r="AR274" s="15">
        <v>3016918843</v>
      </c>
      <c r="AS274" s="13" t="s">
        <v>6412</v>
      </c>
      <c r="AT274" s="12" t="s">
        <v>3293</v>
      </c>
      <c r="AU274" s="12" t="s">
        <v>3</v>
      </c>
      <c r="AV274" s="12" t="s">
        <v>2</v>
      </c>
      <c r="AW274" s="12">
        <v>0</v>
      </c>
      <c r="AX274" s="14"/>
      <c r="AY274" s="14"/>
      <c r="AZ274" s="13" t="s">
        <v>6411</v>
      </c>
      <c r="BA274" s="12" t="s">
        <v>83</v>
      </c>
      <c r="BB274" s="112"/>
    </row>
    <row r="275" spans="1:54" ht="34.200000000000003" x14ac:dyDescent="0.3">
      <c r="A275" s="22" t="s">
        <v>6410</v>
      </c>
      <c r="B275" s="18">
        <v>46047</v>
      </c>
      <c r="C275" s="21" t="s">
        <v>6409</v>
      </c>
      <c r="D275" s="12" t="s">
        <v>17</v>
      </c>
      <c r="E275" s="12" t="s">
        <v>17</v>
      </c>
      <c r="F275" s="16">
        <v>1082863104</v>
      </c>
      <c r="G275" s="16" t="s">
        <v>46</v>
      </c>
      <c r="H275" s="16">
        <v>1082863104</v>
      </c>
      <c r="I275" s="12">
        <v>1</v>
      </c>
      <c r="J275" s="12" t="s">
        <v>46</v>
      </c>
      <c r="K275" s="18">
        <v>31985</v>
      </c>
      <c r="L275" s="12" t="s">
        <v>45</v>
      </c>
      <c r="M275" s="12" t="s">
        <v>6408</v>
      </c>
      <c r="N275" s="16">
        <v>20600000</v>
      </c>
      <c r="O275" s="16">
        <v>0</v>
      </c>
      <c r="P275" s="16">
        <v>5150000</v>
      </c>
      <c r="Q275" s="22" t="s">
        <v>6407</v>
      </c>
      <c r="R275" s="20">
        <v>46032</v>
      </c>
      <c r="S275" s="12" t="s">
        <v>4899</v>
      </c>
      <c r="T275" s="12" t="s">
        <v>20</v>
      </c>
      <c r="U275" s="12" t="s">
        <v>19</v>
      </c>
      <c r="V275" s="15">
        <v>202600000003377</v>
      </c>
      <c r="W275" s="15" t="s">
        <v>3027</v>
      </c>
      <c r="X275" s="15">
        <v>420</v>
      </c>
      <c r="Y275" s="18">
        <v>46047</v>
      </c>
      <c r="Z275" s="12" t="s">
        <v>17</v>
      </c>
      <c r="AA275" s="14">
        <v>46047</v>
      </c>
      <c r="AB275" s="17">
        <v>46167</v>
      </c>
      <c r="AC275" s="12" t="s">
        <v>16</v>
      </c>
      <c r="AD275" s="12" t="s">
        <v>40</v>
      </c>
      <c r="AE275" s="38" t="s">
        <v>39</v>
      </c>
      <c r="AF275" s="16">
        <v>1082995016</v>
      </c>
      <c r="AG275" s="16" t="s">
        <v>6406</v>
      </c>
      <c r="AH275" s="12" t="s">
        <v>12</v>
      </c>
      <c r="AI275" s="12" t="s">
        <v>11</v>
      </c>
      <c r="AJ275" s="12" t="s">
        <v>6405</v>
      </c>
      <c r="AK275" s="16">
        <v>5150000</v>
      </c>
      <c r="AL275" s="16" t="s">
        <v>5257</v>
      </c>
      <c r="AM275" s="16">
        <f>(N275+AK275)</f>
        <v>25750000</v>
      </c>
      <c r="AN275" s="16" t="s">
        <v>5256</v>
      </c>
      <c r="AO275" s="17">
        <v>46203</v>
      </c>
      <c r="AP275" s="14" t="s">
        <v>7</v>
      </c>
      <c r="AQ275" s="12" t="s">
        <v>6404</v>
      </c>
      <c r="AR275" s="15">
        <v>3002558170</v>
      </c>
      <c r="AS275" s="13" t="s">
        <v>6403</v>
      </c>
      <c r="AT275" s="12" t="s">
        <v>6402</v>
      </c>
      <c r="AU275" s="12" t="s">
        <v>31</v>
      </c>
      <c r="AV275" s="12" t="s">
        <v>2</v>
      </c>
      <c r="AW275" s="15">
        <v>0</v>
      </c>
      <c r="AX275" s="14"/>
      <c r="AY275" s="14"/>
      <c r="AZ275" s="13" t="s">
        <v>6401</v>
      </c>
      <c r="BA275" s="12" t="s">
        <v>83</v>
      </c>
      <c r="BB275" s="112"/>
    </row>
    <row r="276" spans="1:54" ht="22.8" x14ac:dyDescent="0.3">
      <c r="A276" s="22" t="s">
        <v>6400</v>
      </c>
      <c r="B276" s="18">
        <v>46047</v>
      </c>
      <c r="C276" s="21" t="s">
        <v>6399</v>
      </c>
      <c r="D276" s="12" t="s">
        <v>17</v>
      </c>
      <c r="E276" s="12" t="s">
        <v>17</v>
      </c>
      <c r="F276" s="16">
        <v>1082906964</v>
      </c>
      <c r="G276" s="16" t="s">
        <v>46</v>
      </c>
      <c r="H276" s="16">
        <v>1082906964</v>
      </c>
      <c r="I276" s="12">
        <v>3</v>
      </c>
      <c r="J276" s="12" t="s">
        <v>46</v>
      </c>
      <c r="K276" s="18">
        <v>32829</v>
      </c>
      <c r="L276" s="12" t="s">
        <v>24</v>
      </c>
      <c r="M276" s="12" t="s">
        <v>6398</v>
      </c>
      <c r="N276" s="16">
        <v>19200000</v>
      </c>
      <c r="O276" s="16">
        <v>0</v>
      </c>
      <c r="P276" s="16">
        <v>4800000</v>
      </c>
      <c r="Q276" s="22" t="s">
        <v>6397</v>
      </c>
      <c r="R276" s="20">
        <v>46035</v>
      </c>
      <c r="S276" s="12" t="s">
        <v>5314</v>
      </c>
      <c r="T276" s="12" t="s">
        <v>20</v>
      </c>
      <c r="U276" s="12" t="s">
        <v>60</v>
      </c>
      <c r="V276" s="15" t="s">
        <v>17</v>
      </c>
      <c r="W276" s="15" t="s">
        <v>17</v>
      </c>
      <c r="X276" s="15">
        <v>385</v>
      </c>
      <c r="Y276" s="18">
        <v>46047</v>
      </c>
      <c r="Z276" s="12" t="s">
        <v>17</v>
      </c>
      <c r="AA276" s="18">
        <v>46047</v>
      </c>
      <c r="AB276" s="17">
        <v>46167</v>
      </c>
      <c r="AC276" s="12" t="s">
        <v>16</v>
      </c>
      <c r="AD276" s="12" t="s">
        <v>6396</v>
      </c>
      <c r="AE276" s="12" t="s">
        <v>6395</v>
      </c>
      <c r="AF276" s="16">
        <v>1082862681</v>
      </c>
      <c r="AG276" s="16" t="s">
        <v>6394</v>
      </c>
      <c r="AH276" s="12" t="s">
        <v>12</v>
      </c>
      <c r="AI276" s="12" t="s">
        <v>11</v>
      </c>
      <c r="AJ276" s="12" t="s">
        <v>6393</v>
      </c>
      <c r="AK276" s="16">
        <v>4800000</v>
      </c>
      <c r="AL276" s="16" t="s">
        <v>5257</v>
      </c>
      <c r="AM276" s="16">
        <f>(N276+AK276)</f>
        <v>24000000</v>
      </c>
      <c r="AN276" s="16" t="s">
        <v>5256</v>
      </c>
      <c r="AO276" s="14">
        <v>46203</v>
      </c>
      <c r="AP276" s="14" t="s">
        <v>7</v>
      </c>
      <c r="AQ276" s="12" t="s">
        <v>6392</v>
      </c>
      <c r="AR276" s="15">
        <v>3017914447</v>
      </c>
      <c r="AS276" s="13" t="s">
        <v>6391</v>
      </c>
      <c r="AT276" s="12" t="s">
        <v>96</v>
      </c>
      <c r="AU276" s="12" t="s">
        <v>3</v>
      </c>
      <c r="AV276" s="12" t="s">
        <v>2</v>
      </c>
      <c r="AW276" s="15">
        <v>0</v>
      </c>
      <c r="AX276" s="14"/>
      <c r="AY276" s="14"/>
      <c r="AZ276" s="13" t="s">
        <v>6390</v>
      </c>
      <c r="BA276" s="12" t="s">
        <v>83</v>
      </c>
    </row>
    <row r="277" spans="1:54" ht="22.8" x14ac:dyDescent="0.3">
      <c r="A277" s="22" t="s">
        <v>6389</v>
      </c>
      <c r="B277" s="18">
        <v>46049</v>
      </c>
      <c r="C277" s="21" t="s">
        <v>6388</v>
      </c>
      <c r="D277" s="12" t="s">
        <v>17</v>
      </c>
      <c r="E277" s="12" t="s">
        <v>17</v>
      </c>
      <c r="F277" s="16">
        <v>1083046761</v>
      </c>
      <c r="G277" s="16" t="s">
        <v>46</v>
      </c>
      <c r="H277" s="16">
        <v>1083046761</v>
      </c>
      <c r="I277" s="12">
        <v>8</v>
      </c>
      <c r="J277" s="18" t="s">
        <v>5889</v>
      </c>
      <c r="K277" s="18">
        <v>36390</v>
      </c>
      <c r="L277" s="12" t="s">
        <v>24</v>
      </c>
      <c r="M277" s="12" t="s">
        <v>6387</v>
      </c>
      <c r="N277" s="16">
        <v>21900000</v>
      </c>
      <c r="O277" s="16">
        <v>0</v>
      </c>
      <c r="P277" s="16">
        <v>3650000</v>
      </c>
      <c r="Q277" s="22" t="s">
        <v>6386</v>
      </c>
      <c r="R277" s="20">
        <v>46121</v>
      </c>
      <c r="S277" s="12" t="s">
        <v>5314</v>
      </c>
      <c r="T277" s="12" t="s">
        <v>20</v>
      </c>
      <c r="U277" s="12" t="s">
        <v>60</v>
      </c>
      <c r="V277" s="15" t="s">
        <v>17</v>
      </c>
      <c r="W277" s="15" t="s">
        <v>17</v>
      </c>
      <c r="X277" s="15">
        <v>559</v>
      </c>
      <c r="Y277" s="18">
        <v>46049</v>
      </c>
      <c r="Z277" s="12" t="s">
        <v>17</v>
      </c>
      <c r="AA277" s="14">
        <v>46049</v>
      </c>
      <c r="AB277" s="17">
        <v>46230</v>
      </c>
      <c r="AC277" s="12" t="s">
        <v>762</v>
      </c>
      <c r="AD277" s="12" t="s">
        <v>3493</v>
      </c>
      <c r="AE277" s="12" t="s">
        <v>3492</v>
      </c>
      <c r="AF277" s="68">
        <v>1081788081</v>
      </c>
      <c r="AG277" s="16" t="s">
        <v>6385</v>
      </c>
      <c r="AH277" s="12" t="s">
        <v>12</v>
      </c>
      <c r="AI277" s="12" t="s">
        <v>320</v>
      </c>
      <c r="AJ277" s="12"/>
      <c r="AK277" s="16"/>
      <c r="AL277" s="16"/>
      <c r="AM277" s="16"/>
      <c r="AN277" s="16"/>
      <c r="AO277" s="14">
        <v>46230</v>
      </c>
      <c r="AP277" s="14" t="s">
        <v>7</v>
      </c>
      <c r="AQ277" s="12" t="s">
        <v>6384</v>
      </c>
      <c r="AR277" s="15">
        <v>3163221792</v>
      </c>
      <c r="AS277" s="13" t="s">
        <v>6383</v>
      </c>
      <c r="AT277" s="12" t="s">
        <v>316</v>
      </c>
      <c r="AU277" s="12" t="s">
        <v>3</v>
      </c>
      <c r="AV277" s="12" t="s">
        <v>2</v>
      </c>
      <c r="AW277" s="15">
        <v>0</v>
      </c>
      <c r="AX277" s="14"/>
      <c r="AY277" s="14"/>
      <c r="AZ277" s="13" t="s">
        <v>6382</v>
      </c>
      <c r="BA277" s="12" t="s">
        <v>83</v>
      </c>
      <c r="BB277" s="112"/>
    </row>
    <row r="278" spans="1:54" s="39" customFormat="1" ht="34.200000000000003" x14ac:dyDescent="0.3">
      <c r="A278" s="49" t="s">
        <v>6381</v>
      </c>
      <c r="B278" s="46">
        <v>46046</v>
      </c>
      <c r="C278" s="50" t="s">
        <v>6380</v>
      </c>
      <c r="D278" s="40" t="s">
        <v>17</v>
      </c>
      <c r="E278" s="40" t="s">
        <v>17</v>
      </c>
      <c r="F278" s="44">
        <v>57299606</v>
      </c>
      <c r="G278" s="44" t="s">
        <v>46</v>
      </c>
      <c r="H278" s="44">
        <v>57299606</v>
      </c>
      <c r="I278" s="40">
        <v>4</v>
      </c>
      <c r="J278" s="40" t="s">
        <v>278</v>
      </c>
      <c r="K278" s="46">
        <v>30852</v>
      </c>
      <c r="L278" s="40" t="s">
        <v>24</v>
      </c>
      <c r="M278" s="40" t="s">
        <v>6379</v>
      </c>
      <c r="N278" s="44">
        <v>27000000</v>
      </c>
      <c r="O278" s="44">
        <v>0</v>
      </c>
      <c r="P278" s="44">
        <v>4500000</v>
      </c>
      <c r="Q278" s="49" t="s">
        <v>5886</v>
      </c>
      <c r="R278" s="48">
        <v>46028</v>
      </c>
      <c r="S278" s="40" t="s">
        <v>3371</v>
      </c>
      <c r="T278" s="40" t="s">
        <v>20</v>
      </c>
      <c r="U278" s="40" t="s">
        <v>60</v>
      </c>
      <c r="V278" s="43" t="s">
        <v>17</v>
      </c>
      <c r="W278" s="43" t="s">
        <v>17</v>
      </c>
      <c r="X278" s="43">
        <v>339</v>
      </c>
      <c r="Y278" s="46">
        <v>46046</v>
      </c>
      <c r="Z278" s="40" t="s">
        <v>17</v>
      </c>
      <c r="AA278" s="42">
        <v>46046</v>
      </c>
      <c r="AB278" s="45">
        <v>46227</v>
      </c>
      <c r="AC278" s="40" t="s">
        <v>762</v>
      </c>
      <c r="AD278" s="50" t="s">
        <v>559</v>
      </c>
      <c r="AE278" s="40" t="s">
        <v>558</v>
      </c>
      <c r="AF278" s="44">
        <v>57464613</v>
      </c>
      <c r="AG278" s="44" t="s">
        <v>6378</v>
      </c>
      <c r="AH278" s="40" t="s">
        <v>12</v>
      </c>
      <c r="AI278" s="40" t="s">
        <v>954</v>
      </c>
      <c r="AJ278" s="40"/>
      <c r="AK278" s="44"/>
      <c r="AL278" s="44"/>
      <c r="AM278" s="44"/>
      <c r="AN278" s="44"/>
      <c r="AO278" s="42">
        <v>46227</v>
      </c>
      <c r="AP278" s="42" t="s">
        <v>7</v>
      </c>
      <c r="AQ278" s="40" t="s">
        <v>6377</v>
      </c>
      <c r="AR278" s="43">
        <v>3007749278</v>
      </c>
      <c r="AS278" s="41" t="s">
        <v>6376</v>
      </c>
      <c r="AT278" s="40" t="s">
        <v>17</v>
      </c>
      <c r="AU278" s="40" t="s">
        <v>17</v>
      </c>
      <c r="AV278" s="40" t="s">
        <v>17</v>
      </c>
      <c r="AW278" s="40" t="s">
        <v>17</v>
      </c>
      <c r="AX278" s="42"/>
      <c r="AY278" s="42"/>
      <c r="AZ278" s="41" t="s">
        <v>6375</v>
      </c>
      <c r="BA278" s="40" t="s">
        <v>28</v>
      </c>
      <c r="BB278" s="112"/>
    </row>
    <row r="279" spans="1:54" ht="34.200000000000003" x14ac:dyDescent="0.3">
      <c r="A279" s="22" t="s">
        <v>6374</v>
      </c>
      <c r="B279" s="18">
        <v>46046</v>
      </c>
      <c r="C279" s="21" t="s">
        <v>6373</v>
      </c>
      <c r="D279" s="12" t="s">
        <v>17</v>
      </c>
      <c r="E279" s="12" t="s">
        <v>17</v>
      </c>
      <c r="F279" s="16">
        <v>1004345101</v>
      </c>
      <c r="G279" s="16" t="s">
        <v>46</v>
      </c>
      <c r="H279" s="16">
        <v>1004345101</v>
      </c>
      <c r="I279" s="12">
        <v>2</v>
      </c>
      <c r="J279" s="12" t="s">
        <v>46</v>
      </c>
      <c r="K279" s="18">
        <v>36286</v>
      </c>
      <c r="L279" s="12" t="s">
        <v>24</v>
      </c>
      <c r="M279" s="12" t="s">
        <v>2163</v>
      </c>
      <c r="N279" s="16">
        <v>14000000</v>
      </c>
      <c r="O279" s="16">
        <v>0</v>
      </c>
      <c r="P279" s="16">
        <v>3500000</v>
      </c>
      <c r="Q279" s="22" t="s">
        <v>6372</v>
      </c>
      <c r="R279" s="20">
        <v>46042</v>
      </c>
      <c r="S279" s="12" t="s">
        <v>5314</v>
      </c>
      <c r="T279" s="12" t="s">
        <v>20</v>
      </c>
      <c r="U279" s="12" t="s">
        <v>19</v>
      </c>
      <c r="V279" s="15">
        <v>202500000016323</v>
      </c>
      <c r="W279" s="15" t="s">
        <v>1983</v>
      </c>
      <c r="X279" s="15">
        <v>440</v>
      </c>
      <c r="Y279" s="18">
        <v>46048</v>
      </c>
      <c r="Z279" s="12" t="s">
        <v>17</v>
      </c>
      <c r="AA279" s="14">
        <v>46048</v>
      </c>
      <c r="AB279" s="17">
        <v>46168</v>
      </c>
      <c r="AC279" s="12" t="s">
        <v>16</v>
      </c>
      <c r="AD279" s="12" t="s">
        <v>399</v>
      </c>
      <c r="AE279" s="12" t="s">
        <v>398</v>
      </c>
      <c r="AF279" s="16">
        <v>57430100</v>
      </c>
      <c r="AG279" s="16" t="s">
        <v>6371</v>
      </c>
      <c r="AH279" s="12" t="s">
        <v>12</v>
      </c>
      <c r="AI279" s="12" t="s">
        <v>320</v>
      </c>
      <c r="AJ279" s="12" t="s">
        <v>3002</v>
      </c>
      <c r="AK279" s="16">
        <v>3500000</v>
      </c>
      <c r="AL279" s="16" t="s">
        <v>4835</v>
      </c>
      <c r="AM279" s="16">
        <f>(N279+AK279)</f>
        <v>17500000</v>
      </c>
      <c r="AN279" s="16" t="s">
        <v>4834</v>
      </c>
      <c r="AO279" s="14">
        <v>46203</v>
      </c>
      <c r="AP279" s="14" t="s">
        <v>7</v>
      </c>
      <c r="AQ279" s="12" t="s">
        <v>6370</v>
      </c>
      <c r="AR279" s="15">
        <v>3045759551</v>
      </c>
      <c r="AS279" s="13" t="s">
        <v>6369</v>
      </c>
      <c r="AT279" s="12" t="s">
        <v>6368</v>
      </c>
      <c r="AU279" s="12" t="s">
        <v>3</v>
      </c>
      <c r="AV279" s="12" t="s">
        <v>2</v>
      </c>
      <c r="AW279" s="15">
        <v>0</v>
      </c>
      <c r="AX279" s="14"/>
      <c r="AY279" s="14"/>
      <c r="AZ279" s="13" t="s">
        <v>6367</v>
      </c>
      <c r="BA279" s="12" t="s">
        <v>303</v>
      </c>
    </row>
    <row r="280" spans="1:54" ht="45.6" x14ac:dyDescent="0.3">
      <c r="A280" s="22" t="s">
        <v>6366</v>
      </c>
      <c r="B280" s="18">
        <v>46045</v>
      </c>
      <c r="C280" s="72" t="s">
        <v>6365</v>
      </c>
      <c r="D280" s="12" t="s">
        <v>17</v>
      </c>
      <c r="E280" s="12" t="s">
        <v>17</v>
      </c>
      <c r="F280" s="66">
        <v>1083027612</v>
      </c>
      <c r="G280" s="16" t="s">
        <v>46</v>
      </c>
      <c r="H280" s="37">
        <v>1083027612</v>
      </c>
      <c r="I280" s="12">
        <v>8</v>
      </c>
      <c r="J280" s="12" t="s">
        <v>46</v>
      </c>
      <c r="K280" s="18">
        <v>35656</v>
      </c>
      <c r="L280" s="12" t="s">
        <v>45</v>
      </c>
      <c r="M280" s="12" t="s">
        <v>414</v>
      </c>
      <c r="N280" s="16">
        <v>19200000</v>
      </c>
      <c r="O280" s="16">
        <v>0</v>
      </c>
      <c r="P280" s="16">
        <v>4800000</v>
      </c>
      <c r="Q280" s="22" t="s">
        <v>6364</v>
      </c>
      <c r="R280" s="20">
        <v>46035</v>
      </c>
      <c r="S280" s="12" t="s">
        <v>5314</v>
      </c>
      <c r="T280" s="12" t="s">
        <v>20</v>
      </c>
      <c r="U280" s="12" t="s">
        <v>19</v>
      </c>
      <c r="V280" s="15">
        <v>202500000016323</v>
      </c>
      <c r="W280" s="15" t="s">
        <v>1983</v>
      </c>
      <c r="X280" s="15">
        <v>324</v>
      </c>
      <c r="Y280" s="18">
        <v>46046</v>
      </c>
      <c r="Z280" s="12" t="s">
        <v>17</v>
      </c>
      <c r="AA280" s="14">
        <v>46046</v>
      </c>
      <c r="AB280" s="17">
        <v>46166</v>
      </c>
      <c r="AC280" s="12" t="s">
        <v>16</v>
      </c>
      <c r="AD280" s="12" t="s">
        <v>399</v>
      </c>
      <c r="AE280" s="12" t="s">
        <v>398</v>
      </c>
      <c r="AF280" s="16">
        <v>57430100</v>
      </c>
      <c r="AG280" s="16" t="s">
        <v>6363</v>
      </c>
      <c r="AH280" s="12" t="s">
        <v>12</v>
      </c>
      <c r="AI280" s="12" t="s">
        <v>11</v>
      </c>
      <c r="AJ280" s="12" t="s">
        <v>6362</v>
      </c>
      <c r="AK280" s="16">
        <v>4800000</v>
      </c>
      <c r="AL280" s="16" t="s">
        <v>5965</v>
      </c>
      <c r="AM280" s="16">
        <f>(N280+AK280)</f>
        <v>24000000</v>
      </c>
      <c r="AN280" s="16" t="s">
        <v>5964</v>
      </c>
      <c r="AO280" s="14">
        <v>46203</v>
      </c>
      <c r="AP280" s="14" t="s">
        <v>7</v>
      </c>
      <c r="AQ280" s="12" t="s">
        <v>6361</v>
      </c>
      <c r="AR280" s="15">
        <v>3013478953</v>
      </c>
      <c r="AS280" s="13" t="s">
        <v>6360</v>
      </c>
      <c r="AT280" s="12" t="s">
        <v>316</v>
      </c>
      <c r="AU280" s="12" t="s">
        <v>3</v>
      </c>
      <c r="AV280" s="12" t="s">
        <v>2</v>
      </c>
      <c r="AW280" s="15">
        <v>0</v>
      </c>
      <c r="AX280" s="14"/>
      <c r="AY280" s="14"/>
      <c r="AZ280" s="13" t="s">
        <v>6359</v>
      </c>
      <c r="BA280" s="12" t="s">
        <v>303</v>
      </c>
    </row>
    <row r="281" spans="1:54" s="39" customFormat="1" ht="45.6" x14ac:dyDescent="0.3">
      <c r="A281" s="49" t="s">
        <v>6358</v>
      </c>
      <c r="B281" s="46">
        <v>46046</v>
      </c>
      <c r="C281" s="50" t="s">
        <v>6357</v>
      </c>
      <c r="D281" s="40" t="s">
        <v>17</v>
      </c>
      <c r="E281" s="40" t="s">
        <v>6356</v>
      </c>
      <c r="F281" s="44">
        <v>7143437</v>
      </c>
      <c r="G281" s="44" t="s">
        <v>46</v>
      </c>
      <c r="H281" s="44">
        <v>7143437</v>
      </c>
      <c r="I281" s="40">
        <v>6</v>
      </c>
      <c r="J281" s="40" t="s">
        <v>46</v>
      </c>
      <c r="K281" s="46">
        <v>28550</v>
      </c>
      <c r="L281" s="40" t="s">
        <v>45</v>
      </c>
      <c r="M281" s="40" t="s">
        <v>6355</v>
      </c>
      <c r="N281" s="44">
        <v>1664960000</v>
      </c>
      <c r="O281" s="44">
        <v>0</v>
      </c>
      <c r="P281" s="44" t="s">
        <v>543</v>
      </c>
      <c r="Q281" s="49" t="s">
        <v>6354</v>
      </c>
      <c r="R281" s="48">
        <v>46037</v>
      </c>
      <c r="S281" s="40" t="s">
        <v>6353</v>
      </c>
      <c r="T281" s="40" t="s">
        <v>20</v>
      </c>
      <c r="U281" s="40" t="s">
        <v>19</v>
      </c>
      <c r="V281" s="43">
        <v>202500000016323</v>
      </c>
      <c r="W281" s="43" t="s">
        <v>2966</v>
      </c>
      <c r="X281" s="43">
        <v>335</v>
      </c>
      <c r="Y281" s="46">
        <v>46046</v>
      </c>
      <c r="Z281" s="46">
        <v>46048</v>
      </c>
      <c r="AA281" s="46">
        <v>46048</v>
      </c>
      <c r="AB281" s="45">
        <v>46382</v>
      </c>
      <c r="AC281" s="40" t="s">
        <v>6352</v>
      </c>
      <c r="AD281" s="40" t="s">
        <v>6126</v>
      </c>
      <c r="AE281" s="40" t="s">
        <v>398</v>
      </c>
      <c r="AF281" s="44">
        <v>57430100</v>
      </c>
      <c r="AG281" s="44" t="s">
        <v>6351</v>
      </c>
      <c r="AH281" s="40" t="s">
        <v>12</v>
      </c>
      <c r="AI281" s="40" t="s">
        <v>137</v>
      </c>
      <c r="AJ281" s="40"/>
      <c r="AK281" s="44"/>
      <c r="AL281" s="44"/>
      <c r="AM281" s="44"/>
      <c r="AN281" s="44"/>
      <c r="AO281" s="42">
        <v>46382</v>
      </c>
      <c r="AP281" s="42" t="s">
        <v>7</v>
      </c>
      <c r="AQ281" s="40" t="s">
        <v>6350</v>
      </c>
      <c r="AR281" s="43">
        <v>3163044041</v>
      </c>
      <c r="AS281" s="41" t="s">
        <v>6349</v>
      </c>
      <c r="AT281" s="40" t="s">
        <v>17</v>
      </c>
      <c r="AU281" s="40" t="s">
        <v>17</v>
      </c>
      <c r="AV281" s="40" t="s">
        <v>17</v>
      </c>
      <c r="AW281" s="40" t="s">
        <v>17</v>
      </c>
      <c r="AX281" s="42"/>
      <c r="AY281" s="42"/>
      <c r="AZ281" s="41" t="s">
        <v>6348</v>
      </c>
      <c r="BA281" s="40" t="s">
        <v>28</v>
      </c>
      <c r="BB281" s="112"/>
    </row>
    <row r="282" spans="1:54" ht="45.6" x14ac:dyDescent="0.3">
      <c r="A282" s="22" t="s">
        <v>6347</v>
      </c>
      <c r="B282" s="18">
        <v>46048</v>
      </c>
      <c r="C282" s="21" t="s">
        <v>6346</v>
      </c>
      <c r="D282" s="12" t="s">
        <v>17</v>
      </c>
      <c r="E282" s="12" t="s">
        <v>17</v>
      </c>
      <c r="F282" s="16">
        <v>36719933</v>
      </c>
      <c r="G282" s="16" t="s">
        <v>46</v>
      </c>
      <c r="H282" s="16">
        <v>36719933</v>
      </c>
      <c r="I282" s="12">
        <v>5</v>
      </c>
      <c r="J282" s="12" t="s">
        <v>46</v>
      </c>
      <c r="K282" s="18">
        <v>28314</v>
      </c>
      <c r="L282" s="12" t="s">
        <v>24</v>
      </c>
      <c r="M282" s="12" t="s">
        <v>6345</v>
      </c>
      <c r="N282" s="16">
        <v>14600000</v>
      </c>
      <c r="O282" s="16">
        <v>0</v>
      </c>
      <c r="P282" s="16">
        <v>3650000</v>
      </c>
      <c r="Q282" s="22" t="s">
        <v>263</v>
      </c>
      <c r="R282" s="20">
        <v>46024</v>
      </c>
      <c r="S282" s="12" t="s">
        <v>1290</v>
      </c>
      <c r="T282" s="12" t="s">
        <v>20</v>
      </c>
      <c r="U282" s="12" t="s">
        <v>60</v>
      </c>
      <c r="V282" s="15" t="s">
        <v>17</v>
      </c>
      <c r="W282" s="15" t="s">
        <v>17</v>
      </c>
      <c r="X282" s="15">
        <v>1256</v>
      </c>
      <c r="Y282" s="18">
        <v>46033</v>
      </c>
      <c r="Z282" s="12" t="s">
        <v>17</v>
      </c>
      <c r="AA282" s="14">
        <v>46064</v>
      </c>
      <c r="AB282" s="17">
        <v>46184</v>
      </c>
      <c r="AC282" s="12" t="s">
        <v>16</v>
      </c>
      <c r="AD282" s="12" t="s">
        <v>15</v>
      </c>
      <c r="AE282" s="12" t="s">
        <v>14</v>
      </c>
      <c r="AF282" s="16">
        <v>57462168</v>
      </c>
      <c r="AG282" s="16" t="s">
        <v>6344</v>
      </c>
      <c r="AH282" s="12" t="s">
        <v>12</v>
      </c>
      <c r="AI282" s="12" t="s">
        <v>320</v>
      </c>
      <c r="AJ282" s="12" t="s">
        <v>6343</v>
      </c>
      <c r="AK282" s="16">
        <v>2311666</v>
      </c>
      <c r="AL282" s="16" t="s">
        <v>6342</v>
      </c>
      <c r="AM282" s="16">
        <f>(N282+AK282)</f>
        <v>16911666</v>
      </c>
      <c r="AN282" s="16" t="s">
        <v>4503</v>
      </c>
      <c r="AO282" s="17">
        <v>46203</v>
      </c>
      <c r="AP282" s="14" t="s">
        <v>7</v>
      </c>
      <c r="AQ282" s="12" t="s">
        <v>6341</v>
      </c>
      <c r="AR282" s="15">
        <v>3045406405</v>
      </c>
      <c r="AS282" s="13" t="s">
        <v>6340</v>
      </c>
      <c r="AT282" s="12" t="s">
        <v>5218</v>
      </c>
      <c r="AU282" s="12" t="s">
        <v>3</v>
      </c>
      <c r="AV282" s="12" t="s">
        <v>2</v>
      </c>
      <c r="AW282" s="15">
        <v>0</v>
      </c>
      <c r="AX282" s="14"/>
      <c r="AY282" s="14"/>
      <c r="AZ282" s="13" t="s">
        <v>6339</v>
      </c>
      <c r="BA282" s="12" t="s">
        <v>3675</v>
      </c>
    </row>
    <row r="283" spans="1:54" ht="34.200000000000003" x14ac:dyDescent="0.3">
      <c r="A283" s="22" t="s">
        <v>6338</v>
      </c>
      <c r="B283" s="18">
        <v>46047</v>
      </c>
      <c r="C283" s="21" t="s">
        <v>6337</v>
      </c>
      <c r="D283" s="12" t="s">
        <v>17</v>
      </c>
      <c r="E283" s="12" t="s">
        <v>17</v>
      </c>
      <c r="F283" s="16">
        <v>1007900088</v>
      </c>
      <c r="G283" s="16" t="s">
        <v>46</v>
      </c>
      <c r="H283" s="16">
        <v>1007900088</v>
      </c>
      <c r="I283" s="12">
        <v>6</v>
      </c>
      <c r="J283" s="12" t="s">
        <v>46</v>
      </c>
      <c r="K283" s="18">
        <v>36899</v>
      </c>
      <c r="L283" s="12" t="s">
        <v>24</v>
      </c>
      <c r="M283" s="12" t="s">
        <v>6336</v>
      </c>
      <c r="N283" s="16">
        <v>12200000</v>
      </c>
      <c r="O283" s="16">
        <v>0</v>
      </c>
      <c r="P283" s="16">
        <v>3050000</v>
      </c>
      <c r="Q283" s="22" t="s">
        <v>263</v>
      </c>
      <c r="R283" s="20">
        <v>46024</v>
      </c>
      <c r="S283" s="12" t="s">
        <v>1290</v>
      </c>
      <c r="T283" s="12" t="s">
        <v>20</v>
      </c>
      <c r="U283" s="12" t="s">
        <v>60</v>
      </c>
      <c r="V283" s="15" t="s">
        <v>17</v>
      </c>
      <c r="W283" s="15" t="s">
        <v>17</v>
      </c>
      <c r="X283" s="15">
        <v>403</v>
      </c>
      <c r="Y283" s="18">
        <v>46047</v>
      </c>
      <c r="Z283" s="12" t="s">
        <v>17</v>
      </c>
      <c r="AA283" s="14">
        <v>46047</v>
      </c>
      <c r="AB283" s="17">
        <v>46167</v>
      </c>
      <c r="AC283" s="12" t="s">
        <v>16</v>
      </c>
      <c r="AD283" s="12" t="s">
        <v>15</v>
      </c>
      <c r="AE283" s="12" t="s">
        <v>14</v>
      </c>
      <c r="AF283" s="16">
        <v>57462168</v>
      </c>
      <c r="AG283" s="16" t="s">
        <v>6335</v>
      </c>
      <c r="AH283" s="12" t="s">
        <v>12</v>
      </c>
      <c r="AI283" s="12" t="s">
        <v>320</v>
      </c>
      <c r="AJ283" s="12" t="s">
        <v>4432</v>
      </c>
      <c r="AK283" s="16">
        <v>3050000</v>
      </c>
      <c r="AL283" s="16" t="s">
        <v>5257</v>
      </c>
      <c r="AM283" s="16">
        <f>(N283+AK283)</f>
        <v>15250000</v>
      </c>
      <c r="AN283" s="16" t="s">
        <v>5256</v>
      </c>
      <c r="AO283" s="14">
        <v>46203</v>
      </c>
      <c r="AP283" s="14" t="s">
        <v>7</v>
      </c>
      <c r="AQ283" s="12" t="s">
        <v>6334</v>
      </c>
      <c r="AR283" s="15">
        <v>3002950772</v>
      </c>
      <c r="AS283" s="13" t="s">
        <v>6333</v>
      </c>
      <c r="AT283" s="12" t="s">
        <v>6332</v>
      </c>
      <c r="AU283" s="12" t="s">
        <v>3</v>
      </c>
      <c r="AV283" s="12" t="s">
        <v>2</v>
      </c>
      <c r="AW283" s="15">
        <v>0</v>
      </c>
      <c r="AX283" s="14"/>
      <c r="AY283" s="14"/>
      <c r="AZ283" s="13" t="s">
        <v>6331</v>
      </c>
      <c r="BA283" s="12" t="s">
        <v>4499</v>
      </c>
    </row>
    <row r="284" spans="1:54" ht="34.200000000000003" x14ac:dyDescent="0.3">
      <c r="A284" s="22" t="s">
        <v>6330</v>
      </c>
      <c r="B284" s="18">
        <v>46051</v>
      </c>
      <c r="C284" s="21" t="s">
        <v>6329</v>
      </c>
      <c r="D284" s="12" t="s">
        <v>17</v>
      </c>
      <c r="E284" s="12" t="s">
        <v>17</v>
      </c>
      <c r="F284" s="16">
        <v>39048248</v>
      </c>
      <c r="G284" s="16" t="s">
        <v>46</v>
      </c>
      <c r="H284" s="16">
        <v>39048248</v>
      </c>
      <c r="I284" s="12">
        <v>9</v>
      </c>
      <c r="J284" s="12" t="s">
        <v>46</v>
      </c>
      <c r="K284" s="18">
        <v>29110</v>
      </c>
      <c r="L284" s="12" t="s">
        <v>24</v>
      </c>
      <c r="M284" s="12" t="s">
        <v>2163</v>
      </c>
      <c r="N284" s="16">
        <v>14000000</v>
      </c>
      <c r="O284" s="16">
        <v>0</v>
      </c>
      <c r="P284" s="16">
        <v>3500000</v>
      </c>
      <c r="Q284" s="22" t="s">
        <v>6328</v>
      </c>
      <c r="R284" s="20">
        <v>46042</v>
      </c>
      <c r="S284" s="12" t="s">
        <v>5314</v>
      </c>
      <c r="T284" s="12" t="s">
        <v>20</v>
      </c>
      <c r="U284" s="12" t="s">
        <v>19</v>
      </c>
      <c r="V284" s="15">
        <v>202500000016323</v>
      </c>
      <c r="W284" s="15" t="s">
        <v>1983</v>
      </c>
      <c r="X284" s="15">
        <v>698</v>
      </c>
      <c r="Y284" s="19">
        <v>46052</v>
      </c>
      <c r="Z284" s="12" t="s">
        <v>17</v>
      </c>
      <c r="AA284" s="14">
        <v>46052</v>
      </c>
      <c r="AB284" s="17">
        <v>46172</v>
      </c>
      <c r="AC284" s="12" t="s">
        <v>16</v>
      </c>
      <c r="AD284" s="12" t="s">
        <v>399</v>
      </c>
      <c r="AE284" s="12" t="s">
        <v>398</v>
      </c>
      <c r="AF284" s="16">
        <v>57430100</v>
      </c>
      <c r="AG284" s="16" t="s">
        <v>6327</v>
      </c>
      <c r="AH284" s="12" t="s">
        <v>12</v>
      </c>
      <c r="AI284" s="12" t="s">
        <v>320</v>
      </c>
      <c r="AJ284" s="12" t="s">
        <v>6326</v>
      </c>
      <c r="AK284" s="16">
        <v>3500000</v>
      </c>
      <c r="AL284" s="16" t="s">
        <v>9</v>
      </c>
      <c r="AM284" s="16">
        <f>(N284+AK284)</f>
        <v>17500000</v>
      </c>
      <c r="AN284" s="16" t="s">
        <v>8</v>
      </c>
      <c r="AO284" s="14">
        <v>46203</v>
      </c>
      <c r="AP284" s="14" t="s">
        <v>7</v>
      </c>
      <c r="AQ284" s="12" t="s">
        <v>6325</v>
      </c>
      <c r="AR284" s="15">
        <v>3007623882</v>
      </c>
      <c r="AS284" s="13" t="s">
        <v>6324</v>
      </c>
      <c r="AT284" s="12" t="s">
        <v>6323</v>
      </c>
      <c r="AU284" s="12" t="s">
        <v>3</v>
      </c>
      <c r="AV284" s="12" t="s">
        <v>2</v>
      </c>
      <c r="AW284" s="15">
        <v>0</v>
      </c>
      <c r="AX284" s="14"/>
      <c r="AY284" s="14"/>
      <c r="AZ284" s="13" t="s">
        <v>6322</v>
      </c>
      <c r="BA284" s="12" t="s">
        <v>203</v>
      </c>
    </row>
    <row r="285" spans="1:54" ht="34.200000000000003" x14ac:dyDescent="0.3">
      <c r="A285" s="22" t="s">
        <v>6321</v>
      </c>
      <c r="B285" s="18">
        <v>46045</v>
      </c>
      <c r="C285" s="21" t="s">
        <v>6320</v>
      </c>
      <c r="D285" s="12" t="s">
        <v>17</v>
      </c>
      <c r="E285" s="12" t="s">
        <v>17</v>
      </c>
      <c r="F285" s="16">
        <v>1082973232</v>
      </c>
      <c r="G285" s="16" t="s">
        <v>46</v>
      </c>
      <c r="H285" s="37">
        <v>1082973232</v>
      </c>
      <c r="I285" s="12">
        <v>6</v>
      </c>
      <c r="J285" s="12" t="s">
        <v>265</v>
      </c>
      <c r="K285" s="18">
        <v>34234</v>
      </c>
      <c r="L285" s="12" t="s">
        <v>45</v>
      </c>
      <c r="M285" s="12" t="s">
        <v>414</v>
      </c>
      <c r="N285" s="16">
        <v>19200000</v>
      </c>
      <c r="O285" s="16">
        <v>0</v>
      </c>
      <c r="P285" s="16">
        <v>4800000</v>
      </c>
      <c r="Q285" s="22" t="s">
        <v>6319</v>
      </c>
      <c r="R285" s="20">
        <v>46035</v>
      </c>
      <c r="S285" s="12" t="s">
        <v>5314</v>
      </c>
      <c r="T285" s="12" t="s">
        <v>20</v>
      </c>
      <c r="U285" s="12" t="s">
        <v>19</v>
      </c>
      <c r="V285" s="15">
        <v>202500000016323</v>
      </c>
      <c r="W285" s="15" t="s">
        <v>1983</v>
      </c>
      <c r="X285" s="15">
        <v>325</v>
      </c>
      <c r="Y285" s="18">
        <v>46046</v>
      </c>
      <c r="Z285" s="12" t="s">
        <v>17</v>
      </c>
      <c r="AA285" s="14">
        <v>46046</v>
      </c>
      <c r="AB285" s="17">
        <v>46166</v>
      </c>
      <c r="AC285" s="12" t="s">
        <v>16</v>
      </c>
      <c r="AD285" s="12" t="s">
        <v>399</v>
      </c>
      <c r="AE285" s="12" t="s">
        <v>398</v>
      </c>
      <c r="AF285" s="16">
        <v>57430100</v>
      </c>
      <c r="AG285" s="16" t="s">
        <v>6318</v>
      </c>
      <c r="AH285" s="12" t="s">
        <v>12</v>
      </c>
      <c r="AI285" s="12" t="s">
        <v>11</v>
      </c>
      <c r="AJ285" s="12" t="s">
        <v>3911</v>
      </c>
      <c r="AK285" s="16">
        <v>4800000</v>
      </c>
      <c r="AL285" s="16" t="s">
        <v>5965</v>
      </c>
      <c r="AM285" s="16">
        <f>(N285+AK285)</f>
        <v>24000000</v>
      </c>
      <c r="AN285" s="16" t="s">
        <v>5964</v>
      </c>
      <c r="AO285" s="14">
        <v>46203</v>
      </c>
      <c r="AP285" s="14" t="s">
        <v>7</v>
      </c>
      <c r="AQ285" s="12" t="s">
        <v>6317</v>
      </c>
      <c r="AR285" s="15">
        <v>3136374482</v>
      </c>
      <c r="AS285" s="13" t="s">
        <v>6316</v>
      </c>
      <c r="AT285" s="12" t="s">
        <v>6315</v>
      </c>
      <c r="AU285" s="12" t="s">
        <v>3</v>
      </c>
      <c r="AV285" s="12" t="s">
        <v>2</v>
      </c>
      <c r="AW285" s="15">
        <v>0</v>
      </c>
      <c r="AX285" s="14"/>
      <c r="AY285" s="14"/>
      <c r="AZ285" s="13" t="s">
        <v>6314</v>
      </c>
      <c r="BA285" s="12" t="s">
        <v>203</v>
      </c>
    </row>
    <row r="286" spans="1:54" ht="34.200000000000003" x14ac:dyDescent="0.3">
      <c r="A286" s="22" t="s">
        <v>6313</v>
      </c>
      <c r="B286" s="18">
        <v>46047</v>
      </c>
      <c r="C286" s="21" t="s">
        <v>6312</v>
      </c>
      <c r="D286" s="12" t="s">
        <v>17</v>
      </c>
      <c r="E286" s="12" t="s">
        <v>17</v>
      </c>
      <c r="F286" s="16">
        <v>1082924918</v>
      </c>
      <c r="G286" s="16" t="s">
        <v>46</v>
      </c>
      <c r="H286" s="16">
        <v>1082924918</v>
      </c>
      <c r="I286" s="12">
        <v>0</v>
      </c>
      <c r="J286" s="12" t="s">
        <v>46</v>
      </c>
      <c r="K286" s="18">
        <v>32868</v>
      </c>
      <c r="L286" s="12" t="s">
        <v>45</v>
      </c>
      <c r="M286" s="12" t="s">
        <v>6311</v>
      </c>
      <c r="N286" s="16">
        <v>24800000</v>
      </c>
      <c r="O286" s="16">
        <v>0</v>
      </c>
      <c r="P286" s="16">
        <v>6200000</v>
      </c>
      <c r="Q286" s="22" t="s">
        <v>6310</v>
      </c>
      <c r="R286" s="20">
        <v>46041</v>
      </c>
      <c r="S286" s="12" t="s">
        <v>5314</v>
      </c>
      <c r="T286" s="12" t="s">
        <v>20</v>
      </c>
      <c r="U286" s="12" t="s">
        <v>60</v>
      </c>
      <c r="V286" s="15" t="s">
        <v>17</v>
      </c>
      <c r="W286" s="15" t="s">
        <v>17</v>
      </c>
      <c r="X286" s="15">
        <v>421</v>
      </c>
      <c r="Y286" s="18">
        <v>46047</v>
      </c>
      <c r="Z286" s="12" t="s">
        <v>17</v>
      </c>
      <c r="AA286" s="14">
        <v>46047</v>
      </c>
      <c r="AB286" s="17">
        <v>46167</v>
      </c>
      <c r="AC286" s="12" t="s">
        <v>16</v>
      </c>
      <c r="AD286" s="21" t="s">
        <v>559</v>
      </c>
      <c r="AE286" s="12" t="s">
        <v>558</v>
      </c>
      <c r="AF286" s="16">
        <v>57430100</v>
      </c>
      <c r="AG286" s="16" t="s">
        <v>6309</v>
      </c>
      <c r="AH286" s="12" t="s">
        <v>12</v>
      </c>
      <c r="AI286" s="12" t="s">
        <v>11</v>
      </c>
      <c r="AJ286" s="12" t="s">
        <v>2465</v>
      </c>
      <c r="AK286" s="16">
        <v>6200000</v>
      </c>
      <c r="AL286" s="16" t="s">
        <v>5257</v>
      </c>
      <c r="AM286" s="16">
        <f>(N286+AK286)</f>
        <v>31000000</v>
      </c>
      <c r="AN286" s="16" t="s">
        <v>5256</v>
      </c>
      <c r="AO286" s="14">
        <v>46203</v>
      </c>
      <c r="AP286" s="14" t="s">
        <v>7</v>
      </c>
      <c r="AQ286" s="12" t="s">
        <v>6308</v>
      </c>
      <c r="AR286" s="15">
        <v>3013144511</v>
      </c>
      <c r="AS286" s="13" t="s">
        <v>6307</v>
      </c>
      <c r="AT286" s="12" t="s">
        <v>282</v>
      </c>
      <c r="AU286" s="12" t="s">
        <v>3</v>
      </c>
      <c r="AV286" s="12" t="s">
        <v>2</v>
      </c>
      <c r="AW286" s="15">
        <v>0</v>
      </c>
      <c r="AX286" s="14"/>
      <c r="AY286" s="14"/>
      <c r="AZ286" s="13" t="s">
        <v>6306</v>
      </c>
      <c r="BA286" s="12" t="s">
        <v>638</v>
      </c>
      <c r="BB286" s="112"/>
    </row>
    <row r="287" spans="1:54" ht="45.6" x14ac:dyDescent="0.3">
      <c r="A287" s="22" t="s">
        <v>6305</v>
      </c>
      <c r="B287" s="18">
        <v>46046</v>
      </c>
      <c r="C287" s="21" t="s">
        <v>6304</v>
      </c>
      <c r="D287" s="12" t="s">
        <v>17</v>
      </c>
      <c r="E287" s="12" t="s">
        <v>17</v>
      </c>
      <c r="F287" s="16">
        <v>1082962955</v>
      </c>
      <c r="G287" s="16" t="s">
        <v>46</v>
      </c>
      <c r="H287" s="16">
        <v>1082962955</v>
      </c>
      <c r="I287" s="12">
        <v>5</v>
      </c>
      <c r="J287" s="12" t="s">
        <v>46</v>
      </c>
      <c r="K287" s="18">
        <v>34001</v>
      </c>
      <c r="L287" s="12" t="s">
        <v>45</v>
      </c>
      <c r="M287" s="12" t="s">
        <v>6303</v>
      </c>
      <c r="N287" s="16">
        <v>19200000</v>
      </c>
      <c r="O287" s="16">
        <v>0</v>
      </c>
      <c r="P287" s="16">
        <v>4800000</v>
      </c>
      <c r="Q287" s="22" t="s">
        <v>3153</v>
      </c>
      <c r="R287" s="20">
        <v>46028</v>
      </c>
      <c r="S287" s="12" t="s">
        <v>3040</v>
      </c>
      <c r="T287" s="12" t="s">
        <v>1397</v>
      </c>
      <c r="U287" s="12" t="s">
        <v>19</v>
      </c>
      <c r="V287" s="15">
        <v>2024002470007</v>
      </c>
      <c r="W287" s="15" t="s">
        <v>1396</v>
      </c>
      <c r="X287" s="15">
        <v>358</v>
      </c>
      <c r="Y287" s="18">
        <v>46046</v>
      </c>
      <c r="Z287" s="18" t="s">
        <v>17</v>
      </c>
      <c r="AA287" s="18">
        <v>46046</v>
      </c>
      <c r="AB287" s="18">
        <v>46166</v>
      </c>
      <c r="AC287" s="14" t="s">
        <v>16</v>
      </c>
      <c r="AD287" s="12" t="s">
        <v>1394</v>
      </c>
      <c r="AE287" s="12" t="s">
        <v>2084</v>
      </c>
      <c r="AF287" s="16">
        <v>28555225</v>
      </c>
      <c r="AG287" s="16" t="s">
        <v>6302</v>
      </c>
      <c r="AH287" s="12" t="s">
        <v>12</v>
      </c>
      <c r="AI287" s="12" t="s">
        <v>11</v>
      </c>
      <c r="AJ287" s="12" t="s">
        <v>6301</v>
      </c>
      <c r="AK287" s="16">
        <v>4800000</v>
      </c>
      <c r="AL287" s="16" t="s">
        <v>5965</v>
      </c>
      <c r="AM287" s="16">
        <f>(N287+AK287)</f>
        <v>24000000</v>
      </c>
      <c r="AN287" s="16" t="s">
        <v>5964</v>
      </c>
      <c r="AO287" s="14">
        <v>46203</v>
      </c>
      <c r="AP287" s="14" t="s">
        <v>7</v>
      </c>
      <c r="AQ287" s="12" t="s">
        <v>6300</v>
      </c>
      <c r="AR287" s="15">
        <v>3117403895</v>
      </c>
      <c r="AS287" s="13" t="s">
        <v>6299</v>
      </c>
      <c r="AT287" s="12" t="s">
        <v>6298</v>
      </c>
      <c r="AU287" s="12" t="s">
        <v>3</v>
      </c>
      <c r="AV287" s="12" t="s">
        <v>2</v>
      </c>
      <c r="AW287" s="15">
        <v>0</v>
      </c>
      <c r="AX287" s="14"/>
      <c r="AY287" s="14"/>
      <c r="AZ287" s="13" t="s">
        <v>6297</v>
      </c>
      <c r="BA287" s="12" t="s">
        <v>638</v>
      </c>
    </row>
    <row r="288" spans="1:54" ht="45.6" x14ac:dyDescent="0.3">
      <c r="A288" s="22" t="s">
        <v>6296</v>
      </c>
      <c r="B288" s="18">
        <v>46046</v>
      </c>
      <c r="C288" s="21" t="s">
        <v>6295</v>
      </c>
      <c r="D288" s="12" t="s">
        <v>17</v>
      </c>
      <c r="E288" s="12" t="s">
        <v>17</v>
      </c>
      <c r="F288" s="16">
        <v>36560656</v>
      </c>
      <c r="G288" s="16" t="s">
        <v>46</v>
      </c>
      <c r="H288" s="16">
        <v>36560656</v>
      </c>
      <c r="I288" s="12">
        <v>4</v>
      </c>
      <c r="J288" s="12" t="s">
        <v>46</v>
      </c>
      <c r="K288" s="18">
        <v>24634</v>
      </c>
      <c r="L288" s="12" t="s">
        <v>24</v>
      </c>
      <c r="M288" s="12" t="s">
        <v>2163</v>
      </c>
      <c r="N288" s="16">
        <v>14000000</v>
      </c>
      <c r="O288" s="16">
        <v>0</v>
      </c>
      <c r="P288" s="16">
        <v>3500000</v>
      </c>
      <c r="Q288" s="22" t="s">
        <v>6294</v>
      </c>
      <c r="R288" s="20">
        <v>46042</v>
      </c>
      <c r="S288" s="12" t="s">
        <v>5314</v>
      </c>
      <c r="T288" s="12" t="s">
        <v>20</v>
      </c>
      <c r="U288" s="12" t="s">
        <v>19</v>
      </c>
      <c r="V288" s="15">
        <v>202500000016323</v>
      </c>
      <c r="W288" s="15" t="s">
        <v>1983</v>
      </c>
      <c r="X288" s="15">
        <v>349</v>
      </c>
      <c r="Y288" s="18">
        <v>46046</v>
      </c>
      <c r="Z288" s="18" t="s">
        <v>17</v>
      </c>
      <c r="AA288" s="18">
        <v>46046</v>
      </c>
      <c r="AB288" s="18">
        <v>46166</v>
      </c>
      <c r="AC288" s="12" t="s">
        <v>16</v>
      </c>
      <c r="AD288" s="12" t="s">
        <v>399</v>
      </c>
      <c r="AE288" s="12" t="s">
        <v>398</v>
      </c>
      <c r="AF288" s="16">
        <v>57430100</v>
      </c>
      <c r="AG288" s="16" t="s">
        <v>6293</v>
      </c>
      <c r="AH288" s="12" t="s">
        <v>12</v>
      </c>
      <c r="AI288" s="12" t="s">
        <v>320</v>
      </c>
      <c r="AJ288" s="12" t="s">
        <v>6292</v>
      </c>
      <c r="AK288" s="16">
        <v>3500000</v>
      </c>
      <c r="AL288" s="16" t="s">
        <v>5965</v>
      </c>
      <c r="AM288" s="16">
        <f>(N288+AK288)</f>
        <v>17500000</v>
      </c>
      <c r="AN288" s="16" t="s">
        <v>5964</v>
      </c>
      <c r="AO288" s="14">
        <v>46203</v>
      </c>
      <c r="AP288" s="14" t="s">
        <v>7</v>
      </c>
      <c r="AQ288" s="12" t="s">
        <v>6291</v>
      </c>
      <c r="AR288" s="15">
        <v>3167632146</v>
      </c>
      <c r="AS288" s="13" t="s">
        <v>6290</v>
      </c>
      <c r="AT288" s="12" t="s">
        <v>6289</v>
      </c>
      <c r="AU288" s="12" t="s">
        <v>3</v>
      </c>
      <c r="AV288" s="12" t="s">
        <v>2</v>
      </c>
      <c r="AW288" s="15">
        <v>0</v>
      </c>
      <c r="AX288" s="14"/>
      <c r="AY288" s="14"/>
      <c r="AZ288" s="13" t="s">
        <v>6288</v>
      </c>
      <c r="BA288" s="12" t="s">
        <v>124</v>
      </c>
      <c r="BB288" s="111"/>
    </row>
    <row r="289" spans="1:54" ht="34.200000000000003" x14ac:dyDescent="0.25">
      <c r="A289" s="22" t="s">
        <v>6287</v>
      </c>
      <c r="B289" s="18">
        <v>46046</v>
      </c>
      <c r="C289" s="21" t="s">
        <v>6286</v>
      </c>
      <c r="D289" s="12" t="s">
        <v>17</v>
      </c>
      <c r="E289" s="12" t="s">
        <v>17</v>
      </c>
      <c r="F289" s="16">
        <v>1052991996</v>
      </c>
      <c r="G289" s="16" t="s">
        <v>1805</v>
      </c>
      <c r="H289" s="16">
        <v>1052991996</v>
      </c>
      <c r="I289" s="12">
        <v>1</v>
      </c>
      <c r="J289" s="12" t="s">
        <v>1805</v>
      </c>
      <c r="K289" s="18">
        <v>34620</v>
      </c>
      <c r="L289" s="12" t="s">
        <v>24</v>
      </c>
      <c r="M289" s="12" t="s">
        <v>6285</v>
      </c>
      <c r="N289" s="16">
        <v>24800000</v>
      </c>
      <c r="O289" s="16">
        <v>0</v>
      </c>
      <c r="P289" s="16">
        <v>6200000</v>
      </c>
      <c r="Q289" s="22" t="s">
        <v>6284</v>
      </c>
      <c r="R289" s="20">
        <v>46041</v>
      </c>
      <c r="S289" s="12" t="s">
        <v>4899</v>
      </c>
      <c r="T289" s="12" t="s">
        <v>20</v>
      </c>
      <c r="U289" s="12" t="s">
        <v>19</v>
      </c>
      <c r="V289" s="15">
        <v>202600000003377</v>
      </c>
      <c r="W289" s="15" t="s">
        <v>3027</v>
      </c>
      <c r="X289" s="15">
        <v>316</v>
      </c>
      <c r="Y289" s="18">
        <v>46046</v>
      </c>
      <c r="Z289" s="18" t="s">
        <v>17</v>
      </c>
      <c r="AA289" s="18">
        <v>46046</v>
      </c>
      <c r="AB289" s="18">
        <v>46166</v>
      </c>
      <c r="AC289" s="12" t="s">
        <v>16</v>
      </c>
      <c r="AD289" s="12" t="s">
        <v>40</v>
      </c>
      <c r="AE289" s="141" t="s">
        <v>39</v>
      </c>
      <c r="AF289" s="16">
        <v>1082995016</v>
      </c>
      <c r="AG289" s="16" t="s">
        <v>6283</v>
      </c>
      <c r="AH289" s="12" t="s">
        <v>12</v>
      </c>
      <c r="AI289" s="12" t="s">
        <v>11</v>
      </c>
      <c r="AJ289" s="12" t="s">
        <v>6282</v>
      </c>
      <c r="AK289" s="16">
        <v>6200000</v>
      </c>
      <c r="AL289" s="16" t="s">
        <v>5965</v>
      </c>
      <c r="AM289" s="16">
        <f>(N289+AK289)</f>
        <v>31000000</v>
      </c>
      <c r="AN289" s="16" t="s">
        <v>5964</v>
      </c>
      <c r="AO289" s="14">
        <v>46203</v>
      </c>
      <c r="AP289" s="14" t="s">
        <v>7</v>
      </c>
      <c r="AQ289" s="12" t="s">
        <v>6281</v>
      </c>
      <c r="AR289" s="15">
        <v>3108983689</v>
      </c>
      <c r="AS289" s="13" t="s">
        <v>6280</v>
      </c>
      <c r="AT289" s="12" t="s">
        <v>6279</v>
      </c>
      <c r="AU289" s="12" t="s">
        <v>31</v>
      </c>
      <c r="AV289" s="12" t="s">
        <v>2</v>
      </c>
      <c r="AW289" s="15">
        <v>0</v>
      </c>
      <c r="AX289" s="14" t="s">
        <v>6278</v>
      </c>
      <c r="AY289" s="14"/>
      <c r="AZ289" s="13" t="s">
        <v>6277</v>
      </c>
      <c r="BA289" s="12" t="s">
        <v>124</v>
      </c>
      <c r="BB289" s="112"/>
    </row>
    <row r="290" spans="1:54" ht="34.200000000000003" x14ac:dyDescent="0.3">
      <c r="A290" s="22" t="s">
        <v>6276</v>
      </c>
      <c r="B290" s="18">
        <v>46046</v>
      </c>
      <c r="C290" s="21" t="s">
        <v>6275</v>
      </c>
      <c r="D290" s="12" t="s">
        <v>17</v>
      </c>
      <c r="E290" s="12" t="s">
        <v>17</v>
      </c>
      <c r="F290" s="16">
        <v>1007558752</v>
      </c>
      <c r="G290" s="16" t="s">
        <v>1896</v>
      </c>
      <c r="H290" s="16">
        <v>1007558752</v>
      </c>
      <c r="I290" s="12">
        <v>2</v>
      </c>
      <c r="J290" s="12" t="s">
        <v>1896</v>
      </c>
      <c r="K290" s="18">
        <v>35722</v>
      </c>
      <c r="L290" s="12" t="s">
        <v>45</v>
      </c>
      <c r="M290" s="12" t="s">
        <v>6274</v>
      </c>
      <c r="N290" s="16">
        <v>16600000</v>
      </c>
      <c r="O290" s="16">
        <v>0</v>
      </c>
      <c r="P290" s="16">
        <v>4150000</v>
      </c>
      <c r="Q290" s="22" t="s">
        <v>3153</v>
      </c>
      <c r="R290" s="20">
        <v>46028</v>
      </c>
      <c r="S290" s="12" t="s">
        <v>3040</v>
      </c>
      <c r="T290" s="12" t="s">
        <v>1397</v>
      </c>
      <c r="U290" s="12" t="s">
        <v>19</v>
      </c>
      <c r="V290" s="15">
        <v>2024002470007</v>
      </c>
      <c r="W290" s="15" t="s">
        <v>1396</v>
      </c>
      <c r="X290" s="15">
        <v>331</v>
      </c>
      <c r="Y290" s="18">
        <v>46046</v>
      </c>
      <c r="Z290" s="18" t="s">
        <v>17</v>
      </c>
      <c r="AA290" s="18">
        <v>46046</v>
      </c>
      <c r="AB290" s="18">
        <v>46166</v>
      </c>
      <c r="AC290" s="12" t="s">
        <v>16</v>
      </c>
      <c r="AD290" s="12" t="s">
        <v>1394</v>
      </c>
      <c r="AE290" s="12" t="s">
        <v>2084</v>
      </c>
      <c r="AF290" s="16">
        <v>28555225</v>
      </c>
      <c r="AG290" s="16" t="s">
        <v>6273</v>
      </c>
      <c r="AH290" s="12" t="s">
        <v>12</v>
      </c>
      <c r="AI290" s="12" t="s">
        <v>11</v>
      </c>
      <c r="AJ290" s="12" t="s">
        <v>5620</v>
      </c>
      <c r="AK290" s="16">
        <v>4150000</v>
      </c>
      <c r="AL290" s="16" t="s">
        <v>5965</v>
      </c>
      <c r="AM290" s="16">
        <f>(N290+AK290)</f>
        <v>20750000</v>
      </c>
      <c r="AN290" s="16" t="s">
        <v>5964</v>
      </c>
      <c r="AO290" s="14">
        <v>46203</v>
      </c>
      <c r="AP290" s="14" t="s">
        <v>7</v>
      </c>
      <c r="AQ290" s="12" t="s">
        <v>6272</v>
      </c>
      <c r="AR290" s="15">
        <v>3014544590</v>
      </c>
      <c r="AS290" s="13" t="s">
        <v>6271</v>
      </c>
      <c r="AT290" s="12" t="s">
        <v>6270</v>
      </c>
      <c r="AU290" s="12" t="s">
        <v>3</v>
      </c>
      <c r="AV290" s="12" t="s">
        <v>2</v>
      </c>
      <c r="AW290" s="15">
        <v>0</v>
      </c>
      <c r="AX290" s="14"/>
      <c r="AY290" s="14"/>
      <c r="AZ290" s="13" t="s">
        <v>6269</v>
      </c>
      <c r="BA290" s="12" t="s">
        <v>443</v>
      </c>
    </row>
    <row r="291" spans="1:54" s="53" customFormat="1" ht="22.8" x14ac:dyDescent="0.3">
      <c r="A291" s="64" t="s">
        <v>6268</v>
      </c>
      <c r="B291" s="61">
        <v>46050</v>
      </c>
      <c r="C291" s="65" t="s">
        <v>6267</v>
      </c>
      <c r="D291" s="54" t="s">
        <v>17</v>
      </c>
      <c r="E291" s="54" t="s">
        <v>17</v>
      </c>
      <c r="F291" s="58">
        <v>1082947430</v>
      </c>
      <c r="G291" s="58" t="s">
        <v>46</v>
      </c>
      <c r="H291" s="58">
        <v>1082947430</v>
      </c>
      <c r="I291" s="54">
        <v>8</v>
      </c>
      <c r="J291" s="54" t="s">
        <v>6266</v>
      </c>
      <c r="K291" s="61">
        <v>33574</v>
      </c>
      <c r="L291" s="54" t="s">
        <v>45</v>
      </c>
      <c r="M291" s="54" t="s">
        <v>5285</v>
      </c>
      <c r="N291" s="58">
        <v>14600000</v>
      </c>
      <c r="O291" s="58">
        <v>0</v>
      </c>
      <c r="P291" s="58">
        <v>3650000</v>
      </c>
      <c r="Q291" s="64" t="s">
        <v>3153</v>
      </c>
      <c r="R291" s="63">
        <v>46028</v>
      </c>
      <c r="S291" s="54" t="s">
        <v>3040</v>
      </c>
      <c r="T291" s="54" t="s">
        <v>1397</v>
      </c>
      <c r="U291" s="54" t="s">
        <v>19</v>
      </c>
      <c r="V291" s="57">
        <v>2024002470007</v>
      </c>
      <c r="W291" s="57" t="s">
        <v>1396</v>
      </c>
      <c r="X291" s="57">
        <v>423</v>
      </c>
      <c r="Y291" s="61">
        <v>46048</v>
      </c>
      <c r="Z291" s="54" t="s">
        <v>17</v>
      </c>
      <c r="AA291" s="61">
        <v>46048</v>
      </c>
      <c r="AB291" s="60">
        <v>46158</v>
      </c>
      <c r="AC291" s="54" t="s">
        <v>16</v>
      </c>
      <c r="AD291" s="54" t="s">
        <v>1394</v>
      </c>
      <c r="AE291" s="54" t="s">
        <v>2084</v>
      </c>
      <c r="AF291" s="58">
        <v>28555225</v>
      </c>
      <c r="AG291" s="58" t="s">
        <v>6265</v>
      </c>
      <c r="AH291" s="54" t="s">
        <v>12</v>
      </c>
      <c r="AI291" s="54" t="s">
        <v>320</v>
      </c>
      <c r="AJ291" s="54" t="s">
        <v>6261</v>
      </c>
      <c r="AK291" s="58"/>
      <c r="AL291" s="58"/>
      <c r="AM291" s="58"/>
      <c r="AN291" s="58"/>
      <c r="AO291" s="56">
        <v>46051</v>
      </c>
      <c r="AP291" s="56" t="s">
        <v>879</v>
      </c>
      <c r="AQ291" s="54" t="s">
        <v>6264</v>
      </c>
      <c r="AR291" s="57">
        <v>3005556032</v>
      </c>
      <c r="AS291" s="55" t="s">
        <v>6263</v>
      </c>
      <c r="AT291" s="54" t="s">
        <v>6262</v>
      </c>
      <c r="AU291" s="54" t="s">
        <v>3</v>
      </c>
      <c r="AV291" s="54" t="s">
        <v>2</v>
      </c>
      <c r="AW291" s="57">
        <v>0</v>
      </c>
      <c r="AX291" s="54" t="s">
        <v>6261</v>
      </c>
      <c r="AY291" s="56"/>
      <c r="AZ291" s="55" t="s">
        <v>6260</v>
      </c>
      <c r="BA291" s="54" t="s">
        <v>83</v>
      </c>
      <c r="BB291" s="163"/>
    </row>
    <row r="292" spans="1:54" ht="34.200000000000003" x14ac:dyDescent="0.3">
      <c r="A292" s="22" t="s">
        <v>6259</v>
      </c>
      <c r="B292" s="18">
        <v>46047</v>
      </c>
      <c r="C292" s="21" t="s">
        <v>6258</v>
      </c>
      <c r="D292" s="12" t="s">
        <v>17</v>
      </c>
      <c r="E292" s="12" t="s">
        <v>17</v>
      </c>
      <c r="F292" s="16">
        <v>1125683301</v>
      </c>
      <c r="G292" s="16" t="s">
        <v>6257</v>
      </c>
      <c r="H292" s="16">
        <v>1125683301</v>
      </c>
      <c r="I292" s="12">
        <v>7</v>
      </c>
      <c r="J292" s="12" t="s">
        <v>46</v>
      </c>
      <c r="K292" s="18">
        <v>35739</v>
      </c>
      <c r="L292" s="12" t="s">
        <v>24</v>
      </c>
      <c r="M292" s="12" t="s">
        <v>6256</v>
      </c>
      <c r="N292" s="16">
        <v>22200000</v>
      </c>
      <c r="O292" s="16">
        <v>0</v>
      </c>
      <c r="P292" s="16">
        <v>5550000</v>
      </c>
      <c r="Q292" s="22" t="s">
        <v>501</v>
      </c>
      <c r="R292" s="20">
        <v>46043</v>
      </c>
      <c r="S292" s="12" t="s">
        <v>655</v>
      </c>
      <c r="T292" s="12" t="s">
        <v>20</v>
      </c>
      <c r="U292" s="12" t="s">
        <v>19</v>
      </c>
      <c r="V292" s="15">
        <v>202600000002947</v>
      </c>
      <c r="W292" s="15" t="s">
        <v>6255</v>
      </c>
      <c r="X292" s="15">
        <v>387</v>
      </c>
      <c r="Y292" s="18">
        <v>46047</v>
      </c>
      <c r="Z292" s="12" t="s">
        <v>17</v>
      </c>
      <c r="AA292" s="18">
        <v>46047</v>
      </c>
      <c r="AB292" s="17">
        <v>46167</v>
      </c>
      <c r="AC292" s="12" t="s">
        <v>16</v>
      </c>
      <c r="AD292" s="12" t="s">
        <v>499</v>
      </c>
      <c r="AE292" s="12" t="s">
        <v>498</v>
      </c>
      <c r="AF292" s="160">
        <v>1098699913</v>
      </c>
      <c r="AG292" s="16" t="s">
        <v>6254</v>
      </c>
      <c r="AH292" s="12" t="s">
        <v>12</v>
      </c>
      <c r="AI292" s="12" t="s">
        <v>11</v>
      </c>
      <c r="AJ292" s="12" t="s">
        <v>1485</v>
      </c>
      <c r="AK292" s="16">
        <v>5550000</v>
      </c>
      <c r="AL292" s="16" t="s">
        <v>5257</v>
      </c>
      <c r="AM292" s="16">
        <f>(N292+AK292)</f>
        <v>27750000</v>
      </c>
      <c r="AN292" s="16" t="s">
        <v>5256</v>
      </c>
      <c r="AO292" s="14">
        <v>46203</v>
      </c>
      <c r="AP292" s="14" t="s">
        <v>7</v>
      </c>
      <c r="AQ292" s="12" t="s">
        <v>6253</v>
      </c>
      <c r="AR292" s="15">
        <v>4202716</v>
      </c>
      <c r="AS292" s="13" t="s">
        <v>6252</v>
      </c>
      <c r="AT292" s="12" t="s">
        <v>1744</v>
      </c>
      <c r="AU292" s="12" t="s">
        <v>3</v>
      </c>
      <c r="AV292" s="12" t="s">
        <v>2</v>
      </c>
      <c r="AW292" s="15">
        <v>0</v>
      </c>
      <c r="AX292" s="14"/>
      <c r="AY292" s="14"/>
      <c r="AZ292" s="13" t="s">
        <v>6251</v>
      </c>
      <c r="BA292" s="12" t="s">
        <v>83</v>
      </c>
    </row>
    <row r="293" spans="1:54" ht="34.200000000000003" x14ac:dyDescent="0.3">
      <c r="A293" s="22" t="s">
        <v>6250</v>
      </c>
      <c r="B293" s="18">
        <v>46050</v>
      </c>
      <c r="C293" s="21" t="s">
        <v>6249</v>
      </c>
      <c r="D293" s="12" t="s">
        <v>17</v>
      </c>
      <c r="E293" s="12" t="s">
        <v>17</v>
      </c>
      <c r="F293" s="16">
        <v>1082940158</v>
      </c>
      <c r="G293" s="16" t="s">
        <v>46</v>
      </c>
      <c r="H293" s="16">
        <v>1082940158</v>
      </c>
      <c r="I293" s="12">
        <v>7</v>
      </c>
      <c r="J293" s="12" t="s">
        <v>46</v>
      </c>
      <c r="K293" s="18">
        <v>33492</v>
      </c>
      <c r="L293" s="12" t="s">
        <v>45</v>
      </c>
      <c r="M293" s="12" t="s">
        <v>6248</v>
      </c>
      <c r="N293" s="16">
        <v>19400000</v>
      </c>
      <c r="O293" s="16">
        <v>0</v>
      </c>
      <c r="P293" s="16">
        <v>4850000</v>
      </c>
      <c r="Q293" s="22" t="s">
        <v>516</v>
      </c>
      <c r="R293" s="20">
        <v>46035</v>
      </c>
      <c r="S293" s="12" t="s">
        <v>2858</v>
      </c>
      <c r="T293" s="12" t="s">
        <v>401</v>
      </c>
      <c r="U293" s="12" t="s">
        <v>19</v>
      </c>
      <c r="V293" s="15">
        <v>202600000000687</v>
      </c>
      <c r="W293" s="15" t="s">
        <v>514</v>
      </c>
      <c r="X293" s="15">
        <v>1164</v>
      </c>
      <c r="Y293" s="19">
        <v>46052</v>
      </c>
      <c r="Z293" s="12" t="s">
        <v>17</v>
      </c>
      <c r="AA293" s="18">
        <v>46052</v>
      </c>
      <c r="AB293" s="17">
        <v>46172</v>
      </c>
      <c r="AC293" s="12" t="s">
        <v>16</v>
      </c>
      <c r="AD293" s="12" t="s">
        <v>513</v>
      </c>
      <c r="AE293" s="12" t="s">
        <v>512</v>
      </c>
      <c r="AF293" s="16">
        <v>33369056</v>
      </c>
      <c r="AG293" s="16" t="s">
        <v>6247</v>
      </c>
      <c r="AH293" s="12" t="s">
        <v>12</v>
      </c>
      <c r="AI293" s="12" t="s">
        <v>11</v>
      </c>
      <c r="AJ293" s="12" t="s">
        <v>2644</v>
      </c>
      <c r="AK293" s="16">
        <v>4850000</v>
      </c>
      <c r="AL293" s="16" t="s">
        <v>9</v>
      </c>
      <c r="AM293" s="16">
        <f>(N3195+AK293)</f>
        <v>4850000</v>
      </c>
      <c r="AN293" s="16" t="s">
        <v>8</v>
      </c>
      <c r="AO293" s="14">
        <v>46203</v>
      </c>
      <c r="AP293" s="14" t="s">
        <v>7</v>
      </c>
      <c r="AQ293" s="12" t="s">
        <v>6246</v>
      </c>
      <c r="AR293" s="15">
        <v>3024431607</v>
      </c>
      <c r="AS293" s="13" t="s">
        <v>6245</v>
      </c>
      <c r="AT293" s="12" t="s">
        <v>6244</v>
      </c>
      <c r="AU293" s="12" t="s">
        <v>3</v>
      </c>
      <c r="AV293" s="12" t="s">
        <v>2</v>
      </c>
      <c r="AW293" s="15">
        <v>0</v>
      </c>
      <c r="AX293" s="14"/>
      <c r="AY293" s="14"/>
      <c r="AZ293" s="13" t="s">
        <v>6243</v>
      </c>
      <c r="BA293" s="12" t="s">
        <v>326</v>
      </c>
    </row>
    <row r="294" spans="1:54" ht="22.8" x14ac:dyDescent="0.3">
      <c r="A294" s="22" t="s">
        <v>6242</v>
      </c>
      <c r="B294" s="18">
        <v>46048</v>
      </c>
      <c r="C294" s="21" t="s">
        <v>6241</v>
      </c>
      <c r="D294" s="12" t="s">
        <v>17</v>
      </c>
      <c r="E294" s="12" t="s">
        <v>17</v>
      </c>
      <c r="F294" s="16">
        <v>1004371678</v>
      </c>
      <c r="G294" s="16" t="s">
        <v>25</v>
      </c>
      <c r="H294" s="37">
        <v>1004371678</v>
      </c>
      <c r="I294" s="12">
        <v>1</v>
      </c>
      <c r="J294" s="12" t="s">
        <v>46</v>
      </c>
      <c r="K294" s="18">
        <v>34271</v>
      </c>
      <c r="L294" s="12" t="s">
        <v>24</v>
      </c>
      <c r="M294" s="12" t="s">
        <v>6240</v>
      </c>
      <c r="N294" s="16">
        <v>21900000</v>
      </c>
      <c r="O294" s="16">
        <v>0</v>
      </c>
      <c r="P294" s="16">
        <v>3650000</v>
      </c>
      <c r="Q294" s="22" t="s">
        <v>3153</v>
      </c>
      <c r="R294" s="20">
        <v>46028</v>
      </c>
      <c r="S294" s="12" t="s">
        <v>3040</v>
      </c>
      <c r="T294" s="12" t="s">
        <v>1397</v>
      </c>
      <c r="U294" s="12" t="s">
        <v>19</v>
      </c>
      <c r="V294" s="15">
        <v>2024002470007</v>
      </c>
      <c r="W294" s="15" t="s">
        <v>1396</v>
      </c>
      <c r="X294" s="15">
        <v>543</v>
      </c>
      <c r="Y294" s="18">
        <v>46049</v>
      </c>
      <c r="Z294" s="12" t="s">
        <v>17</v>
      </c>
      <c r="AA294" s="18">
        <v>46049</v>
      </c>
      <c r="AB294" s="17">
        <v>46169</v>
      </c>
      <c r="AC294" s="12" t="s">
        <v>16</v>
      </c>
      <c r="AD294" s="12" t="s">
        <v>1394</v>
      </c>
      <c r="AE294" s="12" t="s">
        <v>2084</v>
      </c>
      <c r="AF294" s="16">
        <v>28555225</v>
      </c>
      <c r="AG294" s="16" t="s">
        <v>6239</v>
      </c>
      <c r="AH294" s="12" t="s">
        <v>12</v>
      </c>
      <c r="AI294" s="12" t="s">
        <v>320</v>
      </c>
      <c r="AJ294" s="12"/>
      <c r="AK294" s="16"/>
      <c r="AL294" s="16"/>
      <c r="AM294" s="16"/>
      <c r="AN294" s="16"/>
      <c r="AO294" s="14">
        <v>46169</v>
      </c>
      <c r="AP294" s="14" t="s">
        <v>7</v>
      </c>
      <c r="AQ294" s="12" t="s">
        <v>6238</v>
      </c>
      <c r="AR294" s="15">
        <v>3217052694</v>
      </c>
      <c r="AS294" s="13" t="s">
        <v>6237</v>
      </c>
      <c r="AT294" s="12" t="s">
        <v>6236</v>
      </c>
      <c r="AU294" s="12" t="s">
        <v>3</v>
      </c>
      <c r="AV294" s="12" t="s">
        <v>2</v>
      </c>
      <c r="AW294" s="15">
        <v>0</v>
      </c>
      <c r="AX294" s="14"/>
      <c r="AY294" s="14"/>
      <c r="AZ294" s="13" t="s">
        <v>6235</v>
      </c>
      <c r="BA294" s="12" t="s">
        <v>326</v>
      </c>
    </row>
    <row r="295" spans="1:54" ht="34.200000000000003" x14ac:dyDescent="0.3">
      <c r="A295" s="22" t="s">
        <v>6234</v>
      </c>
      <c r="B295" s="18">
        <v>46045</v>
      </c>
      <c r="C295" s="21" t="s">
        <v>6233</v>
      </c>
      <c r="D295" s="12" t="s">
        <v>17</v>
      </c>
      <c r="E295" s="12" t="s">
        <v>17</v>
      </c>
      <c r="F295" s="16">
        <v>57462050</v>
      </c>
      <c r="G295" s="16" t="s">
        <v>46</v>
      </c>
      <c r="H295" s="16">
        <v>57462050</v>
      </c>
      <c r="I295" s="12">
        <v>8</v>
      </c>
      <c r="J295" s="12" t="s">
        <v>46</v>
      </c>
      <c r="K295" s="18">
        <v>30934</v>
      </c>
      <c r="L295" s="12" t="s">
        <v>24</v>
      </c>
      <c r="M295" s="12" t="s">
        <v>6232</v>
      </c>
      <c r="N295" s="16">
        <v>19200000</v>
      </c>
      <c r="O295" s="16">
        <v>0</v>
      </c>
      <c r="P295" s="16">
        <v>4800000</v>
      </c>
      <c r="Q295" s="22" t="s">
        <v>6231</v>
      </c>
      <c r="R295" s="20">
        <v>46041</v>
      </c>
      <c r="S295" s="12" t="s">
        <v>5314</v>
      </c>
      <c r="T295" s="12" t="s">
        <v>20</v>
      </c>
      <c r="U295" s="12" t="s">
        <v>60</v>
      </c>
      <c r="V295" s="15" t="s">
        <v>17</v>
      </c>
      <c r="W295" s="15" t="s">
        <v>17</v>
      </c>
      <c r="X295" s="15">
        <v>321</v>
      </c>
      <c r="Y295" s="18">
        <v>46046</v>
      </c>
      <c r="Z295" s="18" t="s">
        <v>17</v>
      </c>
      <c r="AA295" s="18">
        <v>46046</v>
      </c>
      <c r="AB295" s="14">
        <v>46166</v>
      </c>
      <c r="AC295" s="12" t="s">
        <v>16</v>
      </c>
      <c r="AD295" s="12" t="s">
        <v>2580</v>
      </c>
      <c r="AE295" s="12" t="s">
        <v>2579</v>
      </c>
      <c r="AF295" s="16">
        <v>26670950</v>
      </c>
      <c r="AG295" s="16" t="s">
        <v>6230</v>
      </c>
      <c r="AH295" s="12" t="s">
        <v>12</v>
      </c>
      <c r="AI295" s="12" t="s">
        <v>320</v>
      </c>
      <c r="AJ295" s="12" t="s">
        <v>3911</v>
      </c>
      <c r="AK295" s="16">
        <v>4800000</v>
      </c>
      <c r="AL295" s="16" t="s">
        <v>5965</v>
      </c>
      <c r="AM295" s="16">
        <f>(N3+AK295)</f>
        <v>30000000</v>
      </c>
      <c r="AN295" s="16" t="s">
        <v>5964</v>
      </c>
      <c r="AO295" s="14">
        <v>46203</v>
      </c>
      <c r="AP295" s="14" t="s">
        <v>7</v>
      </c>
      <c r="AQ295" s="12" t="s">
        <v>6229</v>
      </c>
      <c r="AR295" s="15">
        <v>3226478314</v>
      </c>
      <c r="AS295" s="13" t="s">
        <v>6228</v>
      </c>
      <c r="AT295" s="12" t="s">
        <v>6227</v>
      </c>
      <c r="AU295" s="12" t="s">
        <v>3</v>
      </c>
      <c r="AV295" s="12" t="s">
        <v>2</v>
      </c>
      <c r="AW295" s="15">
        <v>0</v>
      </c>
      <c r="AX295" s="14"/>
      <c r="AY295" s="14"/>
      <c r="AZ295" s="13" t="s">
        <v>6226</v>
      </c>
      <c r="BA295" s="12" t="s">
        <v>303</v>
      </c>
    </row>
    <row r="296" spans="1:54" ht="34.200000000000003" x14ac:dyDescent="0.3">
      <c r="A296" s="22" t="s">
        <v>6225</v>
      </c>
      <c r="B296" s="18">
        <v>46046</v>
      </c>
      <c r="C296" s="21" t="s">
        <v>6224</v>
      </c>
      <c r="D296" s="12" t="s">
        <v>17</v>
      </c>
      <c r="E296" s="12" t="s">
        <v>17</v>
      </c>
      <c r="F296" s="16">
        <v>84452881</v>
      </c>
      <c r="G296" s="16" t="s">
        <v>46</v>
      </c>
      <c r="H296" s="16">
        <v>84452881</v>
      </c>
      <c r="I296" s="12">
        <v>7</v>
      </c>
      <c r="J296" s="12" t="s">
        <v>46</v>
      </c>
      <c r="K296" s="18">
        <v>30261</v>
      </c>
      <c r="L296" s="12" t="s">
        <v>45</v>
      </c>
      <c r="M296" s="12" t="s">
        <v>5998</v>
      </c>
      <c r="N296" s="16">
        <v>14600000</v>
      </c>
      <c r="O296" s="16">
        <v>0</v>
      </c>
      <c r="P296" s="16">
        <v>3650000</v>
      </c>
      <c r="Q296" s="22" t="s">
        <v>6223</v>
      </c>
      <c r="R296" s="20">
        <v>46042</v>
      </c>
      <c r="S296" s="12" t="s">
        <v>5314</v>
      </c>
      <c r="T296" s="12" t="s">
        <v>20</v>
      </c>
      <c r="U296" s="12" t="s">
        <v>60</v>
      </c>
      <c r="V296" s="15" t="s">
        <v>17</v>
      </c>
      <c r="W296" s="15" t="s">
        <v>17</v>
      </c>
      <c r="X296" s="15">
        <v>355</v>
      </c>
      <c r="Y296" s="18">
        <v>46046</v>
      </c>
      <c r="Z296" s="18" t="s">
        <v>17</v>
      </c>
      <c r="AA296" s="18">
        <v>46046</v>
      </c>
      <c r="AB296" s="14">
        <v>46166</v>
      </c>
      <c r="AC296" s="12" t="s">
        <v>16</v>
      </c>
      <c r="AD296" s="21" t="s">
        <v>559</v>
      </c>
      <c r="AE296" s="12" t="s">
        <v>558</v>
      </c>
      <c r="AF296" s="16">
        <v>57464613</v>
      </c>
      <c r="AG296" s="16" t="s">
        <v>6222</v>
      </c>
      <c r="AH296" s="12" t="s">
        <v>12</v>
      </c>
      <c r="AI296" s="12" t="s">
        <v>320</v>
      </c>
      <c r="AJ296" s="12" t="s">
        <v>4002</v>
      </c>
      <c r="AK296" s="16">
        <v>3650000</v>
      </c>
      <c r="AL296" s="16" t="s">
        <v>5965</v>
      </c>
      <c r="AM296" s="16">
        <f>(N296+AK296)</f>
        <v>18250000</v>
      </c>
      <c r="AN296" s="16" t="s">
        <v>5964</v>
      </c>
      <c r="AO296" s="14">
        <v>46203</v>
      </c>
      <c r="AP296" s="14" t="s">
        <v>7</v>
      </c>
      <c r="AQ296" s="12" t="s">
        <v>6221</v>
      </c>
      <c r="AR296" s="15">
        <v>3506119294</v>
      </c>
      <c r="AS296" s="13" t="s">
        <v>6220</v>
      </c>
      <c r="AT296" s="12" t="s">
        <v>551</v>
      </c>
      <c r="AU296" s="12" t="s">
        <v>550</v>
      </c>
      <c r="AV296" s="12" t="s">
        <v>2</v>
      </c>
      <c r="AW296" s="12">
        <v>0</v>
      </c>
      <c r="AX296" s="14"/>
      <c r="AY296" s="14"/>
      <c r="AZ296" s="13" t="s">
        <v>6219</v>
      </c>
      <c r="BA296" s="12" t="s">
        <v>303</v>
      </c>
    </row>
    <row r="297" spans="1:54" ht="34.200000000000003" x14ac:dyDescent="0.3">
      <c r="A297" s="22" t="s">
        <v>6218</v>
      </c>
      <c r="B297" s="18">
        <v>46048</v>
      </c>
      <c r="C297" s="72" t="s">
        <v>6217</v>
      </c>
      <c r="D297" s="12" t="s">
        <v>17</v>
      </c>
      <c r="E297" s="12" t="s">
        <v>17</v>
      </c>
      <c r="F297" s="16">
        <v>1082889974</v>
      </c>
      <c r="G297" s="16" t="s">
        <v>46</v>
      </c>
      <c r="H297" s="16">
        <v>1082889974</v>
      </c>
      <c r="I297" s="12">
        <v>3</v>
      </c>
      <c r="J297" s="12" t="s">
        <v>46</v>
      </c>
      <c r="K297" s="18">
        <v>32525</v>
      </c>
      <c r="L297" s="12" t="s">
        <v>45</v>
      </c>
      <c r="M297" s="12" t="s">
        <v>5021</v>
      </c>
      <c r="N297" s="16">
        <v>19400000</v>
      </c>
      <c r="O297" s="16">
        <v>0</v>
      </c>
      <c r="P297" s="16">
        <v>4850000</v>
      </c>
      <c r="Q297" s="22" t="s">
        <v>263</v>
      </c>
      <c r="R297" s="20">
        <v>46024</v>
      </c>
      <c r="S297" s="12" t="s">
        <v>21</v>
      </c>
      <c r="T297" s="12" t="s">
        <v>20</v>
      </c>
      <c r="U297" s="12" t="s">
        <v>60</v>
      </c>
      <c r="V297" s="15" t="s">
        <v>17</v>
      </c>
      <c r="W297" s="15" t="s">
        <v>17</v>
      </c>
      <c r="X297" s="15">
        <v>432</v>
      </c>
      <c r="Y297" s="18">
        <v>46048</v>
      </c>
      <c r="Z297" s="12" t="s">
        <v>17</v>
      </c>
      <c r="AA297" s="18">
        <v>46048</v>
      </c>
      <c r="AB297" s="17">
        <v>46168</v>
      </c>
      <c r="AC297" s="12" t="s">
        <v>16</v>
      </c>
      <c r="AD297" s="12" t="s">
        <v>15</v>
      </c>
      <c r="AE297" s="12" t="s">
        <v>14</v>
      </c>
      <c r="AF297" s="16">
        <v>57462168</v>
      </c>
      <c r="AG297" s="16" t="s">
        <v>6216</v>
      </c>
      <c r="AH297" s="12" t="s">
        <v>12</v>
      </c>
      <c r="AI297" s="12" t="s">
        <v>11</v>
      </c>
      <c r="AJ297" s="12" t="s">
        <v>5476</v>
      </c>
      <c r="AK297" s="16">
        <v>4850000</v>
      </c>
      <c r="AL297" s="16" t="s">
        <v>4835</v>
      </c>
      <c r="AM297" s="16">
        <v>24250000</v>
      </c>
      <c r="AN297" s="16" t="s">
        <v>4834</v>
      </c>
      <c r="AO297" s="14">
        <v>46203</v>
      </c>
      <c r="AP297" s="14" t="s">
        <v>7</v>
      </c>
      <c r="AQ297" s="12" t="s">
        <v>6215</v>
      </c>
      <c r="AR297" s="15">
        <v>3017552968</v>
      </c>
      <c r="AS297" s="13" t="s">
        <v>6214</v>
      </c>
      <c r="AT297" s="12" t="s">
        <v>2843</v>
      </c>
      <c r="AU297" s="12" t="s">
        <v>3</v>
      </c>
      <c r="AV297" s="12" t="s">
        <v>2</v>
      </c>
      <c r="AW297" s="15">
        <v>0</v>
      </c>
      <c r="AX297" s="14"/>
      <c r="AY297" s="14"/>
      <c r="AZ297" s="13" t="s">
        <v>6213</v>
      </c>
      <c r="BA297" s="12" t="s">
        <v>3675</v>
      </c>
    </row>
    <row r="298" spans="1:54" ht="57" x14ac:dyDescent="0.3">
      <c r="A298" s="22" t="s">
        <v>6212</v>
      </c>
      <c r="B298" s="18">
        <v>46048</v>
      </c>
      <c r="C298" s="21" t="s">
        <v>6211</v>
      </c>
      <c r="D298" s="12" t="s">
        <v>17</v>
      </c>
      <c r="E298" s="12" t="s">
        <v>17</v>
      </c>
      <c r="F298" s="16">
        <v>40941621</v>
      </c>
      <c r="G298" s="16" t="s">
        <v>860</v>
      </c>
      <c r="H298" s="16">
        <v>40941621</v>
      </c>
      <c r="I298" s="12">
        <v>7</v>
      </c>
      <c r="J298" s="12" t="s">
        <v>860</v>
      </c>
      <c r="K298" s="18">
        <v>29432</v>
      </c>
      <c r="L298" s="12" t="s">
        <v>24</v>
      </c>
      <c r="M298" s="12" t="s">
        <v>6210</v>
      </c>
      <c r="N298" s="16">
        <v>24800000</v>
      </c>
      <c r="O298" s="16">
        <v>0</v>
      </c>
      <c r="P298" s="16">
        <v>6200000</v>
      </c>
      <c r="Q298" s="22" t="s">
        <v>263</v>
      </c>
      <c r="R298" s="20">
        <v>46024</v>
      </c>
      <c r="S298" s="12" t="s">
        <v>21</v>
      </c>
      <c r="T298" s="12" t="s">
        <v>20</v>
      </c>
      <c r="U298" s="12" t="s">
        <v>60</v>
      </c>
      <c r="V298" s="15" t="s">
        <v>17</v>
      </c>
      <c r="W298" s="15" t="s">
        <v>17</v>
      </c>
      <c r="X298" s="15">
        <v>552</v>
      </c>
      <c r="Y298" s="18">
        <v>46049</v>
      </c>
      <c r="Z298" s="12" t="s">
        <v>17</v>
      </c>
      <c r="AA298" s="18">
        <v>46049</v>
      </c>
      <c r="AB298" s="17">
        <v>46169</v>
      </c>
      <c r="AC298" s="12" t="s">
        <v>16</v>
      </c>
      <c r="AD298" s="12" t="s">
        <v>15</v>
      </c>
      <c r="AE298" s="12" t="s">
        <v>14</v>
      </c>
      <c r="AF298" s="16">
        <v>57462168</v>
      </c>
      <c r="AG298" s="16" t="s">
        <v>6209</v>
      </c>
      <c r="AH298" s="12" t="s">
        <v>12</v>
      </c>
      <c r="AI298" s="12" t="s">
        <v>11</v>
      </c>
      <c r="AJ298" s="12" t="s">
        <v>6208</v>
      </c>
      <c r="AK298" s="16">
        <v>6200000</v>
      </c>
      <c r="AL298" s="16" t="s">
        <v>4624</v>
      </c>
      <c r="AM298" s="16">
        <v>31000000</v>
      </c>
      <c r="AN298" s="16" t="s">
        <v>3712</v>
      </c>
      <c r="AO298" s="14">
        <v>46203</v>
      </c>
      <c r="AP298" s="14" t="s">
        <v>7</v>
      </c>
      <c r="AQ298" s="12" t="s">
        <v>6207</v>
      </c>
      <c r="AR298" s="15">
        <v>3014419205</v>
      </c>
      <c r="AS298" s="13" t="s">
        <v>6206</v>
      </c>
      <c r="AT298" s="12" t="s">
        <v>6205</v>
      </c>
      <c r="AU298" s="12" t="s">
        <v>3</v>
      </c>
      <c r="AV298" s="12" t="s">
        <v>2</v>
      </c>
      <c r="AW298" s="15">
        <v>0</v>
      </c>
      <c r="AX298" s="14"/>
      <c r="AY298" s="14"/>
      <c r="AZ298" s="13" t="s">
        <v>6204</v>
      </c>
      <c r="BA298" s="12" t="s">
        <v>4499</v>
      </c>
    </row>
    <row r="299" spans="1:54" ht="34.200000000000003" x14ac:dyDescent="0.25">
      <c r="A299" s="22" t="s">
        <v>6203</v>
      </c>
      <c r="B299" s="18">
        <v>46046</v>
      </c>
      <c r="C299" s="21" t="s">
        <v>6202</v>
      </c>
      <c r="D299" s="12" t="s">
        <v>17</v>
      </c>
      <c r="E299" s="12" t="s">
        <v>17</v>
      </c>
      <c r="F299" s="16">
        <v>1026279503</v>
      </c>
      <c r="G299" s="16" t="s">
        <v>80</v>
      </c>
      <c r="H299" s="16">
        <v>1026279503</v>
      </c>
      <c r="I299" s="12">
        <v>7</v>
      </c>
      <c r="J299" s="12" t="s">
        <v>860</v>
      </c>
      <c r="K299" s="18">
        <v>33736</v>
      </c>
      <c r="L299" s="12" t="s">
        <v>24</v>
      </c>
      <c r="M299" s="12" t="s">
        <v>6201</v>
      </c>
      <c r="N299" s="16">
        <v>29100000</v>
      </c>
      <c r="O299" s="16">
        <v>0</v>
      </c>
      <c r="P299" s="16">
        <v>4850000</v>
      </c>
      <c r="Q299" s="22" t="s">
        <v>6200</v>
      </c>
      <c r="R299" s="20">
        <v>46036</v>
      </c>
      <c r="S299" s="12" t="s">
        <v>118</v>
      </c>
      <c r="T299" s="12" t="s">
        <v>20</v>
      </c>
      <c r="U299" s="12" t="s">
        <v>19</v>
      </c>
      <c r="V299" s="15">
        <v>202600000002641</v>
      </c>
      <c r="W299" s="15" t="s">
        <v>4680</v>
      </c>
      <c r="X299" s="15">
        <v>361</v>
      </c>
      <c r="Y299" s="18">
        <v>46049</v>
      </c>
      <c r="Z299" s="12" t="s">
        <v>17</v>
      </c>
      <c r="AA299" s="18">
        <v>46049</v>
      </c>
      <c r="AB299" s="17">
        <v>46230</v>
      </c>
      <c r="AC299" s="12" t="s">
        <v>762</v>
      </c>
      <c r="AD299" s="12" t="s">
        <v>40</v>
      </c>
      <c r="AE299" s="141" t="s">
        <v>39</v>
      </c>
      <c r="AF299" s="16">
        <v>1082995016</v>
      </c>
      <c r="AG299" s="16" t="s">
        <v>6199</v>
      </c>
      <c r="AH299" s="12" t="s">
        <v>12</v>
      </c>
      <c r="AI299" s="12" t="s">
        <v>11</v>
      </c>
      <c r="AJ299" s="12"/>
      <c r="AK299" s="16"/>
      <c r="AL299" s="16"/>
      <c r="AM299" s="16"/>
      <c r="AN299" s="16"/>
      <c r="AO299" s="14">
        <v>46230</v>
      </c>
      <c r="AP299" s="14" t="s">
        <v>7</v>
      </c>
      <c r="AQ299" s="12" t="s">
        <v>6198</v>
      </c>
      <c r="AR299" s="15">
        <v>3023250648</v>
      </c>
      <c r="AS299" s="13" t="s">
        <v>6197</v>
      </c>
      <c r="AT299" s="12" t="s">
        <v>2176</v>
      </c>
      <c r="AU299" s="12" t="s">
        <v>3</v>
      </c>
      <c r="AV299" s="12" t="s">
        <v>2</v>
      </c>
      <c r="AW299" s="15">
        <v>0</v>
      </c>
      <c r="AX299" s="14"/>
      <c r="AY299" s="14"/>
      <c r="AZ299" s="13" t="s">
        <v>6196</v>
      </c>
      <c r="BA299" s="12" t="s">
        <v>303</v>
      </c>
      <c r="BB299" s="112"/>
    </row>
    <row r="300" spans="1:54" s="112" customFormat="1" ht="45.6" x14ac:dyDescent="0.3">
      <c r="A300" s="22" t="s">
        <v>6195</v>
      </c>
      <c r="B300" s="18">
        <v>46046</v>
      </c>
      <c r="C300" s="21" t="s">
        <v>6194</v>
      </c>
      <c r="D300" s="12" t="s">
        <v>17</v>
      </c>
      <c r="E300" s="12" t="s">
        <v>17</v>
      </c>
      <c r="F300" s="16">
        <v>1098644153</v>
      </c>
      <c r="G300" s="16" t="s">
        <v>1699</v>
      </c>
      <c r="H300" s="16">
        <v>1098644153</v>
      </c>
      <c r="I300" s="12">
        <v>1</v>
      </c>
      <c r="J300" s="12" t="s">
        <v>1896</v>
      </c>
      <c r="K300" s="18">
        <v>32065</v>
      </c>
      <c r="L300" s="12" t="s">
        <v>45</v>
      </c>
      <c r="M300" s="12" t="s">
        <v>937</v>
      </c>
      <c r="N300" s="16">
        <v>24800000</v>
      </c>
      <c r="O300" s="16">
        <v>0</v>
      </c>
      <c r="P300" s="16">
        <v>6200000</v>
      </c>
      <c r="Q300" s="22" t="s">
        <v>6193</v>
      </c>
      <c r="R300" s="20">
        <v>46035</v>
      </c>
      <c r="S300" s="12" t="s">
        <v>5514</v>
      </c>
      <c r="T300" s="12" t="s">
        <v>20</v>
      </c>
      <c r="U300" s="12" t="s">
        <v>19</v>
      </c>
      <c r="V300" s="15">
        <v>202500000016323</v>
      </c>
      <c r="W300" s="15" t="s">
        <v>1983</v>
      </c>
      <c r="X300" s="15">
        <v>323</v>
      </c>
      <c r="Y300" s="18">
        <v>46046</v>
      </c>
      <c r="Z300" s="12" t="s">
        <v>17</v>
      </c>
      <c r="AA300" s="14">
        <v>46046</v>
      </c>
      <c r="AB300" s="17">
        <v>46166</v>
      </c>
      <c r="AC300" s="12" t="s">
        <v>16</v>
      </c>
      <c r="AD300" s="12" t="s">
        <v>399</v>
      </c>
      <c r="AE300" s="12" t="s">
        <v>398</v>
      </c>
      <c r="AF300" s="16">
        <v>57430100</v>
      </c>
      <c r="AG300" s="16" t="s">
        <v>6192</v>
      </c>
      <c r="AH300" s="12" t="s">
        <v>12</v>
      </c>
      <c r="AI300" s="12" t="s">
        <v>11</v>
      </c>
      <c r="AJ300" s="12" t="s">
        <v>5704</v>
      </c>
      <c r="AK300" s="16">
        <v>6200000</v>
      </c>
      <c r="AL300" s="16" t="s">
        <v>5965</v>
      </c>
      <c r="AM300" s="16">
        <f>(N300+AK300)</f>
        <v>31000000</v>
      </c>
      <c r="AN300" s="16" t="s">
        <v>5964</v>
      </c>
      <c r="AO300" s="14">
        <v>46203</v>
      </c>
      <c r="AP300" s="14" t="s">
        <v>7</v>
      </c>
      <c r="AQ300" s="12" t="s">
        <v>6191</v>
      </c>
      <c r="AR300" s="15">
        <v>322398377</v>
      </c>
      <c r="AS300" s="13" t="s">
        <v>6190</v>
      </c>
      <c r="AT300" s="12" t="s">
        <v>3254</v>
      </c>
      <c r="AU300" s="12" t="s">
        <v>31</v>
      </c>
      <c r="AV300" s="12" t="s">
        <v>2</v>
      </c>
      <c r="AW300" s="15">
        <v>0</v>
      </c>
      <c r="AX300" s="14"/>
      <c r="AY300" s="14"/>
      <c r="AZ300" s="13" t="s">
        <v>6189</v>
      </c>
      <c r="BA300" s="12" t="s">
        <v>303</v>
      </c>
      <c r="BB300" s="1"/>
    </row>
    <row r="301" spans="1:54" s="112" customFormat="1" ht="45.6" x14ac:dyDescent="0.3">
      <c r="A301" s="22" t="s">
        <v>6188</v>
      </c>
      <c r="B301" s="18">
        <v>46046</v>
      </c>
      <c r="C301" s="21" t="s">
        <v>6187</v>
      </c>
      <c r="D301" s="12" t="s">
        <v>17</v>
      </c>
      <c r="E301" s="12" t="s">
        <v>17</v>
      </c>
      <c r="F301" s="16">
        <v>85454096</v>
      </c>
      <c r="G301" s="16" t="s">
        <v>46</v>
      </c>
      <c r="H301" s="16">
        <v>85454096</v>
      </c>
      <c r="I301" s="12">
        <v>4</v>
      </c>
      <c r="J301" s="12" t="s">
        <v>46</v>
      </c>
      <c r="K301" s="18">
        <v>25184</v>
      </c>
      <c r="L301" s="12" t="s">
        <v>45</v>
      </c>
      <c r="M301" s="12" t="s">
        <v>937</v>
      </c>
      <c r="N301" s="16">
        <v>22200000</v>
      </c>
      <c r="O301" s="16">
        <v>0</v>
      </c>
      <c r="P301" s="16">
        <v>5550000</v>
      </c>
      <c r="Q301" s="22" t="s">
        <v>6186</v>
      </c>
      <c r="R301" s="20">
        <v>46035</v>
      </c>
      <c r="S301" s="12" t="s">
        <v>5514</v>
      </c>
      <c r="T301" s="12" t="s">
        <v>20</v>
      </c>
      <c r="U301" s="12" t="s">
        <v>19</v>
      </c>
      <c r="V301" s="15">
        <v>202500000016323</v>
      </c>
      <c r="W301" s="15" t="s">
        <v>1983</v>
      </c>
      <c r="X301" s="15">
        <v>338</v>
      </c>
      <c r="Y301" s="18">
        <v>46046</v>
      </c>
      <c r="Z301" s="12" t="s">
        <v>17</v>
      </c>
      <c r="AA301" s="14">
        <v>46046</v>
      </c>
      <c r="AB301" s="17">
        <v>46166</v>
      </c>
      <c r="AC301" s="12" t="s">
        <v>16</v>
      </c>
      <c r="AD301" s="12" t="s">
        <v>399</v>
      </c>
      <c r="AE301" s="12" t="s">
        <v>398</v>
      </c>
      <c r="AF301" s="16">
        <v>57430100</v>
      </c>
      <c r="AG301" s="16" t="s">
        <v>6185</v>
      </c>
      <c r="AH301" s="12" t="s">
        <v>12</v>
      </c>
      <c r="AI301" s="12" t="s">
        <v>11</v>
      </c>
      <c r="AJ301" s="12" t="s">
        <v>6184</v>
      </c>
      <c r="AK301" s="16">
        <v>5550000</v>
      </c>
      <c r="AL301" s="16" t="s">
        <v>5965</v>
      </c>
      <c r="AM301" s="16">
        <f>(N301+AK301)</f>
        <v>27750000</v>
      </c>
      <c r="AN301" s="16" t="s">
        <v>6174</v>
      </c>
      <c r="AO301" s="14">
        <v>46203</v>
      </c>
      <c r="AP301" s="14" t="s">
        <v>7</v>
      </c>
      <c r="AQ301" s="12" t="s">
        <v>6183</v>
      </c>
      <c r="AR301" s="15">
        <v>3106177823</v>
      </c>
      <c r="AS301" s="13" t="s">
        <v>6182</v>
      </c>
      <c r="AT301" s="12" t="s">
        <v>3254</v>
      </c>
      <c r="AU301" s="12" t="s">
        <v>31</v>
      </c>
      <c r="AV301" s="12" t="s">
        <v>2</v>
      </c>
      <c r="AW301" s="12">
        <v>0</v>
      </c>
      <c r="AX301" s="14"/>
      <c r="AY301" s="14"/>
      <c r="AZ301" s="13" t="s">
        <v>6181</v>
      </c>
      <c r="BA301" s="12" t="s">
        <v>124</v>
      </c>
      <c r="BB301" s="1"/>
    </row>
    <row r="302" spans="1:54" s="112" customFormat="1" ht="34.200000000000003" x14ac:dyDescent="0.3">
      <c r="A302" s="22" t="s">
        <v>6180</v>
      </c>
      <c r="B302" s="18">
        <v>46045</v>
      </c>
      <c r="C302" s="21" t="s">
        <v>6179</v>
      </c>
      <c r="D302" s="12" t="s">
        <v>17</v>
      </c>
      <c r="E302" s="12" t="s">
        <v>17</v>
      </c>
      <c r="F302" s="16">
        <v>1082947862</v>
      </c>
      <c r="G302" s="16" t="s">
        <v>46</v>
      </c>
      <c r="H302" s="16">
        <v>1082947862</v>
      </c>
      <c r="I302" s="12">
        <v>6</v>
      </c>
      <c r="J302" s="12" t="s">
        <v>46</v>
      </c>
      <c r="K302" s="18">
        <v>33657</v>
      </c>
      <c r="L302" s="12" t="s">
        <v>24</v>
      </c>
      <c r="M302" s="16" t="s">
        <v>6178</v>
      </c>
      <c r="N302" s="16">
        <v>23200000</v>
      </c>
      <c r="O302" s="16">
        <v>0</v>
      </c>
      <c r="P302" s="16">
        <v>5800000</v>
      </c>
      <c r="Q302" s="22" t="s">
        <v>6177</v>
      </c>
      <c r="R302" s="20">
        <v>46041</v>
      </c>
      <c r="S302" s="12" t="s">
        <v>5514</v>
      </c>
      <c r="T302" s="12" t="s">
        <v>20</v>
      </c>
      <c r="U302" s="12" t="s">
        <v>60</v>
      </c>
      <c r="V302" s="15" t="s">
        <v>17</v>
      </c>
      <c r="W302" s="15" t="s">
        <v>17</v>
      </c>
      <c r="X302" s="15">
        <v>330</v>
      </c>
      <c r="Y302" s="18">
        <v>46046</v>
      </c>
      <c r="Z302" s="12" t="s">
        <v>17</v>
      </c>
      <c r="AA302" s="14">
        <v>46046</v>
      </c>
      <c r="AB302" s="17">
        <v>46166</v>
      </c>
      <c r="AC302" s="12" t="s">
        <v>16</v>
      </c>
      <c r="AD302" s="12" t="s">
        <v>2580</v>
      </c>
      <c r="AE302" s="12" t="s">
        <v>2579</v>
      </c>
      <c r="AF302" s="16">
        <v>26670950</v>
      </c>
      <c r="AG302" s="16" t="s">
        <v>6176</v>
      </c>
      <c r="AH302" s="12" t="s">
        <v>12</v>
      </c>
      <c r="AI302" s="12" t="s">
        <v>11</v>
      </c>
      <c r="AJ302" s="12" t="s">
        <v>6175</v>
      </c>
      <c r="AK302" s="16">
        <v>5800000</v>
      </c>
      <c r="AL302" s="16" t="s">
        <v>5965</v>
      </c>
      <c r="AM302" s="16">
        <f>(N302+AK302)</f>
        <v>29000000</v>
      </c>
      <c r="AN302" s="16" t="s">
        <v>6174</v>
      </c>
      <c r="AO302" s="14">
        <v>46203</v>
      </c>
      <c r="AP302" s="14" t="s">
        <v>7</v>
      </c>
      <c r="AQ302" s="12" t="s">
        <v>6173</v>
      </c>
      <c r="AR302" s="15">
        <v>3046361331</v>
      </c>
      <c r="AS302" s="13" t="s">
        <v>6172</v>
      </c>
      <c r="AT302" s="72" t="s">
        <v>6171</v>
      </c>
      <c r="AU302" s="12" t="s">
        <v>31</v>
      </c>
      <c r="AV302" s="12" t="s">
        <v>2</v>
      </c>
      <c r="AW302" s="12">
        <v>0</v>
      </c>
      <c r="AX302" s="14"/>
      <c r="AY302" s="14"/>
      <c r="AZ302" s="13" t="s">
        <v>6170</v>
      </c>
      <c r="BA302" s="12" t="s">
        <v>443</v>
      </c>
      <c r="BB302" s="1"/>
    </row>
    <row r="303" spans="1:54" s="112" customFormat="1" ht="34.200000000000003" x14ac:dyDescent="0.3">
      <c r="A303" s="22" t="s">
        <v>6169</v>
      </c>
      <c r="B303" s="18">
        <v>46046</v>
      </c>
      <c r="C303" s="21" t="s">
        <v>6168</v>
      </c>
      <c r="D303" s="12" t="s">
        <v>17</v>
      </c>
      <c r="E303" s="12" t="s">
        <v>17</v>
      </c>
      <c r="F303" s="16">
        <v>1004372497</v>
      </c>
      <c r="G303" s="16" t="s">
        <v>46</v>
      </c>
      <c r="H303" s="16">
        <v>1004372497</v>
      </c>
      <c r="I303" s="12">
        <v>8</v>
      </c>
      <c r="J303" s="12" t="s">
        <v>46</v>
      </c>
      <c r="K303" s="18">
        <v>36622</v>
      </c>
      <c r="L303" s="12" t="s">
        <v>45</v>
      </c>
      <c r="M303" s="12" t="s">
        <v>6167</v>
      </c>
      <c r="N303" s="16">
        <v>16600000</v>
      </c>
      <c r="O303" s="16">
        <v>0</v>
      </c>
      <c r="P303" s="16">
        <v>4150000</v>
      </c>
      <c r="Q303" s="22" t="s">
        <v>6166</v>
      </c>
      <c r="R303" s="20">
        <v>46024</v>
      </c>
      <c r="S303" s="12" t="s">
        <v>5514</v>
      </c>
      <c r="T303" s="12" t="s">
        <v>20</v>
      </c>
      <c r="U303" s="12" t="s">
        <v>60</v>
      </c>
      <c r="V303" s="15" t="s">
        <v>17</v>
      </c>
      <c r="W303" s="15" t="s">
        <v>17</v>
      </c>
      <c r="X303" s="15">
        <v>343</v>
      </c>
      <c r="Y303" s="18">
        <v>46046</v>
      </c>
      <c r="Z303" s="12" t="s">
        <v>17</v>
      </c>
      <c r="AA303" s="14">
        <v>46046</v>
      </c>
      <c r="AB303" s="17">
        <v>46166</v>
      </c>
      <c r="AC303" s="12" t="s">
        <v>16</v>
      </c>
      <c r="AD303" s="21" t="s">
        <v>559</v>
      </c>
      <c r="AE303" s="12" t="s">
        <v>558</v>
      </c>
      <c r="AF303" s="16">
        <v>57464613</v>
      </c>
      <c r="AG303" s="16" t="s">
        <v>6165</v>
      </c>
      <c r="AH303" s="12" t="s">
        <v>12</v>
      </c>
      <c r="AI303" s="12" t="s">
        <v>320</v>
      </c>
      <c r="AJ303" s="12" t="s">
        <v>6164</v>
      </c>
      <c r="AK303" s="16">
        <v>20750000</v>
      </c>
      <c r="AL303" s="16" t="s">
        <v>5965</v>
      </c>
      <c r="AM303" s="16">
        <v>20750000</v>
      </c>
      <c r="AN303" s="16" t="s">
        <v>5964</v>
      </c>
      <c r="AO303" s="14">
        <v>46203</v>
      </c>
      <c r="AP303" s="14" t="s">
        <v>7</v>
      </c>
      <c r="AQ303" s="12" t="s">
        <v>6163</v>
      </c>
      <c r="AR303" s="15">
        <v>3003949906</v>
      </c>
      <c r="AS303" s="13" t="s">
        <v>6162</v>
      </c>
      <c r="AT303" s="12" t="s">
        <v>6161</v>
      </c>
      <c r="AU303" s="12" t="s">
        <v>3</v>
      </c>
      <c r="AV303" s="12" t="s">
        <v>2</v>
      </c>
      <c r="AW303" s="15">
        <v>0</v>
      </c>
      <c r="AX303" s="14"/>
      <c r="AY303" s="14"/>
      <c r="AZ303" s="13" t="s">
        <v>6160</v>
      </c>
      <c r="BA303" s="12" t="s">
        <v>443</v>
      </c>
      <c r="BB303" s="1"/>
    </row>
    <row r="304" spans="1:54" ht="34.200000000000003" x14ac:dyDescent="0.3">
      <c r="A304" s="22" t="s">
        <v>6159</v>
      </c>
      <c r="B304" s="18">
        <v>46047</v>
      </c>
      <c r="C304" s="21" t="s">
        <v>6158</v>
      </c>
      <c r="D304" s="12" t="s">
        <v>17</v>
      </c>
      <c r="E304" s="12" t="s">
        <v>17</v>
      </c>
      <c r="F304" s="16">
        <v>1081800328</v>
      </c>
      <c r="G304" s="16" t="s">
        <v>227</v>
      </c>
      <c r="H304" s="16">
        <v>1081800328</v>
      </c>
      <c r="I304" s="12">
        <v>9</v>
      </c>
      <c r="J304" s="12" t="s">
        <v>227</v>
      </c>
      <c r="K304" s="18">
        <v>32732</v>
      </c>
      <c r="L304" s="12" t="s">
        <v>24</v>
      </c>
      <c r="M304" s="12" t="s">
        <v>6157</v>
      </c>
      <c r="N304" s="16">
        <v>24000000</v>
      </c>
      <c r="O304" s="16">
        <v>0</v>
      </c>
      <c r="P304" s="16">
        <v>6000000</v>
      </c>
      <c r="Q304" s="22" t="s">
        <v>6156</v>
      </c>
      <c r="R304" s="20">
        <v>46037</v>
      </c>
      <c r="S304" s="12" t="s">
        <v>6155</v>
      </c>
      <c r="T304" s="12" t="s">
        <v>20</v>
      </c>
      <c r="U304" s="12" t="s">
        <v>60</v>
      </c>
      <c r="V304" s="15" t="s">
        <v>17</v>
      </c>
      <c r="W304" s="15" t="s">
        <v>17</v>
      </c>
      <c r="X304" s="15">
        <v>437</v>
      </c>
      <c r="Y304" s="18">
        <v>46048</v>
      </c>
      <c r="Z304" s="12" t="s">
        <v>17</v>
      </c>
      <c r="AA304" s="14">
        <v>46048</v>
      </c>
      <c r="AB304" s="17">
        <v>46168</v>
      </c>
      <c r="AC304" s="12" t="s">
        <v>16</v>
      </c>
      <c r="AD304" s="12" t="s">
        <v>527</v>
      </c>
      <c r="AE304" s="12" t="s">
        <v>526</v>
      </c>
      <c r="AF304" s="16">
        <v>26668306</v>
      </c>
      <c r="AG304" s="16" t="s">
        <v>6154</v>
      </c>
      <c r="AH304" s="12" t="s">
        <v>12</v>
      </c>
      <c r="AI304" s="12" t="s">
        <v>11</v>
      </c>
      <c r="AJ304" s="12" t="s">
        <v>6153</v>
      </c>
      <c r="AK304" s="16">
        <v>7000000</v>
      </c>
      <c r="AL304" s="16" t="s">
        <v>4835</v>
      </c>
      <c r="AM304" s="16">
        <f>(N304+AK304)</f>
        <v>31000000</v>
      </c>
      <c r="AN304" s="16" t="s">
        <v>4834</v>
      </c>
      <c r="AO304" s="14">
        <v>46203</v>
      </c>
      <c r="AP304" s="14" t="s">
        <v>7</v>
      </c>
      <c r="AQ304" s="12" t="s">
        <v>6152</v>
      </c>
      <c r="AR304" s="15">
        <v>3233218877</v>
      </c>
      <c r="AS304" s="13" t="s">
        <v>6151</v>
      </c>
      <c r="AT304" s="12" t="s">
        <v>6150</v>
      </c>
      <c r="AU304" s="12" t="s">
        <v>31</v>
      </c>
      <c r="AV304" s="12" t="s">
        <v>2</v>
      </c>
      <c r="AW304" s="15">
        <v>0</v>
      </c>
      <c r="AX304" s="14"/>
      <c r="AY304" s="14"/>
      <c r="AZ304" s="13" t="s">
        <v>6149</v>
      </c>
      <c r="BA304" s="12" t="s">
        <v>49</v>
      </c>
    </row>
    <row r="305" spans="1:53" ht="45.6" x14ac:dyDescent="0.3">
      <c r="A305" s="22" t="s">
        <v>6148</v>
      </c>
      <c r="B305" s="18">
        <v>46049</v>
      </c>
      <c r="C305" s="21" t="s">
        <v>6147</v>
      </c>
      <c r="D305" s="12" t="s">
        <v>17</v>
      </c>
      <c r="E305" s="12" t="s">
        <v>17</v>
      </c>
      <c r="F305" s="16">
        <v>1083015118</v>
      </c>
      <c r="G305" s="16" t="s">
        <v>46</v>
      </c>
      <c r="H305" s="16">
        <v>1083015118</v>
      </c>
      <c r="I305" s="12">
        <v>9</v>
      </c>
      <c r="J305" s="12" t="s">
        <v>46</v>
      </c>
      <c r="K305" s="18">
        <v>35258</v>
      </c>
      <c r="L305" s="12" t="s">
        <v>24</v>
      </c>
      <c r="M305" s="12" t="s">
        <v>6146</v>
      </c>
      <c r="N305" s="16">
        <v>19200000</v>
      </c>
      <c r="O305" s="16">
        <v>0</v>
      </c>
      <c r="P305" s="16">
        <v>4800000</v>
      </c>
      <c r="Q305" s="22" t="s">
        <v>6145</v>
      </c>
      <c r="R305" s="20">
        <v>46041</v>
      </c>
      <c r="S305" s="12" t="s">
        <v>5514</v>
      </c>
      <c r="T305" s="12" t="s">
        <v>20</v>
      </c>
      <c r="U305" s="12" t="s">
        <v>60</v>
      </c>
      <c r="V305" s="15" t="s">
        <v>17</v>
      </c>
      <c r="W305" s="15" t="s">
        <v>17</v>
      </c>
      <c r="X305" s="15">
        <v>623</v>
      </c>
      <c r="Y305" s="18">
        <v>46050</v>
      </c>
      <c r="Z305" s="12" t="s">
        <v>17</v>
      </c>
      <c r="AA305" s="14">
        <v>46050</v>
      </c>
      <c r="AB305" s="17">
        <v>46170</v>
      </c>
      <c r="AC305" s="12" t="s">
        <v>16</v>
      </c>
      <c r="AD305" s="12" t="s">
        <v>2580</v>
      </c>
      <c r="AE305" s="12" t="s">
        <v>2579</v>
      </c>
      <c r="AF305" s="16">
        <v>26670950</v>
      </c>
      <c r="AG305" s="16" t="s">
        <v>6144</v>
      </c>
      <c r="AH305" s="12" t="s">
        <v>12</v>
      </c>
      <c r="AI305" s="12" t="s">
        <v>11</v>
      </c>
      <c r="AJ305" s="12" t="s">
        <v>6143</v>
      </c>
      <c r="AK305" s="16">
        <v>4800000</v>
      </c>
      <c r="AL305" s="16" t="s">
        <v>3472</v>
      </c>
      <c r="AM305" s="16">
        <f>(N305+AK305)</f>
        <v>24000000</v>
      </c>
      <c r="AN305" s="16" t="s">
        <v>3435</v>
      </c>
      <c r="AO305" s="14">
        <v>46203</v>
      </c>
      <c r="AP305" s="14" t="s">
        <v>7</v>
      </c>
      <c r="AQ305" s="12" t="s">
        <v>6142</v>
      </c>
      <c r="AR305" s="15">
        <v>3105036452</v>
      </c>
      <c r="AS305" s="13" t="s">
        <v>6141</v>
      </c>
      <c r="AT305" s="12" t="s">
        <v>4600</v>
      </c>
      <c r="AU305" s="12" t="s">
        <v>3</v>
      </c>
      <c r="AV305" s="12" t="s">
        <v>2</v>
      </c>
      <c r="AW305" s="15">
        <v>0</v>
      </c>
      <c r="AX305" s="14"/>
      <c r="AY305" s="14"/>
      <c r="AZ305" s="13" t="s">
        <v>6140</v>
      </c>
      <c r="BA305" s="12" t="s">
        <v>326</v>
      </c>
    </row>
    <row r="306" spans="1:53" ht="34.200000000000003" x14ac:dyDescent="0.3">
      <c r="A306" s="22" t="s">
        <v>6139</v>
      </c>
      <c r="B306" s="18">
        <v>46050</v>
      </c>
      <c r="C306" s="21" t="s">
        <v>6138</v>
      </c>
      <c r="D306" s="12" t="s">
        <v>17</v>
      </c>
      <c r="E306" s="12" t="s">
        <v>17</v>
      </c>
      <c r="F306" s="16">
        <v>1193328245</v>
      </c>
      <c r="G306" s="16" t="s">
        <v>46</v>
      </c>
      <c r="H306" s="66">
        <v>1193328245</v>
      </c>
      <c r="I306" s="12">
        <v>9</v>
      </c>
      <c r="J306" s="12" t="s">
        <v>46</v>
      </c>
      <c r="K306" s="18">
        <v>37243</v>
      </c>
      <c r="L306" s="12" t="s">
        <v>45</v>
      </c>
      <c r="M306" s="12" t="s">
        <v>2163</v>
      </c>
      <c r="N306" s="16">
        <v>14600000</v>
      </c>
      <c r="O306" s="16">
        <v>0</v>
      </c>
      <c r="P306" s="16">
        <v>3650000</v>
      </c>
      <c r="Q306" s="22" t="s">
        <v>6137</v>
      </c>
      <c r="R306" s="20">
        <v>46035</v>
      </c>
      <c r="S306" s="12" t="s">
        <v>5514</v>
      </c>
      <c r="T306" s="12" t="s">
        <v>20</v>
      </c>
      <c r="U306" s="12" t="s">
        <v>19</v>
      </c>
      <c r="V306" s="15">
        <v>202500000016323</v>
      </c>
      <c r="W306" s="15" t="s">
        <v>1983</v>
      </c>
      <c r="X306" s="15">
        <v>1019</v>
      </c>
      <c r="Y306" s="19">
        <v>46052</v>
      </c>
      <c r="Z306" s="12" t="s">
        <v>17</v>
      </c>
      <c r="AA306" s="14">
        <v>46052</v>
      </c>
      <c r="AB306" s="17">
        <v>46172</v>
      </c>
      <c r="AC306" s="12" t="s">
        <v>16</v>
      </c>
      <c r="AD306" s="12" t="s">
        <v>399</v>
      </c>
      <c r="AE306" s="12" t="s">
        <v>398</v>
      </c>
      <c r="AF306" s="16">
        <v>57430100</v>
      </c>
      <c r="AG306" s="16" t="s">
        <v>6136</v>
      </c>
      <c r="AH306" s="12" t="s">
        <v>12</v>
      </c>
      <c r="AI306" s="12" t="s">
        <v>320</v>
      </c>
      <c r="AJ306" s="12" t="s">
        <v>6135</v>
      </c>
      <c r="AK306" s="16">
        <v>3650000</v>
      </c>
      <c r="AL306" s="16" t="s">
        <v>9</v>
      </c>
      <c r="AM306" s="16">
        <f>(N306+AK306)</f>
        <v>18250000</v>
      </c>
      <c r="AN306" s="16" t="s">
        <v>1571</v>
      </c>
      <c r="AO306" s="14">
        <v>46203</v>
      </c>
      <c r="AP306" s="14" t="s">
        <v>7</v>
      </c>
      <c r="AQ306" s="12" t="s">
        <v>6134</v>
      </c>
      <c r="AR306" s="15">
        <v>3226047312</v>
      </c>
      <c r="AS306" s="13" t="s">
        <v>6133</v>
      </c>
      <c r="AT306" s="12" t="s">
        <v>6132</v>
      </c>
      <c r="AU306" s="12" t="s">
        <v>3</v>
      </c>
      <c r="AV306" s="12" t="s">
        <v>2</v>
      </c>
      <c r="AW306" s="15">
        <v>0</v>
      </c>
      <c r="AX306" s="14"/>
      <c r="AY306" s="14"/>
      <c r="AZ306" s="13" t="s">
        <v>5909</v>
      </c>
      <c r="BA306" s="12" t="s">
        <v>326</v>
      </c>
    </row>
    <row r="307" spans="1:53" s="39" customFormat="1" ht="34.200000000000003" x14ac:dyDescent="0.3">
      <c r="A307" s="49" t="s">
        <v>6131</v>
      </c>
      <c r="B307" s="46">
        <v>46049</v>
      </c>
      <c r="C307" s="50" t="s">
        <v>6130</v>
      </c>
      <c r="D307" s="40" t="s">
        <v>17</v>
      </c>
      <c r="E307" s="40" t="s">
        <v>17</v>
      </c>
      <c r="F307" s="44">
        <v>1082895405</v>
      </c>
      <c r="G307" s="44" t="s">
        <v>46</v>
      </c>
      <c r="H307" s="44">
        <v>900449557</v>
      </c>
      <c r="I307" s="40">
        <v>3</v>
      </c>
      <c r="J307" s="40" t="s">
        <v>3849</v>
      </c>
      <c r="K307" s="46">
        <v>32612</v>
      </c>
      <c r="L307" s="40" t="s">
        <v>45</v>
      </c>
      <c r="M307" s="40" t="s">
        <v>6129</v>
      </c>
      <c r="N307" s="44">
        <v>1250000000</v>
      </c>
      <c r="O307" s="44">
        <v>250000000</v>
      </c>
      <c r="P307" s="44">
        <v>142857142</v>
      </c>
      <c r="Q307" s="49" t="s">
        <v>6128</v>
      </c>
      <c r="R307" s="48">
        <v>46036</v>
      </c>
      <c r="S307" s="40" t="s">
        <v>5514</v>
      </c>
      <c r="T307" s="40" t="s">
        <v>20</v>
      </c>
      <c r="U307" s="40" t="s">
        <v>19</v>
      </c>
      <c r="V307" s="43">
        <v>202500000016323</v>
      </c>
      <c r="W307" s="43" t="s">
        <v>1983</v>
      </c>
      <c r="X307" s="43">
        <v>624</v>
      </c>
      <c r="Y307" s="46">
        <v>46050</v>
      </c>
      <c r="Z307" s="46">
        <v>46050</v>
      </c>
      <c r="AA307" s="42">
        <v>46050</v>
      </c>
      <c r="AB307" s="45">
        <v>46262</v>
      </c>
      <c r="AC307" s="40" t="s">
        <v>6127</v>
      </c>
      <c r="AD307" s="40" t="s">
        <v>6126</v>
      </c>
      <c r="AE307" s="40" t="s">
        <v>398</v>
      </c>
      <c r="AF307" s="44">
        <v>57430100</v>
      </c>
      <c r="AG307" s="44" t="s">
        <v>6125</v>
      </c>
      <c r="AH307" s="40" t="s">
        <v>12</v>
      </c>
      <c r="AI307" s="40" t="s">
        <v>11</v>
      </c>
      <c r="AJ307" s="40"/>
      <c r="AK307" s="44"/>
      <c r="AL307" s="44"/>
      <c r="AM307" s="44"/>
      <c r="AN307" s="44"/>
      <c r="AO307" s="42">
        <v>46262</v>
      </c>
      <c r="AP307" s="42" t="s">
        <v>7</v>
      </c>
      <c r="AQ307" s="40" t="s">
        <v>6124</v>
      </c>
      <c r="AR307" s="43">
        <v>3183308372</v>
      </c>
      <c r="AS307" s="41" t="s">
        <v>6123</v>
      </c>
      <c r="AT307" s="40" t="s">
        <v>17</v>
      </c>
      <c r="AU307" s="40" t="s">
        <v>17</v>
      </c>
      <c r="AV307" s="40" t="s">
        <v>17</v>
      </c>
      <c r="AW307" s="40" t="s">
        <v>17</v>
      </c>
      <c r="AX307" s="42"/>
      <c r="AY307" s="42"/>
      <c r="AZ307" s="41" t="s">
        <v>6122</v>
      </c>
      <c r="BA307" s="40" t="s">
        <v>6046</v>
      </c>
    </row>
    <row r="308" spans="1:53" s="39" customFormat="1" ht="34.200000000000003" x14ac:dyDescent="0.3">
      <c r="A308" s="49" t="s">
        <v>6121</v>
      </c>
      <c r="B308" s="46">
        <v>46049</v>
      </c>
      <c r="C308" s="50" t="s">
        <v>6120</v>
      </c>
      <c r="D308" s="40" t="s">
        <v>17</v>
      </c>
      <c r="E308" s="40" t="s">
        <v>6119</v>
      </c>
      <c r="F308" s="44">
        <v>63299279</v>
      </c>
      <c r="G308" s="44" t="s">
        <v>1699</v>
      </c>
      <c r="H308" s="44">
        <v>900410660</v>
      </c>
      <c r="I308" s="40">
        <v>5</v>
      </c>
      <c r="J308" s="40" t="s">
        <v>6118</v>
      </c>
      <c r="K308" s="46">
        <v>23000</v>
      </c>
      <c r="L308" s="40" t="s">
        <v>24</v>
      </c>
      <c r="M308" s="40" t="s">
        <v>6117</v>
      </c>
      <c r="N308" s="44">
        <v>305427720</v>
      </c>
      <c r="O308" s="44">
        <v>0</v>
      </c>
      <c r="P308" s="44">
        <v>25452310</v>
      </c>
      <c r="Q308" s="49" t="s">
        <v>6116</v>
      </c>
      <c r="R308" s="48">
        <v>46036</v>
      </c>
      <c r="S308" s="40" t="s">
        <v>3371</v>
      </c>
      <c r="T308" s="40" t="s">
        <v>20</v>
      </c>
      <c r="U308" s="40" t="s">
        <v>60</v>
      </c>
      <c r="V308" s="43" t="s">
        <v>17</v>
      </c>
      <c r="W308" s="43" t="s">
        <v>17</v>
      </c>
      <c r="X308" s="43">
        <v>565</v>
      </c>
      <c r="Y308" s="46">
        <v>46049</v>
      </c>
      <c r="Z308" s="40" t="s">
        <v>17</v>
      </c>
      <c r="AA308" s="42">
        <v>46049</v>
      </c>
      <c r="AB308" s="45">
        <v>46387</v>
      </c>
      <c r="AC308" s="40" t="s">
        <v>6105</v>
      </c>
      <c r="AD308" s="50" t="s">
        <v>559</v>
      </c>
      <c r="AE308" s="40" t="s">
        <v>558</v>
      </c>
      <c r="AF308" s="44">
        <v>57464613</v>
      </c>
      <c r="AG308" s="44" t="s">
        <v>6115</v>
      </c>
      <c r="AH308" s="40" t="s">
        <v>12</v>
      </c>
      <c r="AI308" s="40" t="s">
        <v>954</v>
      </c>
      <c r="AJ308" s="40"/>
      <c r="AK308" s="44"/>
      <c r="AL308" s="44"/>
      <c r="AM308" s="44"/>
      <c r="AN308" s="44"/>
      <c r="AO308" s="42">
        <v>46387</v>
      </c>
      <c r="AP308" s="42" t="s">
        <v>7</v>
      </c>
      <c r="AQ308" s="40" t="s">
        <v>6114</v>
      </c>
      <c r="AR308" s="43">
        <v>3168775603</v>
      </c>
      <c r="AS308" s="41" t="s">
        <v>6113</v>
      </c>
      <c r="AT308" s="40" t="s">
        <v>17</v>
      </c>
      <c r="AU308" s="40" t="s">
        <v>17</v>
      </c>
      <c r="AV308" s="40" t="s">
        <v>17</v>
      </c>
      <c r="AW308" s="40" t="s">
        <v>17</v>
      </c>
      <c r="AX308" s="42"/>
      <c r="AY308" s="42"/>
      <c r="AZ308" s="41" t="s">
        <v>6112</v>
      </c>
      <c r="BA308" s="40" t="s">
        <v>326</v>
      </c>
    </row>
    <row r="309" spans="1:53" s="39" customFormat="1" ht="22.8" x14ac:dyDescent="0.3">
      <c r="A309" s="49" t="s">
        <v>6111</v>
      </c>
      <c r="B309" s="46">
        <v>46048</v>
      </c>
      <c r="C309" s="50" t="s">
        <v>6110</v>
      </c>
      <c r="D309" s="40" t="s">
        <v>17</v>
      </c>
      <c r="E309" s="40" t="s">
        <v>6109</v>
      </c>
      <c r="F309" s="44">
        <v>85455806</v>
      </c>
      <c r="G309" s="44" t="s">
        <v>46</v>
      </c>
      <c r="H309" s="44">
        <v>891702753</v>
      </c>
      <c r="I309" s="40">
        <v>3</v>
      </c>
      <c r="J309" s="40" t="s">
        <v>6108</v>
      </c>
      <c r="K309" s="46">
        <v>25350</v>
      </c>
      <c r="L309" s="40" t="s">
        <v>45</v>
      </c>
      <c r="M309" s="40" t="s">
        <v>6107</v>
      </c>
      <c r="N309" s="44">
        <v>273420000</v>
      </c>
      <c r="O309" s="44">
        <v>0</v>
      </c>
      <c r="P309" s="44">
        <v>22785000</v>
      </c>
      <c r="Q309" s="49" t="s">
        <v>6106</v>
      </c>
      <c r="R309" s="48">
        <v>46028</v>
      </c>
      <c r="S309" s="40" t="s">
        <v>3371</v>
      </c>
      <c r="T309" s="40" t="s">
        <v>20</v>
      </c>
      <c r="U309" s="40" t="s">
        <v>60</v>
      </c>
      <c r="V309" s="43" t="s">
        <v>17</v>
      </c>
      <c r="W309" s="43" t="s">
        <v>17</v>
      </c>
      <c r="X309" s="43">
        <v>610</v>
      </c>
      <c r="Y309" s="46">
        <v>46049</v>
      </c>
      <c r="Z309" s="40" t="s">
        <v>17</v>
      </c>
      <c r="AA309" s="42">
        <v>46049</v>
      </c>
      <c r="AB309" s="45">
        <v>46387</v>
      </c>
      <c r="AC309" s="40" t="s">
        <v>6105</v>
      </c>
      <c r="AD309" s="50" t="s">
        <v>559</v>
      </c>
      <c r="AE309" s="40" t="s">
        <v>558</v>
      </c>
      <c r="AF309" s="44">
        <v>57464613</v>
      </c>
      <c r="AG309" s="44" t="s">
        <v>6104</v>
      </c>
      <c r="AH309" s="40" t="s">
        <v>12</v>
      </c>
      <c r="AI309" s="40" t="s">
        <v>954</v>
      </c>
      <c r="AJ309" s="40"/>
      <c r="AK309" s="44"/>
      <c r="AL309" s="44"/>
      <c r="AM309" s="44"/>
      <c r="AN309" s="44"/>
      <c r="AO309" s="42">
        <v>46387</v>
      </c>
      <c r="AP309" s="42" t="s">
        <v>7</v>
      </c>
      <c r="AQ309" s="40" t="s">
        <v>6103</v>
      </c>
      <c r="AR309" s="43">
        <v>3157602747</v>
      </c>
      <c r="AS309" s="41" t="s">
        <v>6102</v>
      </c>
      <c r="AT309" s="40" t="s">
        <v>17</v>
      </c>
      <c r="AU309" s="40" t="s">
        <v>17</v>
      </c>
      <c r="AV309" s="40" t="s">
        <v>17</v>
      </c>
      <c r="AW309" s="40" t="s">
        <v>17</v>
      </c>
      <c r="AX309" s="42"/>
      <c r="AY309" s="42"/>
      <c r="AZ309" s="41" t="s">
        <v>6101</v>
      </c>
      <c r="BA309" s="40" t="s">
        <v>326</v>
      </c>
    </row>
    <row r="310" spans="1:53" s="39" customFormat="1" ht="22.8" x14ac:dyDescent="0.3">
      <c r="A310" s="49" t="s">
        <v>6100</v>
      </c>
      <c r="B310" s="46">
        <v>46048</v>
      </c>
      <c r="C310" s="50" t="s">
        <v>6099</v>
      </c>
      <c r="D310" s="40" t="s">
        <v>17</v>
      </c>
      <c r="E310" s="40" t="s">
        <v>6098</v>
      </c>
      <c r="F310" s="133">
        <v>36725103</v>
      </c>
      <c r="G310" s="44" t="s">
        <v>227</v>
      </c>
      <c r="H310" s="140">
        <v>901140071</v>
      </c>
      <c r="I310" s="40">
        <v>1</v>
      </c>
      <c r="J310" s="40" t="s">
        <v>227</v>
      </c>
      <c r="K310" s="46">
        <v>29869</v>
      </c>
      <c r="L310" s="40" t="s">
        <v>24</v>
      </c>
      <c r="M310" s="40" t="s">
        <v>6097</v>
      </c>
      <c r="N310" s="44">
        <v>783072000</v>
      </c>
      <c r="O310" s="44">
        <v>0</v>
      </c>
      <c r="P310" s="44">
        <v>65256000</v>
      </c>
      <c r="Q310" s="49" t="s">
        <v>6096</v>
      </c>
      <c r="R310" s="48">
        <v>46028</v>
      </c>
      <c r="S310" s="40" t="s">
        <v>6095</v>
      </c>
      <c r="T310" s="40" t="s">
        <v>20</v>
      </c>
      <c r="U310" s="40" t="s">
        <v>60</v>
      </c>
      <c r="V310" s="43" t="s">
        <v>17</v>
      </c>
      <c r="W310" s="43" t="s">
        <v>17</v>
      </c>
      <c r="X310" s="43">
        <v>463</v>
      </c>
      <c r="Y310" s="46">
        <v>46048</v>
      </c>
      <c r="Z310" s="40" t="s">
        <v>17</v>
      </c>
      <c r="AA310" s="42">
        <v>46048</v>
      </c>
      <c r="AB310" s="45">
        <v>46387</v>
      </c>
      <c r="AC310" s="40" t="s">
        <v>6094</v>
      </c>
      <c r="AD310" s="40" t="s">
        <v>1394</v>
      </c>
      <c r="AE310" s="40" t="s">
        <v>2084</v>
      </c>
      <c r="AF310" s="44">
        <v>28555225</v>
      </c>
      <c r="AG310" s="44" t="s">
        <v>6093</v>
      </c>
      <c r="AH310" s="40" t="s">
        <v>12</v>
      </c>
      <c r="AI310" s="40" t="s">
        <v>954</v>
      </c>
      <c r="AJ310" s="40"/>
      <c r="AK310" s="44"/>
      <c r="AL310" s="44"/>
      <c r="AM310" s="44"/>
      <c r="AN310" s="44"/>
      <c r="AO310" s="42">
        <v>46387</v>
      </c>
      <c r="AP310" s="42" t="s">
        <v>7</v>
      </c>
      <c r="AQ310" s="40" t="s">
        <v>6092</v>
      </c>
      <c r="AR310" s="43">
        <v>3012318889</v>
      </c>
      <c r="AS310" s="41" t="s">
        <v>6091</v>
      </c>
      <c r="AT310" s="40" t="s">
        <v>17</v>
      </c>
      <c r="AU310" s="40" t="s">
        <v>17</v>
      </c>
      <c r="AV310" s="40" t="s">
        <v>17</v>
      </c>
      <c r="AW310" s="40" t="s">
        <v>17</v>
      </c>
      <c r="AX310" s="42"/>
      <c r="AY310" s="42"/>
      <c r="AZ310" s="41" t="s">
        <v>6090</v>
      </c>
      <c r="BA310" s="40" t="s">
        <v>638</v>
      </c>
    </row>
    <row r="311" spans="1:53" ht="34.200000000000003" x14ac:dyDescent="0.3">
      <c r="A311" s="22" t="s">
        <v>6089</v>
      </c>
      <c r="B311" s="18">
        <v>46046</v>
      </c>
      <c r="C311" s="21" t="s">
        <v>6088</v>
      </c>
      <c r="D311" s="12" t="s">
        <v>17</v>
      </c>
      <c r="E311" s="12" t="s">
        <v>17</v>
      </c>
      <c r="F311" s="16">
        <v>12639031</v>
      </c>
      <c r="G311" s="16" t="s">
        <v>1768</v>
      </c>
      <c r="H311" s="162">
        <v>12639031</v>
      </c>
      <c r="I311" s="12">
        <v>6</v>
      </c>
      <c r="J311" s="12" t="s">
        <v>2400</v>
      </c>
      <c r="K311" s="18">
        <v>18411</v>
      </c>
      <c r="L311" s="12" t="s">
        <v>45</v>
      </c>
      <c r="M311" s="12" t="s">
        <v>6087</v>
      </c>
      <c r="N311" s="16">
        <v>12200000</v>
      </c>
      <c r="O311" s="16">
        <v>0</v>
      </c>
      <c r="P311" s="16">
        <v>3050000</v>
      </c>
      <c r="Q311" s="22" t="s">
        <v>3153</v>
      </c>
      <c r="R311" s="20">
        <v>46028</v>
      </c>
      <c r="S311" s="12" t="s">
        <v>2085</v>
      </c>
      <c r="T311" s="12" t="s">
        <v>1397</v>
      </c>
      <c r="U311" s="12" t="s">
        <v>19</v>
      </c>
      <c r="V311" s="15">
        <v>2024002470007</v>
      </c>
      <c r="W311" s="15" t="s">
        <v>1396</v>
      </c>
      <c r="X311" s="15">
        <v>334</v>
      </c>
      <c r="Y311" s="18">
        <v>46046</v>
      </c>
      <c r="Z311" s="12" t="s">
        <v>17</v>
      </c>
      <c r="AA311" s="14">
        <v>46046</v>
      </c>
      <c r="AB311" s="17">
        <v>46166</v>
      </c>
      <c r="AC311" s="12" t="s">
        <v>16</v>
      </c>
      <c r="AD311" s="12" t="s">
        <v>1394</v>
      </c>
      <c r="AE311" s="12" t="s">
        <v>2084</v>
      </c>
      <c r="AF311" s="16">
        <v>28555225</v>
      </c>
      <c r="AG311" s="16" t="s">
        <v>6086</v>
      </c>
      <c r="AH311" s="12" t="s">
        <v>12</v>
      </c>
      <c r="AI311" s="12" t="s">
        <v>320</v>
      </c>
      <c r="AJ311" s="12" t="s">
        <v>1560</v>
      </c>
      <c r="AK311" s="16">
        <v>3050000</v>
      </c>
      <c r="AL311" s="16" t="s">
        <v>5965</v>
      </c>
      <c r="AM311" s="16">
        <f>(N311+AK311)</f>
        <v>15250000</v>
      </c>
      <c r="AN311" s="16" t="s">
        <v>5964</v>
      </c>
      <c r="AO311" s="14">
        <v>46203</v>
      </c>
      <c r="AP311" s="14" t="s">
        <v>7</v>
      </c>
      <c r="AQ311" s="12" t="s">
        <v>6085</v>
      </c>
      <c r="AR311" s="15">
        <v>3126660184</v>
      </c>
      <c r="AS311" s="13" t="s">
        <v>6084</v>
      </c>
      <c r="AT311" s="12" t="s">
        <v>551</v>
      </c>
      <c r="AU311" s="12" t="s">
        <v>550</v>
      </c>
      <c r="AV311" s="12" t="s">
        <v>2</v>
      </c>
      <c r="AW311" s="15">
        <v>0</v>
      </c>
      <c r="AX311" s="14"/>
      <c r="AY311" s="14"/>
      <c r="AZ311" s="13" t="s">
        <v>6083</v>
      </c>
      <c r="BA311" s="12" t="s">
        <v>303</v>
      </c>
    </row>
    <row r="312" spans="1:53" ht="34.200000000000003" x14ac:dyDescent="0.3">
      <c r="A312" s="22" t="s">
        <v>6082</v>
      </c>
      <c r="B312" s="18">
        <v>46046</v>
      </c>
      <c r="C312" s="21" t="s">
        <v>6081</v>
      </c>
      <c r="D312" s="12" t="s">
        <v>17</v>
      </c>
      <c r="E312" s="12" t="s">
        <v>17</v>
      </c>
      <c r="F312" s="16">
        <v>36723409</v>
      </c>
      <c r="G312" s="16" t="s">
        <v>46</v>
      </c>
      <c r="H312" s="16">
        <v>36723409</v>
      </c>
      <c r="I312" s="12">
        <v>2</v>
      </c>
      <c r="J312" s="12" t="s">
        <v>46</v>
      </c>
      <c r="K312" s="18">
        <v>29742</v>
      </c>
      <c r="L312" s="12" t="s">
        <v>24</v>
      </c>
      <c r="M312" s="12" t="s">
        <v>6080</v>
      </c>
      <c r="N312" s="16">
        <v>12200000</v>
      </c>
      <c r="O312" s="16">
        <v>0</v>
      </c>
      <c r="P312" s="16">
        <v>3050000</v>
      </c>
      <c r="Q312" s="22" t="s">
        <v>3153</v>
      </c>
      <c r="R312" s="20">
        <v>46028</v>
      </c>
      <c r="S312" s="12" t="s">
        <v>2085</v>
      </c>
      <c r="T312" s="12" t="s">
        <v>1397</v>
      </c>
      <c r="U312" s="12" t="s">
        <v>19</v>
      </c>
      <c r="V312" s="15">
        <v>2024002470007</v>
      </c>
      <c r="W312" s="15" t="s">
        <v>1396</v>
      </c>
      <c r="X312" s="15">
        <v>315</v>
      </c>
      <c r="Y312" s="18">
        <v>46046</v>
      </c>
      <c r="Z312" s="12" t="s">
        <v>17</v>
      </c>
      <c r="AA312" s="14">
        <v>46046</v>
      </c>
      <c r="AB312" s="17">
        <v>46166</v>
      </c>
      <c r="AC312" s="12" t="s">
        <v>16</v>
      </c>
      <c r="AD312" s="12" t="s">
        <v>1394</v>
      </c>
      <c r="AE312" s="12" t="s">
        <v>2084</v>
      </c>
      <c r="AF312" s="16">
        <v>28555225</v>
      </c>
      <c r="AG312" s="16" t="s">
        <v>6079</v>
      </c>
      <c r="AH312" s="12" t="s">
        <v>12</v>
      </c>
      <c r="AI312" s="12" t="s">
        <v>320</v>
      </c>
      <c r="AJ312" s="12" t="s">
        <v>6078</v>
      </c>
      <c r="AK312" s="16">
        <v>3050000</v>
      </c>
      <c r="AL312" s="16" t="s">
        <v>5965</v>
      </c>
      <c r="AM312" s="16">
        <f>(N312+AK312)</f>
        <v>15250000</v>
      </c>
      <c r="AN312" s="16" t="s">
        <v>5964</v>
      </c>
      <c r="AO312" s="14">
        <v>46203</v>
      </c>
      <c r="AP312" s="14" t="s">
        <v>7</v>
      </c>
      <c r="AQ312" s="12" t="s">
        <v>6077</v>
      </c>
      <c r="AR312" s="15">
        <v>3014912816</v>
      </c>
      <c r="AS312" s="13" t="s">
        <v>6076</v>
      </c>
      <c r="AT312" s="12" t="s">
        <v>551</v>
      </c>
      <c r="AU312" s="12" t="s">
        <v>550</v>
      </c>
      <c r="AV312" s="12" t="s">
        <v>2</v>
      </c>
      <c r="AW312" s="15">
        <v>0</v>
      </c>
      <c r="AX312" s="14"/>
      <c r="AY312" s="14"/>
      <c r="AZ312" s="13" t="s">
        <v>6075</v>
      </c>
      <c r="BA312" s="12" t="s">
        <v>303</v>
      </c>
    </row>
    <row r="313" spans="1:53" ht="34.200000000000003" x14ac:dyDescent="0.3">
      <c r="A313" s="22" t="s">
        <v>6074</v>
      </c>
      <c r="B313" s="18">
        <v>46046</v>
      </c>
      <c r="C313" s="21" t="s">
        <v>6073</v>
      </c>
      <c r="D313" s="12" t="s">
        <v>17</v>
      </c>
      <c r="E313" s="12" t="s">
        <v>17</v>
      </c>
      <c r="F313" s="16">
        <v>1082994350</v>
      </c>
      <c r="G313" s="16" t="s">
        <v>46</v>
      </c>
      <c r="H313" s="16">
        <v>1082994350</v>
      </c>
      <c r="I313" s="12">
        <v>7</v>
      </c>
      <c r="J313" s="12" t="s">
        <v>46</v>
      </c>
      <c r="K313" s="18">
        <v>34666</v>
      </c>
      <c r="L313" s="12" t="s">
        <v>45</v>
      </c>
      <c r="M313" s="12" t="s">
        <v>6072</v>
      </c>
      <c r="N313" s="16">
        <v>19200000</v>
      </c>
      <c r="O313" s="16">
        <v>0</v>
      </c>
      <c r="P313" s="16">
        <v>4800000</v>
      </c>
      <c r="Q313" s="22" t="s">
        <v>3153</v>
      </c>
      <c r="R313" s="20">
        <v>46028</v>
      </c>
      <c r="S313" s="12" t="s">
        <v>2085</v>
      </c>
      <c r="T313" s="12" t="s">
        <v>1397</v>
      </c>
      <c r="U313" s="12" t="s">
        <v>19</v>
      </c>
      <c r="V313" s="15">
        <v>2024002470007</v>
      </c>
      <c r="W313" s="15" t="s">
        <v>1396</v>
      </c>
      <c r="X313" s="15">
        <v>317</v>
      </c>
      <c r="Y313" s="18">
        <v>46046</v>
      </c>
      <c r="Z313" s="12" t="s">
        <v>17</v>
      </c>
      <c r="AA313" s="14">
        <v>46046</v>
      </c>
      <c r="AB313" s="17">
        <v>46166</v>
      </c>
      <c r="AC313" s="12" t="s">
        <v>16</v>
      </c>
      <c r="AD313" s="12" t="s">
        <v>1394</v>
      </c>
      <c r="AE313" s="12" t="s">
        <v>2084</v>
      </c>
      <c r="AF313" s="16">
        <v>28555225</v>
      </c>
      <c r="AG313" s="16" t="s">
        <v>6071</v>
      </c>
      <c r="AH313" s="12" t="s">
        <v>12</v>
      </c>
      <c r="AI313" s="12" t="s">
        <v>11</v>
      </c>
      <c r="AJ313" s="12" t="s">
        <v>6070</v>
      </c>
      <c r="AK313" s="16">
        <v>4800000</v>
      </c>
      <c r="AL313" s="16" t="s">
        <v>5965</v>
      </c>
      <c r="AM313" s="16">
        <f>(N313+AK313)</f>
        <v>24000000</v>
      </c>
      <c r="AN313" s="16" t="s">
        <v>5964</v>
      </c>
      <c r="AO313" s="14">
        <v>46203</v>
      </c>
      <c r="AP313" s="14" t="s">
        <v>7</v>
      </c>
      <c r="AQ313" s="12" t="s">
        <v>6069</v>
      </c>
      <c r="AR313" s="15">
        <v>3015557190</v>
      </c>
      <c r="AS313" s="13" t="s">
        <v>6068</v>
      </c>
      <c r="AT313" s="12" t="s">
        <v>189</v>
      </c>
      <c r="AU313" s="12" t="s">
        <v>3</v>
      </c>
      <c r="AV313" s="12" t="s">
        <v>2</v>
      </c>
      <c r="AW313" s="15">
        <v>0</v>
      </c>
      <c r="AX313" s="14"/>
      <c r="AY313" s="14"/>
      <c r="AZ313" s="13" t="s">
        <v>6067</v>
      </c>
      <c r="BA313" s="12" t="s">
        <v>303</v>
      </c>
    </row>
    <row r="314" spans="1:53" ht="34.200000000000003" x14ac:dyDescent="0.3">
      <c r="A314" s="22" t="s">
        <v>6066</v>
      </c>
      <c r="B314" s="18">
        <v>46046</v>
      </c>
      <c r="C314" s="21" t="s">
        <v>6065</v>
      </c>
      <c r="D314" s="12" t="s">
        <v>17</v>
      </c>
      <c r="E314" s="12" t="s">
        <v>17</v>
      </c>
      <c r="F314" s="16">
        <v>77188133</v>
      </c>
      <c r="G314" s="16" t="s">
        <v>850</v>
      </c>
      <c r="H314" s="16">
        <v>77188133</v>
      </c>
      <c r="I314" s="12">
        <v>9</v>
      </c>
      <c r="J314" s="12" t="s">
        <v>850</v>
      </c>
      <c r="K314" s="18">
        <v>28215</v>
      </c>
      <c r="L314" s="12" t="s">
        <v>45</v>
      </c>
      <c r="M314" s="12" t="s">
        <v>6064</v>
      </c>
      <c r="N314" s="16">
        <v>28000000</v>
      </c>
      <c r="O314" s="16">
        <v>0</v>
      </c>
      <c r="P314" s="16">
        <v>7000000</v>
      </c>
      <c r="Q314" s="22" t="s">
        <v>6063</v>
      </c>
      <c r="R314" s="20">
        <v>46035</v>
      </c>
      <c r="S314" s="12" t="s">
        <v>6062</v>
      </c>
      <c r="T314" s="12" t="s">
        <v>1257</v>
      </c>
      <c r="U314" s="12" t="s">
        <v>60</v>
      </c>
      <c r="V314" s="15" t="s">
        <v>17</v>
      </c>
      <c r="W314" s="15" t="s">
        <v>17</v>
      </c>
      <c r="X314" s="15" t="s">
        <v>6061</v>
      </c>
      <c r="Y314" s="18">
        <v>46046</v>
      </c>
      <c r="Z314" s="12" t="s">
        <v>17</v>
      </c>
      <c r="AA314" s="18">
        <v>46046</v>
      </c>
      <c r="AB314" s="17">
        <v>46166</v>
      </c>
      <c r="AC314" s="12" t="s">
        <v>16</v>
      </c>
      <c r="AD314" s="12" t="s">
        <v>40</v>
      </c>
      <c r="AE314" s="38" t="s">
        <v>39</v>
      </c>
      <c r="AF314" s="16">
        <v>1082995016</v>
      </c>
      <c r="AG314" s="16" t="s">
        <v>6060</v>
      </c>
      <c r="AH314" s="12" t="s">
        <v>12</v>
      </c>
      <c r="AI314" s="12" t="s">
        <v>11</v>
      </c>
      <c r="AJ314" s="12" t="s">
        <v>5303</v>
      </c>
      <c r="AK314" s="16">
        <v>7000000</v>
      </c>
      <c r="AL314" s="16" t="s">
        <v>5965</v>
      </c>
      <c r="AM314" s="16">
        <f>(N314+AK314)</f>
        <v>35000000</v>
      </c>
      <c r="AN314" s="16" t="s">
        <v>5964</v>
      </c>
      <c r="AO314" s="14">
        <v>46203</v>
      </c>
      <c r="AP314" s="14" t="s">
        <v>7</v>
      </c>
      <c r="AQ314" s="12" t="s">
        <v>6059</v>
      </c>
      <c r="AR314" s="15">
        <v>3145070444</v>
      </c>
      <c r="AS314" s="13" t="s">
        <v>6058</v>
      </c>
      <c r="AT314" s="12" t="s">
        <v>6057</v>
      </c>
      <c r="AU314" s="12" t="s">
        <v>3</v>
      </c>
      <c r="AV314" s="12" t="s">
        <v>2</v>
      </c>
      <c r="AW314" s="15">
        <v>0</v>
      </c>
      <c r="AX314" s="14"/>
      <c r="AY314" s="14"/>
      <c r="AZ314" s="13" t="s">
        <v>6056</v>
      </c>
      <c r="BA314" s="12" t="s">
        <v>6046</v>
      </c>
    </row>
    <row r="315" spans="1:53" ht="34.200000000000003" x14ac:dyDescent="0.3">
      <c r="A315" s="22" t="s">
        <v>6055</v>
      </c>
      <c r="B315" s="18">
        <v>46046</v>
      </c>
      <c r="C315" s="21" t="s">
        <v>6054</v>
      </c>
      <c r="D315" s="12" t="s">
        <v>17</v>
      </c>
      <c r="E315" s="12" t="s">
        <v>17</v>
      </c>
      <c r="F315" s="16">
        <v>36695740</v>
      </c>
      <c r="G315" s="16" t="s">
        <v>46</v>
      </c>
      <c r="H315" s="16">
        <v>36695740</v>
      </c>
      <c r="I315" s="12">
        <v>5</v>
      </c>
      <c r="J315" s="12" t="s">
        <v>46</v>
      </c>
      <c r="K315" s="18">
        <v>29483</v>
      </c>
      <c r="L315" s="12" t="s">
        <v>24</v>
      </c>
      <c r="M315" s="12" t="s">
        <v>2163</v>
      </c>
      <c r="N315" s="16">
        <v>14000000</v>
      </c>
      <c r="O315" s="16">
        <v>0</v>
      </c>
      <c r="P315" s="16">
        <v>3500000</v>
      </c>
      <c r="Q315" s="22" t="s">
        <v>6053</v>
      </c>
      <c r="R315" s="20">
        <v>46042</v>
      </c>
      <c r="S315" s="12" t="s">
        <v>5514</v>
      </c>
      <c r="T315" s="12" t="s">
        <v>20</v>
      </c>
      <c r="U315" s="12" t="s">
        <v>19</v>
      </c>
      <c r="V315" s="15">
        <v>202500000016323</v>
      </c>
      <c r="W315" s="15" t="s">
        <v>1983</v>
      </c>
      <c r="X315" s="15">
        <v>342</v>
      </c>
      <c r="Y315" s="18">
        <v>46046</v>
      </c>
      <c r="Z315" s="12" t="s">
        <v>17</v>
      </c>
      <c r="AA315" s="14">
        <v>46046</v>
      </c>
      <c r="AB315" s="17">
        <v>46166</v>
      </c>
      <c r="AC315" s="12" t="s">
        <v>16</v>
      </c>
      <c r="AD315" s="12" t="s">
        <v>399</v>
      </c>
      <c r="AE315" s="12" t="s">
        <v>398</v>
      </c>
      <c r="AF315" s="16">
        <v>57430100</v>
      </c>
      <c r="AG315" s="16" t="s">
        <v>6052</v>
      </c>
      <c r="AH315" s="12" t="s">
        <v>12</v>
      </c>
      <c r="AI315" s="12" t="s">
        <v>320</v>
      </c>
      <c r="AJ315" s="12" t="s">
        <v>6051</v>
      </c>
      <c r="AK315" s="16">
        <v>3500000</v>
      </c>
      <c r="AL315" s="16" t="s">
        <v>5965</v>
      </c>
      <c r="AM315" s="16">
        <f>(N315+AK315)</f>
        <v>17500000</v>
      </c>
      <c r="AN315" s="16" t="s">
        <v>5964</v>
      </c>
      <c r="AO315" s="14">
        <v>46203</v>
      </c>
      <c r="AP315" s="14" t="s">
        <v>7</v>
      </c>
      <c r="AQ315" s="12" t="s">
        <v>6050</v>
      </c>
      <c r="AR315" s="15">
        <v>32255044235</v>
      </c>
      <c r="AS315" s="13" t="s">
        <v>6049</v>
      </c>
      <c r="AT315" s="12" t="s">
        <v>6048</v>
      </c>
      <c r="AU315" s="12" t="s">
        <v>3</v>
      </c>
      <c r="AV315" s="12" t="s">
        <v>2</v>
      </c>
      <c r="AW315" s="15">
        <v>0</v>
      </c>
      <c r="AX315" s="14"/>
      <c r="AY315" s="14"/>
      <c r="AZ315" s="13" t="s">
        <v>6047</v>
      </c>
      <c r="BA315" s="12" t="s">
        <v>6046</v>
      </c>
    </row>
    <row r="316" spans="1:53" ht="34.200000000000003" x14ac:dyDescent="0.3">
      <c r="A316" s="22" t="s">
        <v>6045</v>
      </c>
      <c r="B316" s="18">
        <v>46047</v>
      </c>
      <c r="C316" s="21" t="s">
        <v>6044</v>
      </c>
      <c r="D316" s="12" t="s">
        <v>17</v>
      </c>
      <c r="E316" s="12" t="s">
        <v>17</v>
      </c>
      <c r="F316" s="16">
        <v>1084726304</v>
      </c>
      <c r="G316" s="16" t="s">
        <v>2400</v>
      </c>
      <c r="H316" s="16">
        <v>1084726304</v>
      </c>
      <c r="I316" s="12">
        <v>7</v>
      </c>
      <c r="J316" s="12" t="s">
        <v>2400</v>
      </c>
      <c r="K316" s="18">
        <v>31381</v>
      </c>
      <c r="L316" s="12" t="s">
        <v>24</v>
      </c>
      <c r="M316" s="12" t="s">
        <v>6043</v>
      </c>
      <c r="N316" s="16">
        <v>22200000</v>
      </c>
      <c r="O316" s="16">
        <v>0</v>
      </c>
      <c r="P316" s="16">
        <v>5550000</v>
      </c>
      <c r="Q316" s="22" t="s">
        <v>6042</v>
      </c>
      <c r="R316" s="20">
        <v>46035</v>
      </c>
      <c r="S316" s="12" t="s">
        <v>5514</v>
      </c>
      <c r="T316" s="12" t="s">
        <v>20</v>
      </c>
      <c r="U316" s="12" t="s">
        <v>19</v>
      </c>
      <c r="V316" s="15">
        <v>202500000016323</v>
      </c>
      <c r="W316" s="15" t="s">
        <v>1983</v>
      </c>
      <c r="X316" s="15">
        <v>390</v>
      </c>
      <c r="Y316" s="18">
        <v>46047</v>
      </c>
      <c r="Z316" s="12" t="s">
        <v>17</v>
      </c>
      <c r="AA316" s="14">
        <v>46047</v>
      </c>
      <c r="AB316" s="17">
        <v>46167</v>
      </c>
      <c r="AC316" s="12" t="s">
        <v>16</v>
      </c>
      <c r="AD316" s="12" t="s">
        <v>399</v>
      </c>
      <c r="AE316" s="12" t="s">
        <v>398</v>
      </c>
      <c r="AF316" s="16">
        <v>57430100</v>
      </c>
      <c r="AG316" s="16" t="s">
        <v>6041</v>
      </c>
      <c r="AH316" s="12" t="s">
        <v>12</v>
      </c>
      <c r="AI316" s="12" t="s">
        <v>11</v>
      </c>
      <c r="AJ316" s="12" t="s">
        <v>1485</v>
      </c>
      <c r="AK316" s="16">
        <v>5550000</v>
      </c>
      <c r="AL316" s="16" t="s">
        <v>5257</v>
      </c>
      <c r="AM316" s="16">
        <f>(N316+AK316)</f>
        <v>27750000</v>
      </c>
      <c r="AN316" s="16" t="s">
        <v>5256</v>
      </c>
      <c r="AO316" s="14">
        <v>46203</v>
      </c>
      <c r="AP316" s="14" t="s">
        <v>7</v>
      </c>
      <c r="AQ316" s="12" t="s">
        <v>6040</v>
      </c>
      <c r="AR316" s="15">
        <v>3008638063</v>
      </c>
      <c r="AS316" s="13" t="s">
        <v>6039</v>
      </c>
      <c r="AT316" s="12" t="s">
        <v>6038</v>
      </c>
      <c r="AU316" s="12" t="s">
        <v>31</v>
      </c>
      <c r="AV316" s="12" t="s">
        <v>2</v>
      </c>
      <c r="AW316" s="15">
        <v>0</v>
      </c>
      <c r="AX316" s="14"/>
      <c r="AY316" s="14"/>
      <c r="AZ316" s="13" t="s">
        <v>6037</v>
      </c>
      <c r="BA316" s="12" t="s">
        <v>203</v>
      </c>
    </row>
    <row r="317" spans="1:53" ht="34.200000000000003" x14ac:dyDescent="0.3">
      <c r="A317" s="22" t="s">
        <v>6036</v>
      </c>
      <c r="B317" s="18">
        <v>46047</v>
      </c>
      <c r="C317" s="21" t="s">
        <v>6035</v>
      </c>
      <c r="D317" s="12" t="s">
        <v>17</v>
      </c>
      <c r="E317" s="12" t="s">
        <v>17</v>
      </c>
      <c r="F317" s="16">
        <v>1083002653</v>
      </c>
      <c r="G317" s="16" t="s">
        <v>46</v>
      </c>
      <c r="H317" s="16">
        <v>1083002653</v>
      </c>
      <c r="I317" s="12">
        <v>1</v>
      </c>
      <c r="J317" s="12" t="s">
        <v>46</v>
      </c>
      <c r="K317" s="18">
        <v>34799</v>
      </c>
      <c r="L317" s="12" t="s">
        <v>45</v>
      </c>
      <c r="M317" s="12" t="s">
        <v>3544</v>
      </c>
      <c r="N317" s="16">
        <v>19200000</v>
      </c>
      <c r="O317" s="16">
        <v>0</v>
      </c>
      <c r="P317" s="16">
        <v>4800000</v>
      </c>
      <c r="Q317" s="22" t="s">
        <v>6034</v>
      </c>
      <c r="R317" s="20">
        <v>46042</v>
      </c>
      <c r="S317" s="12" t="s">
        <v>5514</v>
      </c>
      <c r="T317" s="12" t="s">
        <v>20</v>
      </c>
      <c r="U317" s="12" t="s">
        <v>60</v>
      </c>
      <c r="V317" s="15" t="s">
        <v>17</v>
      </c>
      <c r="W317" s="15" t="s">
        <v>17</v>
      </c>
      <c r="X317" s="15">
        <v>418</v>
      </c>
      <c r="Y317" s="18">
        <v>46047</v>
      </c>
      <c r="Z317" s="12" t="s">
        <v>17</v>
      </c>
      <c r="AA317" s="14">
        <v>46047</v>
      </c>
      <c r="AB317" s="17">
        <v>46167</v>
      </c>
      <c r="AC317" s="12" t="s">
        <v>16</v>
      </c>
      <c r="AD317" s="12" t="s">
        <v>3542</v>
      </c>
      <c r="AE317" s="12" t="s">
        <v>3541</v>
      </c>
      <c r="AF317" s="16">
        <v>57467064</v>
      </c>
      <c r="AG317" s="16" t="s">
        <v>6033</v>
      </c>
      <c r="AH317" s="12" t="s">
        <v>12</v>
      </c>
      <c r="AI317" s="12" t="s">
        <v>11</v>
      </c>
      <c r="AJ317" s="12" t="s">
        <v>307</v>
      </c>
      <c r="AK317" s="16">
        <v>4800000</v>
      </c>
      <c r="AL317" s="16" t="s">
        <v>5257</v>
      </c>
      <c r="AM317" s="16">
        <f>(N317+AK317)</f>
        <v>24000000</v>
      </c>
      <c r="AN317" s="16" t="s">
        <v>6032</v>
      </c>
      <c r="AO317" s="14">
        <v>46203</v>
      </c>
      <c r="AP317" s="14" t="s">
        <v>7</v>
      </c>
      <c r="AQ317" s="12" t="s">
        <v>6031</v>
      </c>
      <c r="AR317" s="15">
        <v>3022950532</v>
      </c>
      <c r="AS317" s="13" t="s">
        <v>6030</v>
      </c>
      <c r="AT317" s="12" t="s">
        <v>6029</v>
      </c>
      <c r="AU317" s="12" t="s">
        <v>31</v>
      </c>
      <c r="AV317" s="12" t="s">
        <v>2</v>
      </c>
      <c r="AW317" s="15">
        <v>0</v>
      </c>
      <c r="AX317" s="14"/>
      <c r="AY317" s="14"/>
      <c r="AZ317" s="13" t="s">
        <v>6028</v>
      </c>
      <c r="BA317" s="12" t="s">
        <v>203</v>
      </c>
    </row>
    <row r="318" spans="1:53" ht="34.200000000000003" x14ac:dyDescent="0.3">
      <c r="A318" s="22" t="s">
        <v>6027</v>
      </c>
      <c r="B318" s="18">
        <v>46048</v>
      </c>
      <c r="C318" s="21" t="s">
        <v>6026</v>
      </c>
      <c r="D318" s="12" t="s">
        <v>17</v>
      </c>
      <c r="E318" s="12" t="s">
        <v>17</v>
      </c>
      <c r="F318" s="16">
        <v>1072189693</v>
      </c>
      <c r="G318" s="16" t="s">
        <v>6025</v>
      </c>
      <c r="H318" s="16">
        <v>1072189693</v>
      </c>
      <c r="I318" s="12">
        <v>9</v>
      </c>
      <c r="J318" s="12" t="s">
        <v>6024</v>
      </c>
      <c r="K318" s="18">
        <v>32149</v>
      </c>
      <c r="L318" s="12" t="s">
        <v>24</v>
      </c>
      <c r="M318" s="12" t="s">
        <v>6023</v>
      </c>
      <c r="N318" s="16">
        <v>19200000</v>
      </c>
      <c r="O318" s="16">
        <v>0</v>
      </c>
      <c r="P318" s="16">
        <v>4800000</v>
      </c>
      <c r="Q318" s="22" t="s">
        <v>3153</v>
      </c>
      <c r="R318" s="20">
        <v>46028</v>
      </c>
      <c r="S318" s="12" t="s">
        <v>2085</v>
      </c>
      <c r="T318" s="12" t="s">
        <v>1397</v>
      </c>
      <c r="U318" s="12" t="s">
        <v>19</v>
      </c>
      <c r="V318" s="15">
        <v>2024002470007</v>
      </c>
      <c r="W318" s="15" t="s">
        <v>1396</v>
      </c>
      <c r="X318" s="15">
        <v>424</v>
      </c>
      <c r="Y318" s="18">
        <v>46048</v>
      </c>
      <c r="Z318" s="12" t="s">
        <v>17</v>
      </c>
      <c r="AA318" s="14">
        <v>46048</v>
      </c>
      <c r="AB318" s="17">
        <v>46168</v>
      </c>
      <c r="AC318" s="12" t="s">
        <v>16</v>
      </c>
      <c r="AD318" s="12" t="s">
        <v>1394</v>
      </c>
      <c r="AE318" s="12" t="s">
        <v>2084</v>
      </c>
      <c r="AF318" s="16">
        <v>28555225</v>
      </c>
      <c r="AG318" s="16" t="s">
        <v>6022</v>
      </c>
      <c r="AH318" s="12" t="s">
        <v>12</v>
      </c>
      <c r="AI318" s="12" t="s">
        <v>11</v>
      </c>
      <c r="AJ318" s="12" t="s">
        <v>6021</v>
      </c>
      <c r="AK318" s="16">
        <v>4800000</v>
      </c>
      <c r="AL318" s="16" t="s">
        <v>4835</v>
      </c>
      <c r="AM318" s="16">
        <f>(N318+AK318)</f>
        <v>24000000</v>
      </c>
      <c r="AN318" s="16" t="s">
        <v>4834</v>
      </c>
      <c r="AO318" s="14">
        <v>46203</v>
      </c>
      <c r="AP318" s="14" t="s">
        <v>7</v>
      </c>
      <c r="AQ318" s="12" t="s">
        <v>6020</v>
      </c>
      <c r="AR318" s="15">
        <v>3008926756</v>
      </c>
      <c r="AS318" s="13" t="s">
        <v>6019</v>
      </c>
      <c r="AT318" s="12" t="s">
        <v>6018</v>
      </c>
      <c r="AU318" s="12" t="s">
        <v>3</v>
      </c>
      <c r="AV318" s="12" t="s">
        <v>2</v>
      </c>
      <c r="AW318" s="15">
        <v>0</v>
      </c>
      <c r="AX318" s="14"/>
      <c r="AY318" s="14"/>
      <c r="AZ318" s="74" t="s">
        <v>6017</v>
      </c>
      <c r="BA318" s="12" t="s">
        <v>203</v>
      </c>
    </row>
    <row r="319" spans="1:53" ht="34.200000000000003" x14ac:dyDescent="0.3">
      <c r="A319" s="22" t="s">
        <v>6016</v>
      </c>
      <c r="B319" s="18">
        <v>46048</v>
      </c>
      <c r="C319" s="21" t="s">
        <v>6015</v>
      </c>
      <c r="D319" s="12" t="s">
        <v>17</v>
      </c>
      <c r="E319" s="12" t="s">
        <v>17</v>
      </c>
      <c r="F319" s="16">
        <v>1004369067</v>
      </c>
      <c r="G319" s="16" t="s">
        <v>46</v>
      </c>
      <c r="H319" s="16">
        <v>1004369067</v>
      </c>
      <c r="I319" s="12">
        <v>3</v>
      </c>
      <c r="J319" s="12" t="s">
        <v>46</v>
      </c>
      <c r="K319" s="18">
        <v>36207</v>
      </c>
      <c r="L319" s="12" t="s">
        <v>24</v>
      </c>
      <c r="M319" s="12" t="s">
        <v>3544</v>
      </c>
      <c r="N319" s="16">
        <v>16600000</v>
      </c>
      <c r="O319" s="16">
        <v>0</v>
      </c>
      <c r="P319" s="16">
        <v>4150000</v>
      </c>
      <c r="Q319" s="22" t="s">
        <v>6014</v>
      </c>
      <c r="R319" s="20">
        <v>46042</v>
      </c>
      <c r="S319" s="12" t="s">
        <v>5514</v>
      </c>
      <c r="T319" s="12" t="s">
        <v>20</v>
      </c>
      <c r="U319" s="12" t="s">
        <v>60</v>
      </c>
      <c r="V319" s="15" t="s">
        <v>17</v>
      </c>
      <c r="W319" s="15" t="s">
        <v>17</v>
      </c>
      <c r="X319" s="15">
        <v>829</v>
      </c>
      <c r="Y319" s="19">
        <v>46052</v>
      </c>
      <c r="Z319" s="12" t="s">
        <v>17</v>
      </c>
      <c r="AA319" s="18">
        <v>46052</v>
      </c>
      <c r="AB319" s="17">
        <v>46172</v>
      </c>
      <c r="AC319" s="12" t="s">
        <v>16</v>
      </c>
      <c r="AD319" s="12" t="s">
        <v>3542</v>
      </c>
      <c r="AE319" s="12" t="s">
        <v>3541</v>
      </c>
      <c r="AF319" s="16">
        <v>57467064</v>
      </c>
      <c r="AG319" s="16" t="s">
        <v>6013</v>
      </c>
      <c r="AH319" s="12" t="s">
        <v>12</v>
      </c>
      <c r="AI319" s="12" t="s">
        <v>11</v>
      </c>
      <c r="AJ319" s="12" t="s">
        <v>6012</v>
      </c>
      <c r="AK319" s="16">
        <v>4150000</v>
      </c>
      <c r="AL319" s="16" t="s">
        <v>9</v>
      </c>
      <c r="AM319" s="16">
        <f>(N319+AK319)</f>
        <v>20750000</v>
      </c>
      <c r="AN319" s="16" t="s">
        <v>8</v>
      </c>
      <c r="AO319" s="14">
        <v>46203</v>
      </c>
      <c r="AP319" s="14" t="s">
        <v>7</v>
      </c>
      <c r="AQ319" s="12" t="s">
        <v>6011</v>
      </c>
      <c r="AR319" s="15">
        <v>3161865477</v>
      </c>
      <c r="AS319" s="13" t="s">
        <v>6010</v>
      </c>
      <c r="AT319" s="12" t="s">
        <v>6009</v>
      </c>
      <c r="AU319" s="12" t="s">
        <v>3</v>
      </c>
      <c r="AV319" s="12" t="s">
        <v>2</v>
      </c>
      <c r="AW319" s="15">
        <v>0</v>
      </c>
      <c r="AX319" s="14"/>
      <c r="AY319" s="14"/>
      <c r="AZ319" s="13" t="s">
        <v>6008</v>
      </c>
      <c r="BA319" s="12" t="s">
        <v>124</v>
      </c>
    </row>
    <row r="320" spans="1:53" ht="56.25" customHeight="1" x14ac:dyDescent="0.3">
      <c r="A320" s="22" t="s">
        <v>6007</v>
      </c>
      <c r="B320" s="18">
        <v>46049</v>
      </c>
      <c r="C320" s="21" t="s">
        <v>6006</v>
      </c>
      <c r="D320" s="12" t="s">
        <v>17</v>
      </c>
      <c r="E320" s="12" t="s">
        <v>17</v>
      </c>
      <c r="F320" s="16">
        <v>85448213</v>
      </c>
      <c r="G320" s="16" t="s">
        <v>46</v>
      </c>
      <c r="H320" s="16">
        <v>85448213</v>
      </c>
      <c r="I320" s="12">
        <v>5</v>
      </c>
      <c r="J320" s="12" t="s">
        <v>265</v>
      </c>
      <c r="K320" s="18">
        <v>24329</v>
      </c>
      <c r="L320" s="12" t="s">
        <v>45</v>
      </c>
      <c r="M320" s="12" t="s">
        <v>2163</v>
      </c>
      <c r="N320" s="16">
        <v>11800000</v>
      </c>
      <c r="O320" s="16">
        <v>0</v>
      </c>
      <c r="P320" s="16">
        <v>2950000</v>
      </c>
      <c r="Q320" s="22" t="s">
        <v>6005</v>
      </c>
      <c r="R320" s="20">
        <v>46035</v>
      </c>
      <c r="S320" s="12" t="s">
        <v>5514</v>
      </c>
      <c r="T320" s="12" t="s">
        <v>20</v>
      </c>
      <c r="U320" s="12" t="s">
        <v>19</v>
      </c>
      <c r="V320" s="15">
        <v>202500000016323</v>
      </c>
      <c r="W320" s="15" t="s">
        <v>1983</v>
      </c>
      <c r="X320" s="15">
        <v>576</v>
      </c>
      <c r="Y320" s="18">
        <v>46049</v>
      </c>
      <c r="Z320" s="12" t="s">
        <v>17</v>
      </c>
      <c r="AA320" s="14">
        <v>46049</v>
      </c>
      <c r="AB320" s="17">
        <v>46169</v>
      </c>
      <c r="AC320" s="12" t="s">
        <v>16</v>
      </c>
      <c r="AD320" s="12" t="s">
        <v>399</v>
      </c>
      <c r="AE320" s="12" t="s">
        <v>398</v>
      </c>
      <c r="AF320" s="16">
        <v>57430100</v>
      </c>
      <c r="AG320" s="16" t="s">
        <v>6004</v>
      </c>
      <c r="AH320" s="12" t="s">
        <v>12</v>
      </c>
      <c r="AI320" s="12" t="s">
        <v>320</v>
      </c>
      <c r="AJ320" s="12"/>
      <c r="AK320" s="16"/>
      <c r="AL320" s="16"/>
      <c r="AM320" s="16"/>
      <c r="AN320" s="16"/>
      <c r="AO320" s="14">
        <v>46169</v>
      </c>
      <c r="AP320" s="14" t="s">
        <v>7</v>
      </c>
      <c r="AQ320" s="12" t="s">
        <v>6003</v>
      </c>
      <c r="AR320" s="15">
        <v>3002743664</v>
      </c>
      <c r="AS320" s="13" t="s">
        <v>6002</v>
      </c>
      <c r="AT320" s="12" t="s">
        <v>551</v>
      </c>
      <c r="AU320" s="12" t="s">
        <v>550</v>
      </c>
      <c r="AV320" s="12" t="s">
        <v>2</v>
      </c>
      <c r="AW320" s="15">
        <v>0</v>
      </c>
      <c r="AX320" s="14"/>
      <c r="AY320" s="14"/>
      <c r="AZ320" s="13" t="s">
        <v>6001</v>
      </c>
      <c r="BA320" s="12" t="s">
        <v>124</v>
      </c>
    </row>
    <row r="321" spans="1:53" ht="33.75" customHeight="1" x14ac:dyDescent="0.3">
      <c r="A321" s="22" t="s">
        <v>6000</v>
      </c>
      <c r="B321" s="18">
        <v>46046</v>
      </c>
      <c r="C321" s="21" t="s">
        <v>5999</v>
      </c>
      <c r="D321" s="12" t="s">
        <v>17</v>
      </c>
      <c r="E321" s="12" t="s">
        <v>17</v>
      </c>
      <c r="F321" s="16">
        <v>1082855407</v>
      </c>
      <c r="G321" s="16" t="s">
        <v>46</v>
      </c>
      <c r="H321" s="16">
        <v>1082855407</v>
      </c>
      <c r="I321" s="12">
        <v>2</v>
      </c>
      <c r="J321" s="12" t="s">
        <v>1421</v>
      </c>
      <c r="K321" s="18">
        <v>31682</v>
      </c>
      <c r="L321" s="12" t="s">
        <v>45</v>
      </c>
      <c r="M321" s="12" t="s">
        <v>5998</v>
      </c>
      <c r="N321" s="16">
        <v>21900000</v>
      </c>
      <c r="O321" s="16">
        <v>0</v>
      </c>
      <c r="P321" s="16">
        <v>3650000</v>
      </c>
      <c r="Q321" s="22" t="s">
        <v>5997</v>
      </c>
      <c r="R321" s="20">
        <v>46041</v>
      </c>
      <c r="S321" s="21" t="s">
        <v>5514</v>
      </c>
      <c r="T321" s="12" t="s">
        <v>20</v>
      </c>
      <c r="U321" s="12" t="s">
        <v>60</v>
      </c>
      <c r="V321" s="15" t="s">
        <v>17</v>
      </c>
      <c r="W321" s="15" t="s">
        <v>17</v>
      </c>
      <c r="X321" s="15">
        <v>352</v>
      </c>
      <c r="Y321" s="18">
        <v>46046</v>
      </c>
      <c r="Z321" s="12" t="s">
        <v>17</v>
      </c>
      <c r="AA321" s="14">
        <v>46046</v>
      </c>
      <c r="AB321" s="17">
        <v>46227</v>
      </c>
      <c r="AC321" s="12" t="s">
        <v>762</v>
      </c>
      <c r="AD321" s="21" t="s">
        <v>559</v>
      </c>
      <c r="AE321" s="12" t="s">
        <v>558</v>
      </c>
      <c r="AF321" s="16">
        <v>57464613</v>
      </c>
      <c r="AG321" s="16" t="s">
        <v>5996</v>
      </c>
      <c r="AH321" s="12" t="s">
        <v>12</v>
      </c>
      <c r="AI321" s="12" t="s">
        <v>320</v>
      </c>
      <c r="AJ321" s="12"/>
      <c r="AK321" s="16"/>
      <c r="AL321" s="16"/>
      <c r="AM321" s="16"/>
      <c r="AN321" s="16"/>
      <c r="AO321" s="14">
        <v>46227</v>
      </c>
      <c r="AP321" s="14" t="s">
        <v>7</v>
      </c>
      <c r="AQ321" s="12" t="s">
        <v>5995</v>
      </c>
      <c r="AR321" s="15">
        <v>3043651884</v>
      </c>
      <c r="AS321" s="13" t="s">
        <v>5994</v>
      </c>
      <c r="AT321" s="12" t="s">
        <v>5993</v>
      </c>
      <c r="AU321" s="12" t="s">
        <v>3</v>
      </c>
      <c r="AV321" s="12" t="s">
        <v>2</v>
      </c>
      <c r="AW321" s="15">
        <v>0</v>
      </c>
      <c r="AX321" s="14"/>
      <c r="AY321" s="14"/>
      <c r="AZ321" s="13" t="s">
        <v>5992</v>
      </c>
      <c r="BA321" s="12" t="s">
        <v>124</v>
      </c>
    </row>
    <row r="322" spans="1:53" ht="34.200000000000003" x14ac:dyDescent="0.3">
      <c r="A322" s="22" t="s">
        <v>5991</v>
      </c>
      <c r="B322" s="18">
        <v>46046</v>
      </c>
      <c r="C322" s="38" t="s">
        <v>5990</v>
      </c>
      <c r="D322" s="12" t="s">
        <v>17</v>
      </c>
      <c r="E322" s="12" t="s">
        <v>17</v>
      </c>
      <c r="F322" s="66">
        <v>1128107527</v>
      </c>
      <c r="G322" s="16" t="s">
        <v>5989</v>
      </c>
      <c r="H322" s="16">
        <v>1128107527</v>
      </c>
      <c r="I322" s="12">
        <v>6</v>
      </c>
      <c r="J322" s="12" t="s">
        <v>1768</v>
      </c>
      <c r="K322" s="18">
        <v>33467</v>
      </c>
      <c r="L322" s="12" t="s">
        <v>45</v>
      </c>
      <c r="M322" s="12" t="s">
        <v>5988</v>
      </c>
      <c r="N322" s="16">
        <v>16600000</v>
      </c>
      <c r="O322" s="16">
        <v>0</v>
      </c>
      <c r="P322" s="16">
        <v>4150000</v>
      </c>
      <c r="Q322" s="22" t="s">
        <v>5987</v>
      </c>
      <c r="R322" s="20">
        <v>46043</v>
      </c>
      <c r="S322" s="21" t="s">
        <v>5514</v>
      </c>
      <c r="T322" s="21" t="s">
        <v>20</v>
      </c>
      <c r="U322" s="12" t="s">
        <v>19</v>
      </c>
      <c r="V322" s="15">
        <v>2024002470048</v>
      </c>
      <c r="W322" s="15" t="s">
        <v>5421</v>
      </c>
      <c r="X322" s="15">
        <v>329</v>
      </c>
      <c r="Y322" s="18">
        <v>46046</v>
      </c>
      <c r="Z322" s="12" t="s">
        <v>17</v>
      </c>
      <c r="AA322" s="18">
        <v>46046</v>
      </c>
      <c r="AB322" s="17">
        <v>46166</v>
      </c>
      <c r="AC322" s="12" t="s">
        <v>16</v>
      </c>
      <c r="AD322" s="12" t="s">
        <v>438</v>
      </c>
      <c r="AE322" s="12" t="s">
        <v>437</v>
      </c>
      <c r="AF322" s="16">
        <v>57711698</v>
      </c>
      <c r="AG322" s="16" t="s">
        <v>5986</v>
      </c>
      <c r="AH322" s="12" t="s">
        <v>12</v>
      </c>
      <c r="AI322" s="12" t="s">
        <v>11</v>
      </c>
      <c r="AJ322" s="12" t="s">
        <v>5985</v>
      </c>
      <c r="AK322" s="16">
        <v>4150000</v>
      </c>
      <c r="AL322" s="16" t="s">
        <v>5965</v>
      </c>
      <c r="AM322" s="16">
        <f>(N322+AK322)</f>
        <v>20750000</v>
      </c>
      <c r="AN322" s="16" t="s">
        <v>5984</v>
      </c>
      <c r="AO322" s="14">
        <v>46203</v>
      </c>
      <c r="AP322" s="14" t="s">
        <v>7</v>
      </c>
      <c r="AQ322" s="12" t="s">
        <v>5983</v>
      </c>
      <c r="AR322" s="15">
        <v>301510882</v>
      </c>
      <c r="AS322" s="13" t="s">
        <v>5982</v>
      </c>
      <c r="AT322" s="12" t="s">
        <v>897</v>
      </c>
      <c r="AU322" s="12" t="s">
        <v>3</v>
      </c>
      <c r="AV322" s="12" t="s">
        <v>2</v>
      </c>
      <c r="AW322" s="15">
        <v>0</v>
      </c>
      <c r="AX322" s="14"/>
      <c r="AY322" s="14"/>
      <c r="AZ322" s="13" t="s">
        <v>5981</v>
      </c>
      <c r="BA322" s="12" t="s">
        <v>443</v>
      </c>
    </row>
    <row r="323" spans="1:53" ht="45.6" x14ac:dyDescent="0.3">
      <c r="A323" s="22" t="s">
        <v>5980</v>
      </c>
      <c r="B323" s="18">
        <v>46046</v>
      </c>
      <c r="C323" s="21" t="s">
        <v>5979</v>
      </c>
      <c r="D323" s="12" t="s">
        <v>17</v>
      </c>
      <c r="E323" s="12" t="s">
        <v>17</v>
      </c>
      <c r="F323" s="37">
        <v>7633727</v>
      </c>
      <c r="G323" s="16" t="s">
        <v>46</v>
      </c>
      <c r="H323" s="16">
        <v>7633727</v>
      </c>
      <c r="I323" s="12">
        <v>8</v>
      </c>
      <c r="J323" s="12" t="s">
        <v>46</v>
      </c>
      <c r="K323" s="18">
        <v>29878</v>
      </c>
      <c r="L323" s="12" t="s">
        <v>45</v>
      </c>
      <c r="M323" s="12" t="s">
        <v>5978</v>
      </c>
      <c r="N323" s="16">
        <v>24800000</v>
      </c>
      <c r="O323" s="16">
        <v>0</v>
      </c>
      <c r="P323" s="16">
        <v>6200000</v>
      </c>
      <c r="Q323" s="22" t="s">
        <v>5977</v>
      </c>
      <c r="R323" s="20">
        <v>46043</v>
      </c>
      <c r="S323" s="12" t="s">
        <v>5514</v>
      </c>
      <c r="T323" s="12" t="s">
        <v>20</v>
      </c>
      <c r="U323" s="12" t="s">
        <v>19</v>
      </c>
      <c r="V323" s="15">
        <v>2024002470048</v>
      </c>
      <c r="W323" s="15" t="s">
        <v>5421</v>
      </c>
      <c r="X323" s="15">
        <v>344</v>
      </c>
      <c r="Y323" s="18">
        <v>46046</v>
      </c>
      <c r="Z323" s="12" t="s">
        <v>17</v>
      </c>
      <c r="AA323" s="18">
        <v>46046</v>
      </c>
      <c r="AB323" s="17">
        <v>46166</v>
      </c>
      <c r="AC323" s="12" t="s">
        <v>16</v>
      </c>
      <c r="AD323" s="12" t="s">
        <v>438</v>
      </c>
      <c r="AE323" s="12" t="s">
        <v>437</v>
      </c>
      <c r="AF323" s="16">
        <v>57711698</v>
      </c>
      <c r="AG323" s="16" t="s">
        <v>5976</v>
      </c>
      <c r="AH323" s="12" t="s">
        <v>12</v>
      </c>
      <c r="AI323" s="12" t="s">
        <v>11</v>
      </c>
      <c r="AJ323" s="12" t="s">
        <v>5975</v>
      </c>
      <c r="AK323" s="16">
        <v>6200000</v>
      </c>
      <c r="AL323" s="16" t="s">
        <v>5965</v>
      </c>
      <c r="AM323" s="16">
        <f>(N323+AK323)</f>
        <v>31000000</v>
      </c>
      <c r="AN323" s="16" t="s">
        <v>5964</v>
      </c>
      <c r="AO323" s="14">
        <v>46203</v>
      </c>
      <c r="AP323" s="14" t="s">
        <v>7</v>
      </c>
      <c r="AQ323" s="12" t="s">
        <v>5974</v>
      </c>
      <c r="AR323" s="15">
        <v>3103625392</v>
      </c>
      <c r="AS323" s="13" t="s">
        <v>5973</v>
      </c>
      <c r="AT323" s="12" t="s">
        <v>3254</v>
      </c>
      <c r="AU323" s="12" t="s">
        <v>31</v>
      </c>
      <c r="AV323" s="12" t="s">
        <v>2</v>
      </c>
      <c r="AW323" s="15">
        <v>0</v>
      </c>
      <c r="AX323" s="14"/>
      <c r="AY323" s="14"/>
      <c r="AZ323" s="13" t="s">
        <v>5972</v>
      </c>
      <c r="BA323" s="12" t="s">
        <v>443</v>
      </c>
    </row>
    <row r="324" spans="1:53" ht="34.200000000000003" x14ac:dyDescent="0.3">
      <c r="A324" s="22" t="s">
        <v>5971</v>
      </c>
      <c r="B324" s="18">
        <v>46046</v>
      </c>
      <c r="C324" s="21" t="s">
        <v>5970</v>
      </c>
      <c r="D324" s="12" t="s">
        <v>17</v>
      </c>
      <c r="E324" s="12" t="s">
        <v>17</v>
      </c>
      <c r="F324" s="16">
        <v>1082905709</v>
      </c>
      <c r="G324" s="16" t="s">
        <v>46</v>
      </c>
      <c r="H324" s="16">
        <v>1082905709</v>
      </c>
      <c r="I324" s="12">
        <v>7</v>
      </c>
      <c r="J324" s="12" t="s">
        <v>5969</v>
      </c>
      <c r="K324" s="18">
        <v>32496</v>
      </c>
      <c r="L324" s="12" t="s">
        <v>24</v>
      </c>
      <c r="M324" s="12" t="s">
        <v>5968</v>
      </c>
      <c r="N324" s="16">
        <v>14600000</v>
      </c>
      <c r="O324" s="16">
        <v>0</v>
      </c>
      <c r="P324" s="16">
        <v>3650000</v>
      </c>
      <c r="Q324" s="22" t="s">
        <v>5933</v>
      </c>
      <c r="R324" s="20">
        <v>46043</v>
      </c>
      <c r="S324" s="12" t="s">
        <v>5514</v>
      </c>
      <c r="T324" s="12" t="s">
        <v>20</v>
      </c>
      <c r="U324" s="12" t="s">
        <v>19</v>
      </c>
      <c r="V324" s="15">
        <v>2024002470048</v>
      </c>
      <c r="W324" s="15" t="s">
        <v>5421</v>
      </c>
      <c r="X324" s="15">
        <v>345</v>
      </c>
      <c r="Y324" s="18">
        <v>46046</v>
      </c>
      <c r="Z324" s="18" t="s">
        <v>17</v>
      </c>
      <c r="AA324" s="18">
        <v>46046</v>
      </c>
      <c r="AB324" s="17">
        <v>46166</v>
      </c>
      <c r="AC324" s="12" t="s">
        <v>16</v>
      </c>
      <c r="AD324" s="12" t="s">
        <v>438</v>
      </c>
      <c r="AE324" s="12" t="s">
        <v>437</v>
      </c>
      <c r="AF324" s="16">
        <v>57711698</v>
      </c>
      <c r="AG324" s="16" t="s">
        <v>5967</v>
      </c>
      <c r="AH324" s="12" t="s">
        <v>12</v>
      </c>
      <c r="AI324" s="12" t="s">
        <v>320</v>
      </c>
      <c r="AJ324" s="12" t="s">
        <v>5966</v>
      </c>
      <c r="AK324" s="16">
        <v>3650000</v>
      </c>
      <c r="AL324" s="16" t="s">
        <v>5965</v>
      </c>
      <c r="AM324" s="16">
        <f>(N324+AK324)</f>
        <v>18250000</v>
      </c>
      <c r="AN324" s="16" t="s">
        <v>5964</v>
      </c>
      <c r="AO324" s="14">
        <v>46203</v>
      </c>
      <c r="AP324" s="14" t="s">
        <v>7</v>
      </c>
      <c r="AQ324" s="12" t="s">
        <v>5963</v>
      </c>
      <c r="AR324" s="15">
        <v>3013621830</v>
      </c>
      <c r="AS324" s="13" t="s">
        <v>5962</v>
      </c>
      <c r="AT324" s="12" t="s">
        <v>5961</v>
      </c>
      <c r="AU324" s="12" t="s">
        <v>3</v>
      </c>
      <c r="AV324" s="12" t="s">
        <v>2</v>
      </c>
      <c r="AW324" s="15">
        <v>0</v>
      </c>
      <c r="AX324" s="14"/>
      <c r="AY324" s="14"/>
      <c r="AZ324" s="13" t="s">
        <v>5960</v>
      </c>
      <c r="BA324" s="12" t="s">
        <v>443</v>
      </c>
    </row>
    <row r="325" spans="1:53" ht="34.200000000000003" x14ac:dyDescent="0.3">
      <c r="A325" s="22" t="s">
        <v>5959</v>
      </c>
      <c r="B325" s="18">
        <v>46046</v>
      </c>
      <c r="C325" s="21" t="s">
        <v>5958</v>
      </c>
      <c r="D325" s="12" t="s">
        <v>17</v>
      </c>
      <c r="E325" s="12" t="s">
        <v>17</v>
      </c>
      <c r="F325" s="16">
        <v>80771671</v>
      </c>
      <c r="G325" s="16" t="s">
        <v>80</v>
      </c>
      <c r="H325" s="16">
        <v>80771671</v>
      </c>
      <c r="I325" s="12">
        <v>0</v>
      </c>
      <c r="J325" s="12" t="s">
        <v>46</v>
      </c>
      <c r="K325" s="18">
        <v>31118</v>
      </c>
      <c r="L325" s="12" t="s">
        <v>45</v>
      </c>
      <c r="M325" s="12" t="s">
        <v>5957</v>
      </c>
      <c r="N325" s="16">
        <v>37200000</v>
      </c>
      <c r="O325" s="16">
        <v>0</v>
      </c>
      <c r="P325" s="16">
        <v>6200000</v>
      </c>
      <c r="Q325" s="22" t="s">
        <v>3153</v>
      </c>
      <c r="R325" s="20">
        <v>46028</v>
      </c>
      <c r="S325" s="12" t="s">
        <v>2085</v>
      </c>
      <c r="T325" s="12" t="s">
        <v>1397</v>
      </c>
      <c r="U325" s="12" t="s">
        <v>19</v>
      </c>
      <c r="V325" s="15">
        <v>202400247007</v>
      </c>
      <c r="W325" s="15" t="s">
        <v>1396</v>
      </c>
      <c r="X325" s="15">
        <v>356</v>
      </c>
      <c r="Y325" s="18">
        <v>46046</v>
      </c>
      <c r="Z325" s="12" t="s">
        <v>17</v>
      </c>
      <c r="AA325" s="14">
        <v>46046</v>
      </c>
      <c r="AB325" s="17">
        <v>46227</v>
      </c>
      <c r="AC325" s="12" t="s">
        <v>762</v>
      </c>
      <c r="AD325" s="12" t="s">
        <v>1394</v>
      </c>
      <c r="AE325" s="12" t="s">
        <v>2084</v>
      </c>
      <c r="AF325" s="16">
        <v>28555225</v>
      </c>
      <c r="AG325" s="16" t="s">
        <v>5956</v>
      </c>
      <c r="AH325" s="12" t="s">
        <v>12</v>
      </c>
      <c r="AI325" s="12" t="s">
        <v>11</v>
      </c>
      <c r="AJ325" s="12"/>
      <c r="AK325" s="16"/>
      <c r="AL325" s="16"/>
      <c r="AM325" s="16"/>
      <c r="AN325" s="16"/>
      <c r="AO325" s="14">
        <v>46227</v>
      </c>
      <c r="AP325" s="14" t="s">
        <v>7</v>
      </c>
      <c r="AQ325" s="12" t="s">
        <v>5955</v>
      </c>
      <c r="AR325" s="15">
        <v>3012746792</v>
      </c>
      <c r="AS325" s="13" t="s">
        <v>5954</v>
      </c>
      <c r="AT325" s="12" t="s">
        <v>5953</v>
      </c>
      <c r="AU325" s="12" t="s">
        <v>3</v>
      </c>
      <c r="AV325" s="12" t="s">
        <v>2</v>
      </c>
      <c r="AW325" s="15">
        <v>0</v>
      </c>
      <c r="AX325" s="14"/>
      <c r="AY325" s="14"/>
      <c r="AZ325" s="13" t="s">
        <v>5952</v>
      </c>
      <c r="BA325" s="12" t="s">
        <v>443</v>
      </c>
    </row>
    <row r="326" spans="1:53" ht="34.200000000000003" x14ac:dyDescent="0.3">
      <c r="A326" s="22" t="s">
        <v>5951</v>
      </c>
      <c r="B326" s="18">
        <v>46047</v>
      </c>
      <c r="C326" s="21" t="s">
        <v>5950</v>
      </c>
      <c r="D326" s="12" t="s">
        <v>17</v>
      </c>
      <c r="E326" s="12" t="s">
        <v>17</v>
      </c>
      <c r="F326" s="16">
        <v>7600857</v>
      </c>
      <c r="G326" s="16" t="s">
        <v>46</v>
      </c>
      <c r="H326" s="37">
        <v>7600857</v>
      </c>
      <c r="I326" s="12">
        <v>5</v>
      </c>
      <c r="J326" s="12" t="s">
        <v>46</v>
      </c>
      <c r="K326" s="18">
        <v>29029</v>
      </c>
      <c r="L326" s="12" t="s">
        <v>45</v>
      </c>
      <c r="M326" s="12" t="s">
        <v>5949</v>
      </c>
      <c r="N326" s="16">
        <v>20600000</v>
      </c>
      <c r="O326" s="16">
        <v>0</v>
      </c>
      <c r="P326" s="16">
        <v>5150000</v>
      </c>
      <c r="Q326" s="22" t="s">
        <v>3153</v>
      </c>
      <c r="R326" s="20">
        <v>46028</v>
      </c>
      <c r="S326" s="21" t="s">
        <v>2085</v>
      </c>
      <c r="T326" s="12" t="s">
        <v>1397</v>
      </c>
      <c r="U326" s="12" t="s">
        <v>19</v>
      </c>
      <c r="V326" s="15">
        <v>2024002470007</v>
      </c>
      <c r="W326" s="15" t="s">
        <v>1396</v>
      </c>
      <c r="X326" s="15">
        <v>389</v>
      </c>
      <c r="Y326" s="18">
        <v>46047</v>
      </c>
      <c r="Z326" s="12" t="s">
        <v>17</v>
      </c>
      <c r="AA326" s="14">
        <v>46047</v>
      </c>
      <c r="AB326" s="17">
        <v>46167</v>
      </c>
      <c r="AC326" s="12" t="s">
        <v>16</v>
      </c>
      <c r="AD326" s="12" t="s">
        <v>1394</v>
      </c>
      <c r="AE326" s="12" t="s">
        <v>2084</v>
      </c>
      <c r="AF326" s="16">
        <v>28555225</v>
      </c>
      <c r="AG326" s="16" t="s">
        <v>5948</v>
      </c>
      <c r="AH326" s="12" t="s">
        <v>12</v>
      </c>
      <c r="AI326" s="12" t="s">
        <v>11</v>
      </c>
      <c r="AJ326" s="12" t="s">
        <v>5947</v>
      </c>
      <c r="AK326" s="16">
        <v>5150000</v>
      </c>
      <c r="AL326" s="16" t="s">
        <v>5257</v>
      </c>
      <c r="AM326" s="16">
        <f>(N326+AK326)</f>
        <v>25750000</v>
      </c>
      <c r="AN326" s="16" t="s">
        <v>5256</v>
      </c>
      <c r="AO326" s="14">
        <v>46203</v>
      </c>
      <c r="AP326" s="14" t="s">
        <v>7</v>
      </c>
      <c r="AQ326" s="12" t="s">
        <v>5946</v>
      </c>
      <c r="AR326" s="15">
        <v>3147550487</v>
      </c>
      <c r="AS326" s="13" t="s">
        <v>5945</v>
      </c>
      <c r="AT326" s="12" t="s">
        <v>680</v>
      </c>
      <c r="AU326" s="12" t="s">
        <v>31</v>
      </c>
      <c r="AV326" s="12" t="s">
        <v>2</v>
      </c>
      <c r="AW326" s="15">
        <v>0</v>
      </c>
      <c r="AX326" s="14"/>
      <c r="AY326" s="14"/>
      <c r="AZ326" s="13" t="s">
        <v>5944</v>
      </c>
      <c r="BA326" s="12" t="s">
        <v>83</v>
      </c>
    </row>
    <row r="327" spans="1:53" ht="22.8" x14ac:dyDescent="0.3">
      <c r="A327" s="22" t="s">
        <v>5943</v>
      </c>
      <c r="B327" s="18">
        <v>46052</v>
      </c>
      <c r="C327" s="21" t="s">
        <v>5942</v>
      </c>
      <c r="D327" s="12" t="s">
        <v>17</v>
      </c>
      <c r="E327" s="12" t="s">
        <v>17</v>
      </c>
      <c r="F327" s="16">
        <v>1082835966</v>
      </c>
      <c r="G327" s="16" t="s">
        <v>46</v>
      </c>
      <c r="H327" s="16">
        <v>1082835966</v>
      </c>
      <c r="I327" s="12">
        <v>2</v>
      </c>
      <c r="J327" s="12" t="s">
        <v>46</v>
      </c>
      <c r="K327" s="18">
        <v>37934</v>
      </c>
      <c r="L327" s="12" t="s">
        <v>45</v>
      </c>
      <c r="M327" s="12" t="s">
        <v>5941</v>
      </c>
      <c r="N327" s="16">
        <v>12200000</v>
      </c>
      <c r="O327" s="16">
        <v>0</v>
      </c>
      <c r="P327" s="16">
        <v>3050000</v>
      </c>
      <c r="Q327" s="22" t="s">
        <v>3153</v>
      </c>
      <c r="R327" s="20">
        <v>46028</v>
      </c>
      <c r="S327" s="21" t="s">
        <v>2085</v>
      </c>
      <c r="T327" s="12" t="s">
        <v>1397</v>
      </c>
      <c r="U327" s="12" t="s">
        <v>19</v>
      </c>
      <c r="V327" s="15">
        <v>202400247007</v>
      </c>
      <c r="W327" s="15" t="s">
        <v>1396</v>
      </c>
      <c r="X327" s="15">
        <v>938</v>
      </c>
      <c r="Y327" s="19">
        <v>46052</v>
      </c>
      <c r="Z327" s="12" t="s">
        <v>17</v>
      </c>
      <c r="AA327" s="18">
        <v>46052</v>
      </c>
      <c r="AB327" s="17">
        <v>46172</v>
      </c>
      <c r="AC327" s="12" t="s">
        <v>16</v>
      </c>
      <c r="AD327" s="12" t="s">
        <v>1394</v>
      </c>
      <c r="AE327" s="12" t="s">
        <v>2084</v>
      </c>
      <c r="AF327" s="16">
        <v>28555225</v>
      </c>
      <c r="AG327" s="16" t="s">
        <v>5940</v>
      </c>
      <c r="AH327" s="12" t="s">
        <v>12</v>
      </c>
      <c r="AI327" s="12" t="s">
        <v>320</v>
      </c>
      <c r="AJ327" s="12"/>
      <c r="AK327" s="16"/>
      <c r="AL327" s="16"/>
      <c r="AM327" s="16"/>
      <c r="AN327" s="16"/>
      <c r="AO327" s="14">
        <v>46172</v>
      </c>
      <c r="AP327" s="14" t="s">
        <v>7</v>
      </c>
      <c r="AQ327" s="12" t="s">
        <v>5939</v>
      </c>
      <c r="AR327" s="15">
        <v>3007483170</v>
      </c>
      <c r="AS327" s="13" t="s">
        <v>5938</v>
      </c>
      <c r="AT327" s="12" t="s">
        <v>4056</v>
      </c>
      <c r="AU327" s="12" t="s">
        <v>3</v>
      </c>
      <c r="AV327" s="12" t="s">
        <v>2</v>
      </c>
      <c r="AW327" s="15">
        <v>0</v>
      </c>
      <c r="AX327" s="14"/>
      <c r="AY327" s="14"/>
      <c r="AZ327" s="13" t="s">
        <v>5937</v>
      </c>
      <c r="BA327" s="12" t="s">
        <v>83</v>
      </c>
    </row>
    <row r="328" spans="1:53" ht="45.6" x14ac:dyDescent="0.3">
      <c r="A328" s="22" t="s">
        <v>5936</v>
      </c>
      <c r="B328" s="18">
        <v>46049</v>
      </c>
      <c r="C328" s="21" t="s">
        <v>5935</v>
      </c>
      <c r="D328" s="12" t="s">
        <v>17</v>
      </c>
      <c r="E328" s="12" t="s">
        <v>17</v>
      </c>
      <c r="F328" s="16">
        <v>1004347576</v>
      </c>
      <c r="G328" s="16" t="s">
        <v>46</v>
      </c>
      <c r="H328" s="16">
        <v>1004347576</v>
      </c>
      <c r="I328" s="12">
        <v>6</v>
      </c>
      <c r="J328" s="12" t="s">
        <v>46</v>
      </c>
      <c r="K328" s="18">
        <v>37011</v>
      </c>
      <c r="L328" s="12" t="s">
        <v>24</v>
      </c>
      <c r="M328" s="12" t="s">
        <v>5934</v>
      </c>
      <c r="N328" s="16">
        <v>12200000</v>
      </c>
      <c r="O328" s="16">
        <v>0</v>
      </c>
      <c r="P328" s="16">
        <v>3050000</v>
      </c>
      <c r="Q328" s="22" t="s">
        <v>5933</v>
      </c>
      <c r="R328" s="20">
        <v>46043</v>
      </c>
      <c r="S328" s="12" t="s">
        <v>655</v>
      </c>
      <c r="T328" s="12" t="s">
        <v>20</v>
      </c>
      <c r="U328" s="12" t="s">
        <v>19</v>
      </c>
      <c r="V328" s="15">
        <v>202500000002947</v>
      </c>
      <c r="W328" s="15" t="s">
        <v>4386</v>
      </c>
      <c r="X328" s="15">
        <v>560</v>
      </c>
      <c r="Y328" s="18">
        <v>46049</v>
      </c>
      <c r="Z328" s="12" t="s">
        <v>17</v>
      </c>
      <c r="AA328" s="18">
        <v>46049</v>
      </c>
      <c r="AB328" s="17">
        <v>46169</v>
      </c>
      <c r="AC328" s="12" t="s">
        <v>16</v>
      </c>
      <c r="AD328" s="12" t="s">
        <v>499</v>
      </c>
      <c r="AE328" s="12" t="s">
        <v>498</v>
      </c>
      <c r="AF328" s="16">
        <v>1098699913</v>
      </c>
      <c r="AG328" s="16" t="s">
        <v>5932</v>
      </c>
      <c r="AH328" s="12" t="s">
        <v>12</v>
      </c>
      <c r="AI328" s="12" t="s">
        <v>320</v>
      </c>
      <c r="AJ328" s="12" t="s">
        <v>5931</v>
      </c>
      <c r="AK328" s="16">
        <v>3050000</v>
      </c>
      <c r="AL328" s="16" t="s">
        <v>3713</v>
      </c>
      <c r="AM328" s="16">
        <f>(N328+AK328)</f>
        <v>15250000</v>
      </c>
      <c r="AN328" s="16" t="s">
        <v>5930</v>
      </c>
      <c r="AO328" s="14">
        <v>46203</v>
      </c>
      <c r="AP328" s="14" t="s">
        <v>7</v>
      </c>
      <c r="AQ328" s="12" t="s">
        <v>5929</v>
      </c>
      <c r="AR328" s="15">
        <v>3136034867</v>
      </c>
      <c r="AS328" s="13" t="s">
        <v>5928</v>
      </c>
      <c r="AT328" s="12" t="s">
        <v>5927</v>
      </c>
      <c r="AU328" s="12" t="s">
        <v>3</v>
      </c>
      <c r="AV328" s="12" t="s">
        <v>2</v>
      </c>
      <c r="AW328" s="15">
        <v>0</v>
      </c>
      <c r="AX328" s="14"/>
      <c r="AY328" s="14"/>
      <c r="AZ328" s="13" t="s">
        <v>5926</v>
      </c>
      <c r="BA328" s="12" t="s">
        <v>83</v>
      </c>
    </row>
    <row r="329" spans="1:53" ht="22.8" x14ac:dyDescent="0.3">
      <c r="A329" s="22" t="s">
        <v>5925</v>
      </c>
      <c r="B329" s="18">
        <v>46048</v>
      </c>
      <c r="C329" s="21" t="s">
        <v>5924</v>
      </c>
      <c r="D329" s="12" t="s">
        <v>17</v>
      </c>
      <c r="E329" s="12" t="s">
        <v>17</v>
      </c>
      <c r="F329" s="16">
        <v>1082880885</v>
      </c>
      <c r="G329" s="16" t="s">
        <v>46</v>
      </c>
      <c r="H329" s="16">
        <v>1082880885</v>
      </c>
      <c r="I329" s="12">
        <v>5</v>
      </c>
      <c r="J329" s="12" t="s">
        <v>46</v>
      </c>
      <c r="K329" s="18">
        <v>32329</v>
      </c>
      <c r="L329" s="12" t="s">
        <v>45</v>
      </c>
      <c r="M329" s="12" t="s">
        <v>5923</v>
      </c>
      <c r="N329" s="16">
        <v>27000000</v>
      </c>
      <c r="O329" s="16">
        <v>0</v>
      </c>
      <c r="P329" s="16">
        <v>4500000</v>
      </c>
      <c r="Q329" s="22" t="s">
        <v>5922</v>
      </c>
      <c r="R329" s="20">
        <v>46031</v>
      </c>
      <c r="S329" s="12" t="s">
        <v>5514</v>
      </c>
      <c r="T329" s="12" t="s">
        <v>20</v>
      </c>
      <c r="U329" s="12" t="s">
        <v>60</v>
      </c>
      <c r="V329" s="15" t="s">
        <v>17</v>
      </c>
      <c r="W329" s="15" t="s">
        <v>17</v>
      </c>
      <c r="X329" s="15">
        <v>446</v>
      </c>
      <c r="Y329" s="18">
        <v>46048</v>
      </c>
      <c r="Z329" s="12" t="s">
        <v>17</v>
      </c>
      <c r="AA329" s="14">
        <v>46048</v>
      </c>
      <c r="AB329" s="17">
        <v>46229</v>
      </c>
      <c r="AC329" s="12" t="s">
        <v>762</v>
      </c>
      <c r="AD329" s="12" t="s">
        <v>140</v>
      </c>
      <c r="AE329" s="12" t="s">
        <v>139</v>
      </c>
      <c r="AF329" s="16">
        <v>85453721</v>
      </c>
      <c r="AG329" s="16" t="s">
        <v>5921</v>
      </c>
      <c r="AH329" s="12" t="s">
        <v>12</v>
      </c>
      <c r="AI329" s="12" t="s">
        <v>11</v>
      </c>
      <c r="AJ329" s="12"/>
      <c r="AK329" s="16"/>
      <c r="AL329" s="16"/>
      <c r="AM329" s="16"/>
      <c r="AN329" s="16"/>
      <c r="AO329" s="14">
        <v>46229</v>
      </c>
      <c r="AP329" s="14" t="s">
        <v>7</v>
      </c>
      <c r="AQ329" s="12" t="s">
        <v>5920</v>
      </c>
      <c r="AR329" s="15">
        <v>3214648599</v>
      </c>
      <c r="AS329" s="13" t="s">
        <v>5919</v>
      </c>
      <c r="AT329" s="12" t="s">
        <v>5918</v>
      </c>
      <c r="AU329" s="12" t="s">
        <v>3</v>
      </c>
      <c r="AV329" s="12" t="s">
        <v>2</v>
      </c>
      <c r="AW329" s="15">
        <v>0</v>
      </c>
      <c r="AX329" s="14"/>
      <c r="AY329" s="14"/>
      <c r="AZ329" s="13" t="s">
        <v>5917</v>
      </c>
      <c r="BA329" s="12" t="s">
        <v>83</v>
      </c>
    </row>
    <row r="330" spans="1:53" ht="34.200000000000003" x14ac:dyDescent="0.3">
      <c r="A330" s="22" t="s">
        <v>5916</v>
      </c>
      <c r="B330" s="18">
        <v>46050</v>
      </c>
      <c r="C330" s="21" t="s">
        <v>5915</v>
      </c>
      <c r="D330" s="12" t="s">
        <v>17</v>
      </c>
      <c r="E330" s="12" t="s">
        <v>17</v>
      </c>
      <c r="F330" s="16">
        <v>1083043152</v>
      </c>
      <c r="G330" s="16" t="s">
        <v>46</v>
      </c>
      <c r="H330" s="16">
        <v>1083043152</v>
      </c>
      <c r="I330" s="12">
        <v>9</v>
      </c>
      <c r="J330" s="12" t="s">
        <v>46</v>
      </c>
      <c r="K330" s="18">
        <v>36199</v>
      </c>
      <c r="L330" s="12" t="s">
        <v>24</v>
      </c>
      <c r="M330" s="12" t="s">
        <v>5914</v>
      </c>
      <c r="N330" s="16">
        <v>16600000</v>
      </c>
      <c r="O330" s="16">
        <v>0</v>
      </c>
      <c r="P330" s="16">
        <v>4150000</v>
      </c>
      <c r="Q330" s="22" t="s">
        <v>458</v>
      </c>
      <c r="R330" s="20">
        <v>46035</v>
      </c>
      <c r="S330" s="16" t="s">
        <v>3913</v>
      </c>
      <c r="T330" s="12" t="s">
        <v>20</v>
      </c>
      <c r="U330" s="12" t="s">
        <v>19</v>
      </c>
      <c r="V330" s="15">
        <v>2024002470051</v>
      </c>
      <c r="W330" s="15" t="s">
        <v>1553</v>
      </c>
      <c r="X330" s="15">
        <v>1021</v>
      </c>
      <c r="Y330" s="19">
        <v>46052</v>
      </c>
      <c r="Z330" s="12" t="s">
        <v>17</v>
      </c>
      <c r="AA330" s="18">
        <v>46052</v>
      </c>
      <c r="AB330" s="17">
        <v>46172</v>
      </c>
      <c r="AC330" s="12" t="s">
        <v>16</v>
      </c>
      <c r="AD330" s="12" t="s">
        <v>345</v>
      </c>
      <c r="AE330" s="12" t="s">
        <v>344</v>
      </c>
      <c r="AF330" s="16">
        <v>12636669</v>
      </c>
      <c r="AG330" s="16" t="s">
        <v>5913</v>
      </c>
      <c r="AH330" s="12" t="s">
        <v>12</v>
      </c>
      <c r="AI330" s="12" t="s">
        <v>11</v>
      </c>
      <c r="AJ330" s="12" t="s">
        <v>5758</v>
      </c>
      <c r="AK330" s="16">
        <v>4150000</v>
      </c>
      <c r="AL330" s="16" t="s">
        <v>9</v>
      </c>
      <c r="AM330" s="16">
        <v>20750000</v>
      </c>
      <c r="AN330" s="16" t="s">
        <v>8</v>
      </c>
      <c r="AO330" s="14">
        <v>46203</v>
      </c>
      <c r="AP330" s="14" t="s">
        <v>7</v>
      </c>
      <c r="AQ330" s="12" t="s">
        <v>5912</v>
      </c>
      <c r="AR330" s="15">
        <v>3006260902</v>
      </c>
      <c r="AS330" s="13" t="s">
        <v>5911</v>
      </c>
      <c r="AT330" s="12" t="s">
        <v>5910</v>
      </c>
      <c r="AU330" s="12" t="s">
        <v>3</v>
      </c>
      <c r="AV330" s="12" t="s">
        <v>2</v>
      </c>
      <c r="AW330" s="15">
        <v>0</v>
      </c>
      <c r="AX330" s="14"/>
      <c r="AY330" s="14"/>
      <c r="AZ330" s="13" t="s">
        <v>5909</v>
      </c>
      <c r="BA330" s="12" t="s">
        <v>326</v>
      </c>
    </row>
    <row r="331" spans="1:53" ht="34.200000000000003" x14ac:dyDescent="0.3">
      <c r="A331" s="22" t="s">
        <v>5908</v>
      </c>
      <c r="B331" s="18">
        <v>46050</v>
      </c>
      <c r="C331" s="21" t="s">
        <v>5907</v>
      </c>
      <c r="D331" s="12" t="s">
        <v>17</v>
      </c>
      <c r="E331" s="12" t="s">
        <v>17</v>
      </c>
      <c r="F331" s="16">
        <v>1192772360</v>
      </c>
      <c r="G331" s="16" t="s">
        <v>46</v>
      </c>
      <c r="H331" s="16">
        <v>1192772360</v>
      </c>
      <c r="I331" s="12">
        <v>7</v>
      </c>
      <c r="J331" s="12" t="s">
        <v>3134</v>
      </c>
      <c r="K331" s="18">
        <v>37185</v>
      </c>
      <c r="L331" s="12" t="s">
        <v>45</v>
      </c>
      <c r="M331" s="12" t="s">
        <v>5906</v>
      </c>
      <c r="N331" s="16">
        <v>14600000</v>
      </c>
      <c r="O331" s="16">
        <v>0</v>
      </c>
      <c r="P331" s="16">
        <v>3650000</v>
      </c>
      <c r="Q331" s="22" t="s">
        <v>3153</v>
      </c>
      <c r="R331" s="20">
        <v>46028</v>
      </c>
      <c r="S331" s="12" t="s">
        <v>2085</v>
      </c>
      <c r="T331" s="12" t="s">
        <v>1397</v>
      </c>
      <c r="U331" s="12" t="s">
        <v>19</v>
      </c>
      <c r="V331" s="15">
        <v>2024002470007</v>
      </c>
      <c r="W331" s="15" t="s">
        <v>1396</v>
      </c>
      <c r="X331" s="15">
        <v>1024</v>
      </c>
      <c r="Y331" s="19">
        <v>46052</v>
      </c>
      <c r="Z331" s="18" t="s">
        <v>17</v>
      </c>
      <c r="AA331" s="18">
        <v>46052</v>
      </c>
      <c r="AB331" s="17">
        <v>46172</v>
      </c>
      <c r="AC331" s="12" t="s">
        <v>16</v>
      </c>
      <c r="AD331" s="12" t="s">
        <v>1394</v>
      </c>
      <c r="AE331" s="12" t="s">
        <v>2084</v>
      </c>
      <c r="AF331" s="16">
        <v>28555225</v>
      </c>
      <c r="AG331" s="16" t="s">
        <v>5905</v>
      </c>
      <c r="AH331" s="12" t="s">
        <v>12</v>
      </c>
      <c r="AI331" s="12" t="s">
        <v>320</v>
      </c>
      <c r="AJ331" s="12" t="s">
        <v>5904</v>
      </c>
      <c r="AK331" s="16">
        <v>3650000</v>
      </c>
      <c r="AL331" s="16" t="s">
        <v>9</v>
      </c>
      <c r="AM331" s="16">
        <f>(N331+AK331)</f>
        <v>18250000</v>
      </c>
      <c r="AN331" s="16" t="s">
        <v>8</v>
      </c>
      <c r="AO331" s="14">
        <v>46203</v>
      </c>
      <c r="AP331" s="14" t="s">
        <v>7</v>
      </c>
      <c r="AQ331" s="12" t="s">
        <v>5903</v>
      </c>
      <c r="AR331" s="15">
        <v>3145532322</v>
      </c>
      <c r="AS331" s="13" t="s">
        <v>5902</v>
      </c>
      <c r="AT331" s="12" t="s">
        <v>5901</v>
      </c>
      <c r="AU331" s="12" t="s">
        <v>3</v>
      </c>
      <c r="AV331" s="12" t="s">
        <v>2</v>
      </c>
      <c r="AW331" s="12">
        <v>0</v>
      </c>
      <c r="AX331" s="14"/>
      <c r="AY331" s="14"/>
      <c r="AZ331" s="13" t="s">
        <v>5900</v>
      </c>
      <c r="BA331" s="12" t="s">
        <v>326</v>
      </c>
    </row>
    <row r="332" spans="1:53" s="9" customFormat="1" ht="34.200000000000003" x14ac:dyDescent="0.3">
      <c r="A332" s="148" t="s">
        <v>5899</v>
      </c>
      <c r="B332" s="19">
        <v>46050</v>
      </c>
      <c r="C332" s="21" t="s">
        <v>5898</v>
      </c>
      <c r="D332" s="21" t="s">
        <v>17</v>
      </c>
      <c r="E332" s="21" t="s">
        <v>17</v>
      </c>
      <c r="F332" s="68">
        <v>1004356123</v>
      </c>
      <c r="G332" s="68" t="s">
        <v>46</v>
      </c>
      <c r="H332" s="68">
        <v>1004356123</v>
      </c>
      <c r="I332" s="21">
        <v>1</v>
      </c>
      <c r="J332" s="21" t="s">
        <v>46</v>
      </c>
      <c r="K332" s="19">
        <v>37210</v>
      </c>
      <c r="L332" s="21" t="s">
        <v>24</v>
      </c>
      <c r="M332" s="21" t="s">
        <v>5897</v>
      </c>
      <c r="N332" s="68">
        <v>11800000</v>
      </c>
      <c r="O332" s="68">
        <v>0</v>
      </c>
      <c r="P332" s="68">
        <v>2950000</v>
      </c>
      <c r="Q332" s="148" t="s">
        <v>458</v>
      </c>
      <c r="R332" s="147">
        <v>46035</v>
      </c>
      <c r="S332" s="21" t="s">
        <v>5896</v>
      </c>
      <c r="T332" s="21" t="s">
        <v>20</v>
      </c>
      <c r="U332" s="21" t="s">
        <v>19</v>
      </c>
      <c r="V332" s="110">
        <v>2024002470051</v>
      </c>
      <c r="W332" s="110" t="s">
        <v>1553</v>
      </c>
      <c r="X332" s="110">
        <v>1026</v>
      </c>
      <c r="Y332" s="19">
        <v>46052</v>
      </c>
      <c r="Z332" s="21" t="s">
        <v>17</v>
      </c>
      <c r="AA332" s="19">
        <v>46052</v>
      </c>
      <c r="AB332" s="146">
        <v>46172</v>
      </c>
      <c r="AC332" s="21" t="s">
        <v>16</v>
      </c>
      <c r="AD332" s="21" t="s">
        <v>345</v>
      </c>
      <c r="AE332" s="21" t="s">
        <v>344</v>
      </c>
      <c r="AF332" s="16">
        <v>12636669</v>
      </c>
      <c r="AG332" s="68" t="s">
        <v>5895</v>
      </c>
      <c r="AH332" s="21" t="s">
        <v>12</v>
      </c>
      <c r="AI332" s="12" t="s">
        <v>320</v>
      </c>
      <c r="AJ332" s="21" t="s">
        <v>3531</v>
      </c>
      <c r="AK332" s="68">
        <v>2950000</v>
      </c>
      <c r="AL332" s="68" t="s">
        <v>9</v>
      </c>
      <c r="AM332" s="68">
        <f>(N332+AK332)</f>
        <v>14750000</v>
      </c>
      <c r="AN332" s="68" t="s">
        <v>8</v>
      </c>
      <c r="AO332" s="145">
        <v>46203</v>
      </c>
      <c r="AP332" s="145" t="s">
        <v>7</v>
      </c>
      <c r="AQ332" s="21" t="s">
        <v>5894</v>
      </c>
      <c r="AR332" s="110">
        <v>3217285524</v>
      </c>
      <c r="AS332" s="13" t="s">
        <v>5893</v>
      </c>
      <c r="AT332" s="21" t="s">
        <v>551</v>
      </c>
      <c r="AU332" s="21" t="s">
        <v>550</v>
      </c>
      <c r="AV332" s="21" t="s">
        <v>2</v>
      </c>
      <c r="AW332" s="110">
        <v>0</v>
      </c>
      <c r="AX332" s="21"/>
      <c r="AY332" s="145"/>
      <c r="AZ332" s="144" t="s">
        <v>5892</v>
      </c>
      <c r="BA332" s="21" t="s">
        <v>326</v>
      </c>
    </row>
    <row r="333" spans="1:53" s="39" customFormat="1" ht="34.200000000000003" x14ac:dyDescent="0.3">
      <c r="A333" s="49" t="s">
        <v>5891</v>
      </c>
      <c r="B333" s="46">
        <v>46048</v>
      </c>
      <c r="C333" s="50" t="s">
        <v>5890</v>
      </c>
      <c r="D333" s="40" t="s">
        <v>17</v>
      </c>
      <c r="E333" s="40" t="s">
        <v>17</v>
      </c>
      <c r="F333" s="44">
        <v>26433883</v>
      </c>
      <c r="G333" s="44" t="s">
        <v>5889</v>
      </c>
      <c r="H333" s="44">
        <v>26433883</v>
      </c>
      <c r="I333" s="40">
        <v>1</v>
      </c>
      <c r="J333" s="40" t="s">
        <v>5888</v>
      </c>
      <c r="K333" s="46">
        <v>28678</v>
      </c>
      <c r="L333" s="40" t="s">
        <v>24</v>
      </c>
      <c r="M333" s="40" t="s">
        <v>5887</v>
      </c>
      <c r="N333" s="44">
        <v>23185800</v>
      </c>
      <c r="O333" s="44">
        <v>0</v>
      </c>
      <c r="P333" s="44">
        <v>3864300</v>
      </c>
      <c r="Q333" s="49" t="s">
        <v>5886</v>
      </c>
      <c r="R333" s="48">
        <v>46028</v>
      </c>
      <c r="S333" s="40" t="s">
        <v>5885</v>
      </c>
      <c r="T333" s="40" t="s">
        <v>20</v>
      </c>
      <c r="U333" s="40" t="s">
        <v>60</v>
      </c>
      <c r="V333" s="43" t="s">
        <v>17</v>
      </c>
      <c r="W333" s="43" t="s">
        <v>17</v>
      </c>
      <c r="X333" s="43">
        <v>462</v>
      </c>
      <c r="Y333" s="46">
        <v>46048</v>
      </c>
      <c r="Z333" s="40" t="s">
        <v>17</v>
      </c>
      <c r="AA333" s="46">
        <v>46048</v>
      </c>
      <c r="AB333" s="45">
        <v>46203</v>
      </c>
      <c r="AC333" s="40" t="s">
        <v>4834</v>
      </c>
      <c r="AD333" s="50" t="s">
        <v>559</v>
      </c>
      <c r="AE333" s="40" t="s">
        <v>558</v>
      </c>
      <c r="AF333" s="44">
        <v>57464613</v>
      </c>
      <c r="AG333" s="44" t="s">
        <v>5884</v>
      </c>
      <c r="AH333" s="40" t="s">
        <v>12</v>
      </c>
      <c r="AI333" s="40" t="s">
        <v>954</v>
      </c>
      <c r="AJ333" s="40"/>
      <c r="AK333" s="44"/>
      <c r="AL333" s="44"/>
      <c r="AM333" s="44"/>
      <c r="AN333" s="44"/>
      <c r="AO333" s="42">
        <v>46203</v>
      </c>
      <c r="AP333" s="42" t="s">
        <v>7</v>
      </c>
      <c r="AQ333" s="40" t="s">
        <v>5883</v>
      </c>
      <c r="AR333" s="43">
        <v>3002229400</v>
      </c>
      <c r="AS333" s="41" t="s">
        <v>5882</v>
      </c>
      <c r="AT333" s="40" t="s">
        <v>17</v>
      </c>
      <c r="AU333" s="40" t="s">
        <v>17</v>
      </c>
      <c r="AV333" s="40" t="s">
        <v>17</v>
      </c>
      <c r="AW333" s="40" t="s">
        <v>17</v>
      </c>
      <c r="AX333" s="42"/>
      <c r="AY333" s="42"/>
      <c r="AZ333" s="41" t="s">
        <v>5881</v>
      </c>
      <c r="BA333" s="40" t="s">
        <v>303</v>
      </c>
    </row>
    <row r="334" spans="1:53" ht="34.200000000000003" x14ac:dyDescent="0.3">
      <c r="A334" s="22" t="s">
        <v>5880</v>
      </c>
      <c r="B334" s="18">
        <v>46047</v>
      </c>
      <c r="C334" s="21" t="s">
        <v>5879</v>
      </c>
      <c r="D334" s="12" t="s">
        <v>17</v>
      </c>
      <c r="E334" s="12" t="s">
        <v>17</v>
      </c>
      <c r="F334" s="16">
        <v>85472554</v>
      </c>
      <c r="G334" s="16" t="s">
        <v>46</v>
      </c>
      <c r="H334" s="16">
        <v>85472554</v>
      </c>
      <c r="I334" s="12">
        <v>2</v>
      </c>
      <c r="J334" s="12" t="s">
        <v>265</v>
      </c>
      <c r="K334" s="18">
        <v>27647</v>
      </c>
      <c r="L334" s="12" t="s">
        <v>45</v>
      </c>
      <c r="M334" s="12" t="s">
        <v>5878</v>
      </c>
      <c r="N334" s="16">
        <v>40000000</v>
      </c>
      <c r="O334" s="16">
        <v>0</v>
      </c>
      <c r="P334" s="16">
        <v>10000000</v>
      </c>
      <c r="Q334" s="22" t="s">
        <v>5877</v>
      </c>
      <c r="R334" s="20">
        <v>46037</v>
      </c>
      <c r="S334" s="12" t="s">
        <v>5514</v>
      </c>
      <c r="T334" s="12" t="s">
        <v>20</v>
      </c>
      <c r="U334" s="12" t="s">
        <v>60</v>
      </c>
      <c r="V334" s="15" t="s">
        <v>17</v>
      </c>
      <c r="W334" s="15" t="s">
        <v>17</v>
      </c>
      <c r="X334" s="15">
        <v>391</v>
      </c>
      <c r="Y334" s="18">
        <v>46047</v>
      </c>
      <c r="Z334" s="12" t="s">
        <v>17</v>
      </c>
      <c r="AA334" s="18">
        <v>46047</v>
      </c>
      <c r="AB334" s="17">
        <v>46167</v>
      </c>
      <c r="AC334" s="12" t="s">
        <v>16</v>
      </c>
      <c r="AD334" s="12" t="s">
        <v>696</v>
      </c>
      <c r="AE334" s="12" t="s">
        <v>695</v>
      </c>
      <c r="AF334" s="16">
        <v>1082943734</v>
      </c>
      <c r="AG334" s="16" t="s">
        <v>5876</v>
      </c>
      <c r="AH334" s="12" t="s">
        <v>12</v>
      </c>
      <c r="AI334" s="12" t="s">
        <v>11</v>
      </c>
      <c r="AJ334" s="12" t="s">
        <v>5875</v>
      </c>
      <c r="AK334" s="16">
        <v>10000000</v>
      </c>
      <c r="AL334" s="16" t="s">
        <v>5874</v>
      </c>
      <c r="AM334" s="16">
        <f>N334+AK334</f>
        <v>50000000</v>
      </c>
      <c r="AN334" s="16" t="s">
        <v>5256</v>
      </c>
      <c r="AO334" s="14">
        <v>46203</v>
      </c>
      <c r="AP334" s="14" t="s">
        <v>7</v>
      </c>
      <c r="AQ334" s="12" t="s">
        <v>5873</v>
      </c>
      <c r="AR334" s="15">
        <v>3003256560</v>
      </c>
      <c r="AS334" s="13" t="s">
        <v>5872</v>
      </c>
      <c r="AT334" s="12" t="s">
        <v>5871</v>
      </c>
      <c r="AU334" s="12" t="s">
        <v>31</v>
      </c>
      <c r="AV334" s="12" t="s">
        <v>2</v>
      </c>
      <c r="AW334" s="15">
        <v>0</v>
      </c>
      <c r="AX334" s="14"/>
      <c r="AY334" s="14"/>
      <c r="AZ334" s="13" t="s">
        <v>5870</v>
      </c>
      <c r="BA334" s="12" t="s">
        <v>83</v>
      </c>
    </row>
    <row r="335" spans="1:53" ht="56.25" customHeight="1" x14ac:dyDescent="0.3">
      <c r="A335" s="22" t="s">
        <v>5869</v>
      </c>
      <c r="B335" s="18">
        <v>46047</v>
      </c>
      <c r="C335" s="21" t="s">
        <v>5868</v>
      </c>
      <c r="D335" s="12" t="s">
        <v>17</v>
      </c>
      <c r="E335" s="12" t="s">
        <v>17</v>
      </c>
      <c r="F335" s="16">
        <v>1083025100</v>
      </c>
      <c r="G335" s="16" t="s">
        <v>46</v>
      </c>
      <c r="H335" s="16">
        <v>1083025100</v>
      </c>
      <c r="I335" s="12">
        <v>1</v>
      </c>
      <c r="J335" s="12" t="s">
        <v>46</v>
      </c>
      <c r="K335" s="18">
        <v>35576</v>
      </c>
      <c r="L335" s="12" t="s">
        <v>45</v>
      </c>
      <c r="M335" s="12" t="s">
        <v>5867</v>
      </c>
      <c r="N335" s="16">
        <v>14600000</v>
      </c>
      <c r="O335" s="16">
        <v>0</v>
      </c>
      <c r="P335" s="16">
        <v>3650000</v>
      </c>
      <c r="Q335" s="22" t="s">
        <v>5866</v>
      </c>
      <c r="R335" s="20">
        <v>46042</v>
      </c>
      <c r="S335" s="12" t="s">
        <v>5514</v>
      </c>
      <c r="T335" s="12" t="s">
        <v>20</v>
      </c>
      <c r="U335" s="12" t="s">
        <v>60</v>
      </c>
      <c r="V335" s="15" t="s">
        <v>17</v>
      </c>
      <c r="W335" s="15" t="s">
        <v>17</v>
      </c>
      <c r="X335" s="15">
        <v>419</v>
      </c>
      <c r="Y335" s="18">
        <v>46047</v>
      </c>
      <c r="Z335" s="12" t="s">
        <v>17</v>
      </c>
      <c r="AA335" s="14">
        <v>46047</v>
      </c>
      <c r="AB335" s="17">
        <v>46167</v>
      </c>
      <c r="AC335" s="12" t="s">
        <v>16</v>
      </c>
      <c r="AD335" s="12" t="s">
        <v>2580</v>
      </c>
      <c r="AE335" s="12" t="s">
        <v>2579</v>
      </c>
      <c r="AF335" s="16">
        <v>26670950</v>
      </c>
      <c r="AG335" s="16" t="s">
        <v>5865</v>
      </c>
      <c r="AH335" s="12" t="s">
        <v>12</v>
      </c>
      <c r="AI335" s="12" t="s">
        <v>320</v>
      </c>
      <c r="AJ335" s="12" t="s">
        <v>5864</v>
      </c>
      <c r="AK335" s="16">
        <v>3650000</v>
      </c>
      <c r="AL335" s="16" t="s">
        <v>5257</v>
      </c>
      <c r="AM335" s="16">
        <f>(N335+AK335)</f>
        <v>18250000</v>
      </c>
      <c r="AN335" s="16" t="s">
        <v>5256</v>
      </c>
      <c r="AO335" s="14">
        <v>46203</v>
      </c>
      <c r="AP335" s="14" t="s">
        <v>7</v>
      </c>
      <c r="AQ335" s="12" t="s">
        <v>5863</v>
      </c>
      <c r="AR335" s="15">
        <v>3008017600</v>
      </c>
      <c r="AS335" s="13" t="s">
        <v>5862</v>
      </c>
      <c r="AT335" s="12" t="s">
        <v>2006</v>
      </c>
      <c r="AU335" s="12" t="s">
        <v>3</v>
      </c>
      <c r="AV335" s="12" t="s">
        <v>2</v>
      </c>
      <c r="AW335" s="15">
        <v>0</v>
      </c>
      <c r="AX335" s="14"/>
      <c r="AY335" s="14"/>
      <c r="AZ335" s="13" t="s">
        <v>5861</v>
      </c>
      <c r="BA335" s="12" t="s">
        <v>83</v>
      </c>
    </row>
    <row r="336" spans="1:53" ht="34.200000000000003" x14ac:dyDescent="0.3">
      <c r="A336" s="22" t="s">
        <v>5860</v>
      </c>
      <c r="B336" s="18">
        <v>46048</v>
      </c>
      <c r="C336" s="21" t="s">
        <v>5859</v>
      </c>
      <c r="D336" s="12" t="s">
        <v>17</v>
      </c>
      <c r="E336" s="12" t="s">
        <v>17</v>
      </c>
      <c r="F336" s="16">
        <v>1082968828</v>
      </c>
      <c r="G336" s="16" t="s">
        <v>46</v>
      </c>
      <c r="H336" s="16">
        <v>1082968828</v>
      </c>
      <c r="I336" s="12">
        <v>5</v>
      </c>
      <c r="J336" s="12" t="s">
        <v>46</v>
      </c>
      <c r="K336" s="18">
        <v>34094</v>
      </c>
      <c r="L336" s="12" t="s">
        <v>24</v>
      </c>
      <c r="M336" s="12" t="s">
        <v>5858</v>
      </c>
      <c r="N336" s="16">
        <v>22200000</v>
      </c>
      <c r="O336" s="16">
        <v>0</v>
      </c>
      <c r="P336" s="16">
        <v>5550000</v>
      </c>
      <c r="Q336" s="22" t="s">
        <v>5857</v>
      </c>
      <c r="R336" s="20">
        <v>46036</v>
      </c>
      <c r="S336" s="12" t="s">
        <v>3913</v>
      </c>
      <c r="T336" s="12" t="s">
        <v>20</v>
      </c>
      <c r="U336" s="12" t="s">
        <v>19</v>
      </c>
      <c r="V336" s="15">
        <v>202600000002641</v>
      </c>
      <c r="W336" s="15" t="s">
        <v>4680</v>
      </c>
      <c r="X336" s="15">
        <v>439</v>
      </c>
      <c r="Y336" s="18">
        <v>46048</v>
      </c>
      <c r="Z336" s="12" t="s">
        <v>17</v>
      </c>
      <c r="AA336" s="14">
        <v>46048</v>
      </c>
      <c r="AB336" s="17">
        <v>46168</v>
      </c>
      <c r="AC336" s="12" t="s">
        <v>16</v>
      </c>
      <c r="AD336" s="12" t="s">
        <v>40</v>
      </c>
      <c r="AE336" s="38" t="s">
        <v>39</v>
      </c>
      <c r="AF336" s="16">
        <v>1082995016</v>
      </c>
      <c r="AG336" s="16" t="s">
        <v>5856</v>
      </c>
      <c r="AH336" s="12" t="s">
        <v>12</v>
      </c>
      <c r="AI336" s="12" t="s">
        <v>11</v>
      </c>
      <c r="AJ336" s="12" t="s">
        <v>5855</v>
      </c>
      <c r="AK336" s="16">
        <v>5550000</v>
      </c>
      <c r="AL336" s="16" t="s">
        <v>4835</v>
      </c>
      <c r="AM336" s="16">
        <f>(N336+AK336)</f>
        <v>27750000</v>
      </c>
      <c r="AN336" s="16" t="s">
        <v>4834</v>
      </c>
      <c r="AO336" s="14">
        <v>46203</v>
      </c>
      <c r="AP336" s="14" t="s">
        <v>7</v>
      </c>
      <c r="AQ336" s="12" t="s">
        <v>5854</v>
      </c>
      <c r="AR336" s="15">
        <v>3103769821</v>
      </c>
      <c r="AS336" s="13" t="s">
        <v>5853</v>
      </c>
      <c r="AT336" s="12" t="s">
        <v>5852</v>
      </c>
      <c r="AU336" s="12" t="s">
        <v>31</v>
      </c>
      <c r="AV336" s="12" t="s">
        <v>2</v>
      </c>
      <c r="AW336" s="15">
        <v>0</v>
      </c>
      <c r="AX336" s="14"/>
      <c r="AY336" s="14"/>
      <c r="AZ336" s="13" t="s">
        <v>5617</v>
      </c>
      <c r="BA336" s="12" t="s">
        <v>83</v>
      </c>
    </row>
    <row r="337" spans="1:53" ht="34.200000000000003" x14ac:dyDescent="0.3">
      <c r="A337" s="22" t="s">
        <v>5851</v>
      </c>
      <c r="B337" s="18">
        <v>46048</v>
      </c>
      <c r="C337" s="21" t="s">
        <v>5850</v>
      </c>
      <c r="D337" s="12" t="s">
        <v>17</v>
      </c>
      <c r="E337" s="12" t="s">
        <v>17</v>
      </c>
      <c r="F337" s="16">
        <v>57422295</v>
      </c>
      <c r="G337" s="16" t="s">
        <v>2400</v>
      </c>
      <c r="H337" s="16">
        <v>57422295</v>
      </c>
      <c r="I337" s="12">
        <v>4</v>
      </c>
      <c r="J337" s="12" t="s">
        <v>2400</v>
      </c>
      <c r="K337" s="18">
        <v>26024</v>
      </c>
      <c r="L337" s="12" t="s">
        <v>24</v>
      </c>
      <c r="M337" s="12" t="s">
        <v>5849</v>
      </c>
      <c r="N337" s="16">
        <v>22200000</v>
      </c>
      <c r="O337" s="16">
        <v>0</v>
      </c>
      <c r="P337" s="16">
        <v>5550000</v>
      </c>
      <c r="Q337" s="22" t="s">
        <v>263</v>
      </c>
      <c r="R337" s="20">
        <v>46024</v>
      </c>
      <c r="S337" s="12" t="s">
        <v>1290</v>
      </c>
      <c r="T337" s="12" t="s">
        <v>20</v>
      </c>
      <c r="U337" s="12" t="s">
        <v>60</v>
      </c>
      <c r="V337" s="15" t="s">
        <v>17</v>
      </c>
      <c r="W337" s="15" t="s">
        <v>17</v>
      </c>
      <c r="X337" s="15">
        <v>431</v>
      </c>
      <c r="Y337" s="18">
        <v>46048</v>
      </c>
      <c r="Z337" s="12" t="s">
        <v>17</v>
      </c>
      <c r="AA337" s="14">
        <v>46048</v>
      </c>
      <c r="AB337" s="17">
        <v>46168</v>
      </c>
      <c r="AC337" s="12" t="s">
        <v>16</v>
      </c>
      <c r="AD337" s="12" t="s">
        <v>15</v>
      </c>
      <c r="AE337" s="12" t="s">
        <v>14</v>
      </c>
      <c r="AF337" s="16">
        <v>57462168</v>
      </c>
      <c r="AG337" s="16" t="s">
        <v>5848</v>
      </c>
      <c r="AH337" s="12" t="s">
        <v>12</v>
      </c>
      <c r="AI337" s="12" t="s">
        <v>11</v>
      </c>
      <c r="AJ337" s="12" t="s">
        <v>5847</v>
      </c>
      <c r="AK337" s="16">
        <v>5550000</v>
      </c>
      <c r="AL337" s="16" t="s">
        <v>5846</v>
      </c>
      <c r="AM337" s="123">
        <f>(N337+AK337)</f>
        <v>27750000</v>
      </c>
      <c r="AN337" s="16" t="s">
        <v>4834</v>
      </c>
      <c r="AO337" s="14">
        <v>46203</v>
      </c>
      <c r="AP337" s="14" t="s">
        <v>7</v>
      </c>
      <c r="AQ337" s="12" t="s">
        <v>5845</v>
      </c>
      <c r="AR337" s="15">
        <v>3046491240</v>
      </c>
      <c r="AS337" s="13" t="s">
        <v>5844</v>
      </c>
      <c r="AT337" s="12" t="s">
        <v>5843</v>
      </c>
      <c r="AU337" s="12" t="s">
        <v>31</v>
      </c>
      <c r="AV337" s="12" t="s">
        <v>2</v>
      </c>
      <c r="AW337" s="15">
        <v>0</v>
      </c>
      <c r="AX337" s="14"/>
      <c r="AY337" s="14"/>
      <c r="AZ337" s="13" t="s">
        <v>5842</v>
      </c>
      <c r="BA337" s="12" t="s">
        <v>3675</v>
      </c>
    </row>
    <row r="338" spans="1:53" ht="45.6" x14ac:dyDescent="0.3">
      <c r="A338" s="22" t="s">
        <v>5841</v>
      </c>
      <c r="B338" s="18">
        <v>46046</v>
      </c>
      <c r="C338" s="21" t="s">
        <v>5840</v>
      </c>
      <c r="D338" s="12" t="s">
        <v>17</v>
      </c>
      <c r="E338" s="12" t="s">
        <v>17</v>
      </c>
      <c r="F338" s="16">
        <v>100447473</v>
      </c>
      <c r="G338" s="16" t="s">
        <v>46</v>
      </c>
      <c r="H338" s="16">
        <v>100447473</v>
      </c>
      <c r="I338" s="12">
        <v>5</v>
      </c>
      <c r="J338" s="12" t="s">
        <v>46</v>
      </c>
      <c r="K338" s="18">
        <v>36526</v>
      </c>
      <c r="L338" s="12" t="s">
        <v>24</v>
      </c>
      <c r="M338" s="12" t="s">
        <v>5839</v>
      </c>
      <c r="N338" s="16">
        <v>19400000</v>
      </c>
      <c r="O338" s="16">
        <v>0</v>
      </c>
      <c r="P338" s="16">
        <v>4850000</v>
      </c>
      <c r="Q338" s="22" t="s">
        <v>183</v>
      </c>
      <c r="R338" s="20">
        <v>46043</v>
      </c>
      <c r="S338" s="12" t="s">
        <v>182</v>
      </c>
      <c r="T338" s="12" t="s">
        <v>181</v>
      </c>
      <c r="U338" s="12" t="s">
        <v>19</v>
      </c>
      <c r="V338" s="15">
        <v>202600000004925</v>
      </c>
      <c r="W338" s="15" t="s">
        <v>180</v>
      </c>
      <c r="X338" s="15">
        <v>411</v>
      </c>
      <c r="Y338" s="18">
        <v>46047</v>
      </c>
      <c r="Z338" s="12" t="s">
        <v>17</v>
      </c>
      <c r="AA338" s="14">
        <v>46047</v>
      </c>
      <c r="AB338" s="17">
        <v>46167</v>
      </c>
      <c r="AC338" s="12" t="s">
        <v>16</v>
      </c>
      <c r="AD338" s="12" t="s">
        <v>15</v>
      </c>
      <c r="AE338" s="12" t="s">
        <v>14</v>
      </c>
      <c r="AF338" s="16">
        <v>57462168</v>
      </c>
      <c r="AG338" s="16" t="s">
        <v>5838</v>
      </c>
      <c r="AH338" s="12" t="s">
        <v>12</v>
      </c>
      <c r="AI338" s="12" t="s">
        <v>11</v>
      </c>
      <c r="AJ338" s="12" t="s">
        <v>5837</v>
      </c>
      <c r="AK338" s="16">
        <v>4850000</v>
      </c>
      <c r="AL338" s="16" t="s">
        <v>5257</v>
      </c>
      <c r="AM338" s="16">
        <f>(N338+AK338)</f>
        <v>24250000</v>
      </c>
      <c r="AN338" s="16" t="s">
        <v>5256</v>
      </c>
      <c r="AO338" s="14">
        <v>46203</v>
      </c>
      <c r="AP338" s="14" t="s">
        <v>7</v>
      </c>
      <c r="AQ338" s="12" t="s">
        <v>5836</v>
      </c>
      <c r="AR338" s="15">
        <v>3024694300</v>
      </c>
      <c r="AS338" s="13" t="s">
        <v>5835</v>
      </c>
      <c r="AT338" s="12" t="s">
        <v>5834</v>
      </c>
      <c r="AU338" s="12" t="s">
        <v>3</v>
      </c>
      <c r="AV338" s="12" t="s">
        <v>2</v>
      </c>
      <c r="AW338" s="15">
        <v>0</v>
      </c>
      <c r="AX338" s="14"/>
      <c r="AY338" s="14"/>
      <c r="AZ338" s="13" t="s">
        <v>5833</v>
      </c>
      <c r="BA338" s="12" t="s">
        <v>4499</v>
      </c>
    </row>
    <row r="339" spans="1:53" ht="34.200000000000003" x14ac:dyDescent="0.3">
      <c r="A339" s="22" t="s">
        <v>5832</v>
      </c>
      <c r="B339" s="18">
        <v>46047</v>
      </c>
      <c r="C339" s="21" t="s">
        <v>5831</v>
      </c>
      <c r="D339" s="12" t="s">
        <v>17</v>
      </c>
      <c r="E339" s="12" t="s">
        <v>17</v>
      </c>
      <c r="F339" s="16">
        <v>1082846746</v>
      </c>
      <c r="G339" s="16" t="s">
        <v>46</v>
      </c>
      <c r="H339" s="16">
        <v>1082846746</v>
      </c>
      <c r="I339" s="12">
        <v>6</v>
      </c>
      <c r="J339" s="12" t="s">
        <v>46</v>
      </c>
      <c r="K339" s="18">
        <v>31567</v>
      </c>
      <c r="L339" s="12" t="s">
        <v>24</v>
      </c>
      <c r="M339" s="12" t="s">
        <v>5830</v>
      </c>
      <c r="N339" s="16">
        <v>24800000</v>
      </c>
      <c r="O339" s="16">
        <v>0</v>
      </c>
      <c r="P339" s="16">
        <v>6200000</v>
      </c>
      <c r="Q339" s="22" t="s">
        <v>1786</v>
      </c>
      <c r="R339" s="20">
        <v>46024</v>
      </c>
      <c r="S339" s="12" t="s">
        <v>1290</v>
      </c>
      <c r="T339" s="12" t="s">
        <v>20</v>
      </c>
      <c r="U339" s="12" t="s">
        <v>19</v>
      </c>
      <c r="V339" s="15">
        <v>202500000050392</v>
      </c>
      <c r="W339" s="15" t="s">
        <v>5829</v>
      </c>
      <c r="X339" s="15">
        <v>408</v>
      </c>
      <c r="Y339" s="18">
        <v>46047</v>
      </c>
      <c r="Z339" s="12" t="s">
        <v>17</v>
      </c>
      <c r="AA339" s="14">
        <v>46047</v>
      </c>
      <c r="AB339" s="17">
        <v>46167</v>
      </c>
      <c r="AC339" s="12" t="s">
        <v>16</v>
      </c>
      <c r="AD339" s="12" t="s">
        <v>15</v>
      </c>
      <c r="AE339" s="12" t="s">
        <v>14</v>
      </c>
      <c r="AF339" s="16">
        <v>57462168</v>
      </c>
      <c r="AG339" s="16" t="s">
        <v>5828</v>
      </c>
      <c r="AH339" s="12" t="s">
        <v>12</v>
      </c>
      <c r="AI339" s="12" t="s">
        <v>11</v>
      </c>
      <c r="AJ339" s="12" t="s">
        <v>5827</v>
      </c>
      <c r="AK339" s="16">
        <v>6200000</v>
      </c>
      <c r="AL339" s="16" t="s">
        <v>5257</v>
      </c>
      <c r="AM339" s="16">
        <f>(N339+AK339)</f>
        <v>31000000</v>
      </c>
      <c r="AN339" s="16" t="s">
        <v>5256</v>
      </c>
      <c r="AO339" s="14">
        <v>46203</v>
      </c>
      <c r="AP339" s="14" t="s">
        <v>7</v>
      </c>
      <c r="AQ339" s="12" t="s">
        <v>5826</v>
      </c>
      <c r="AR339" s="15">
        <v>3007071250</v>
      </c>
      <c r="AS339" s="13" t="s">
        <v>5825</v>
      </c>
      <c r="AT339" s="12" t="s">
        <v>5824</v>
      </c>
      <c r="AU339" s="12" t="s">
        <v>3</v>
      </c>
      <c r="AV339" s="12" t="s">
        <v>2</v>
      </c>
      <c r="AW339" s="15">
        <v>0</v>
      </c>
      <c r="AX339" s="14"/>
      <c r="AY339" s="14"/>
      <c r="AZ339" s="13" t="s">
        <v>5823</v>
      </c>
      <c r="BA339" s="12" t="s">
        <v>4499</v>
      </c>
    </row>
    <row r="340" spans="1:53" ht="34.200000000000003" x14ac:dyDescent="0.3">
      <c r="A340" s="22" t="s">
        <v>5822</v>
      </c>
      <c r="B340" s="18">
        <v>46047</v>
      </c>
      <c r="C340" s="21" t="s">
        <v>5821</v>
      </c>
      <c r="D340" s="12" t="s">
        <v>17</v>
      </c>
      <c r="E340" s="12" t="s">
        <v>17</v>
      </c>
      <c r="F340" s="16">
        <v>1140874772</v>
      </c>
      <c r="G340" s="16" t="s">
        <v>265</v>
      </c>
      <c r="H340" s="16">
        <v>1140874772</v>
      </c>
      <c r="I340" s="15">
        <v>1</v>
      </c>
      <c r="J340" s="16" t="s">
        <v>265</v>
      </c>
      <c r="K340" s="18">
        <v>34702</v>
      </c>
      <c r="L340" s="12" t="s">
        <v>24</v>
      </c>
      <c r="M340" s="12" t="s">
        <v>5820</v>
      </c>
      <c r="N340" s="16">
        <v>22200000</v>
      </c>
      <c r="O340" s="16">
        <v>0</v>
      </c>
      <c r="P340" s="16">
        <v>5550000</v>
      </c>
      <c r="Q340" s="22" t="s">
        <v>516</v>
      </c>
      <c r="R340" s="20">
        <v>46035</v>
      </c>
      <c r="S340" s="12" t="s">
        <v>2858</v>
      </c>
      <c r="T340" s="12" t="s">
        <v>401</v>
      </c>
      <c r="U340" s="12" t="s">
        <v>19</v>
      </c>
      <c r="V340" s="15">
        <v>202600000000687</v>
      </c>
      <c r="W340" s="15" t="s">
        <v>514</v>
      </c>
      <c r="X340" s="15">
        <v>388</v>
      </c>
      <c r="Y340" s="18">
        <v>46047</v>
      </c>
      <c r="Z340" s="12" t="s">
        <v>17</v>
      </c>
      <c r="AA340" s="14">
        <v>46047</v>
      </c>
      <c r="AB340" s="17">
        <v>46167</v>
      </c>
      <c r="AC340" s="12" t="s">
        <v>16</v>
      </c>
      <c r="AD340" s="12" t="s">
        <v>513</v>
      </c>
      <c r="AE340" s="12" t="s">
        <v>512</v>
      </c>
      <c r="AF340" s="16">
        <v>33369056</v>
      </c>
      <c r="AG340" s="16" t="s">
        <v>5819</v>
      </c>
      <c r="AH340" s="12" t="s">
        <v>12</v>
      </c>
      <c r="AI340" s="12" t="s">
        <v>11</v>
      </c>
      <c r="AJ340" s="12" t="s">
        <v>5818</v>
      </c>
      <c r="AK340" s="16">
        <v>5550000</v>
      </c>
      <c r="AL340" s="16" t="s">
        <v>5257</v>
      </c>
      <c r="AM340" s="16">
        <f>(N340+AK340)</f>
        <v>27750000</v>
      </c>
      <c r="AN340" s="16" t="s">
        <v>5256</v>
      </c>
      <c r="AO340" s="14">
        <v>46203</v>
      </c>
      <c r="AP340" s="14" t="s">
        <v>7</v>
      </c>
      <c r="AQ340" s="12" t="s">
        <v>5817</v>
      </c>
      <c r="AR340" s="15">
        <v>3058565395</v>
      </c>
      <c r="AS340" s="13" t="s">
        <v>5816</v>
      </c>
      <c r="AT340" s="12" t="s">
        <v>5815</v>
      </c>
      <c r="AU340" s="12" t="s">
        <v>31</v>
      </c>
      <c r="AV340" s="12" t="s">
        <v>2</v>
      </c>
      <c r="AW340" s="15">
        <v>0</v>
      </c>
      <c r="AX340" s="14"/>
      <c r="AY340" s="14"/>
      <c r="AZ340" s="13" t="s">
        <v>5814</v>
      </c>
      <c r="BA340" s="12" t="s">
        <v>203</v>
      </c>
    </row>
    <row r="341" spans="1:53" ht="34.200000000000003" x14ac:dyDescent="0.3">
      <c r="A341" s="22" t="s">
        <v>5813</v>
      </c>
      <c r="B341" s="18">
        <v>46051</v>
      </c>
      <c r="C341" s="21" t="s">
        <v>5812</v>
      </c>
      <c r="D341" s="12" t="s">
        <v>17</v>
      </c>
      <c r="E341" s="12" t="s">
        <v>17</v>
      </c>
      <c r="F341" s="16">
        <v>1083039443</v>
      </c>
      <c r="G341" s="16" t="s">
        <v>46</v>
      </c>
      <c r="H341" s="16">
        <v>1083039443</v>
      </c>
      <c r="I341" s="12">
        <v>1</v>
      </c>
      <c r="J341" s="12" t="s">
        <v>46</v>
      </c>
      <c r="K341" s="18">
        <v>36079</v>
      </c>
      <c r="L341" s="12" t="s">
        <v>24</v>
      </c>
      <c r="M341" s="12" t="s">
        <v>5811</v>
      </c>
      <c r="N341" s="16">
        <v>19200000</v>
      </c>
      <c r="O341" s="16">
        <v>0</v>
      </c>
      <c r="P341" s="16">
        <v>4800000</v>
      </c>
      <c r="Q341" s="22" t="s">
        <v>5810</v>
      </c>
      <c r="R341" s="20">
        <v>46024</v>
      </c>
      <c r="S341" s="12" t="s">
        <v>5514</v>
      </c>
      <c r="T341" s="12" t="s">
        <v>20</v>
      </c>
      <c r="U341" s="12" t="s">
        <v>60</v>
      </c>
      <c r="V341" s="15" t="s">
        <v>17</v>
      </c>
      <c r="W341" s="15" t="s">
        <v>17</v>
      </c>
      <c r="X341" s="15">
        <v>716</v>
      </c>
      <c r="Y341" s="19">
        <v>46052</v>
      </c>
      <c r="Z341" s="12" t="s">
        <v>17</v>
      </c>
      <c r="AA341" s="14">
        <v>46052</v>
      </c>
      <c r="AB341" s="17">
        <v>46172</v>
      </c>
      <c r="AC341" s="12" t="s">
        <v>16</v>
      </c>
      <c r="AD341" s="21" t="s">
        <v>559</v>
      </c>
      <c r="AE341" s="12" t="s">
        <v>558</v>
      </c>
      <c r="AF341" s="16">
        <v>57464613</v>
      </c>
      <c r="AG341" s="16" t="s">
        <v>5809</v>
      </c>
      <c r="AH341" s="12" t="s">
        <v>12</v>
      </c>
      <c r="AI341" s="12" t="s">
        <v>11</v>
      </c>
      <c r="AJ341" s="12" t="s">
        <v>5808</v>
      </c>
      <c r="AK341" s="16">
        <v>4800000</v>
      </c>
      <c r="AL341" s="16" t="s">
        <v>9</v>
      </c>
      <c r="AM341" s="16">
        <f>(N341+AK341)</f>
        <v>24000000</v>
      </c>
      <c r="AN341" s="16" t="s">
        <v>8</v>
      </c>
      <c r="AO341" s="14">
        <v>46203</v>
      </c>
      <c r="AP341" s="14" t="s">
        <v>7</v>
      </c>
      <c r="AQ341" s="12" t="s">
        <v>5807</v>
      </c>
      <c r="AR341" s="15">
        <v>3005567145</v>
      </c>
      <c r="AS341" s="13" t="s">
        <v>5806</v>
      </c>
      <c r="AT341" s="12" t="s">
        <v>189</v>
      </c>
      <c r="AU341" s="12" t="s">
        <v>3</v>
      </c>
      <c r="AV341" s="12" t="s">
        <v>2</v>
      </c>
      <c r="AW341" s="15">
        <v>0</v>
      </c>
      <c r="AX341" s="14"/>
      <c r="AY341" s="14"/>
      <c r="AZ341" s="13" t="s">
        <v>5805</v>
      </c>
      <c r="BA341" s="12" t="s">
        <v>203</v>
      </c>
    </row>
    <row r="342" spans="1:53" ht="34.200000000000003" x14ac:dyDescent="0.3">
      <c r="A342" s="22" t="s">
        <v>5804</v>
      </c>
      <c r="B342" s="18">
        <v>46047</v>
      </c>
      <c r="C342" s="21" t="s">
        <v>5803</v>
      </c>
      <c r="D342" s="12" t="s">
        <v>17</v>
      </c>
      <c r="E342" s="12" t="s">
        <v>17</v>
      </c>
      <c r="F342" s="16">
        <v>1148701402</v>
      </c>
      <c r="G342" s="16" t="s">
        <v>46</v>
      </c>
      <c r="H342" s="16">
        <v>1148701402</v>
      </c>
      <c r="I342" s="12">
        <v>4</v>
      </c>
      <c r="J342" s="12" t="s">
        <v>46</v>
      </c>
      <c r="K342" s="18">
        <v>35119</v>
      </c>
      <c r="L342" s="12" t="s">
        <v>24</v>
      </c>
      <c r="M342" s="12" t="s">
        <v>5802</v>
      </c>
      <c r="N342" s="16">
        <v>19200000</v>
      </c>
      <c r="O342" s="16">
        <v>0</v>
      </c>
      <c r="P342" s="16">
        <v>4800000</v>
      </c>
      <c r="Q342" s="22" t="s">
        <v>516</v>
      </c>
      <c r="R342" s="20">
        <v>46035</v>
      </c>
      <c r="S342" s="12" t="s">
        <v>2858</v>
      </c>
      <c r="T342" s="12" t="s">
        <v>401</v>
      </c>
      <c r="U342" s="12" t="s">
        <v>19</v>
      </c>
      <c r="V342" s="15">
        <v>202600000000687</v>
      </c>
      <c r="W342" s="15" t="s">
        <v>514</v>
      </c>
      <c r="X342" s="15">
        <v>386</v>
      </c>
      <c r="Y342" s="18">
        <v>46047</v>
      </c>
      <c r="Z342" s="12" t="s">
        <v>17</v>
      </c>
      <c r="AA342" s="14">
        <v>46047</v>
      </c>
      <c r="AB342" s="17">
        <v>46167</v>
      </c>
      <c r="AC342" s="12" t="s">
        <v>16</v>
      </c>
      <c r="AD342" s="12" t="s">
        <v>513</v>
      </c>
      <c r="AE342" s="12" t="s">
        <v>512</v>
      </c>
      <c r="AF342" s="16">
        <v>33369056</v>
      </c>
      <c r="AG342" s="16" t="s">
        <v>5801</v>
      </c>
      <c r="AH342" s="12" t="s">
        <v>12</v>
      </c>
      <c r="AI342" s="12" t="s">
        <v>11</v>
      </c>
      <c r="AJ342" s="12" t="s">
        <v>3911</v>
      </c>
      <c r="AK342" s="16">
        <v>4800000</v>
      </c>
      <c r="AL342" s="16" t="s">
        <v>5257</v>
      </c>
      <c r="AM342" s="16">
        <f>(N342+AK342)</f>
        <v>24000000</v>
      </c>
      <c r="AN342" s="16" t="s">
        <v>5256</v>
      </c>
      <c r="AO342" s="14">
        <v>46203</v>
      </c>
      <c r="AP342" s="14" t="s">
        <v>7</v>
      </c>
      <c r="AQ342" s="12" t="s">
        <v>5800</v>
      </c>
      <c r="AR342" s="15">
        <v>3113769377</v>
      </c>
      <c r="AS342" s="13" t="s">
        <v>5799</v>
      </c>
      <c r="AT342" s="12" t="s">
        <v>5798</v>
      </c>
      <c r="AU342" s="12" t="s">
        <v>3</v>
      </c>
      <c r="AV342" s="12" t="s">
        <v>2</v>
      </c>
      <c r="AW342" s="15">
        <v>0</v>
      </c>
      <c r="AX342" s="14"/>
      <c r="AY342" s="14"/>
      <c r="AZ342" s="13" t="s">
        <v>5797</v>
      </c>
      <c r="BA342" s="12" t="s">
        <v>203</v>
      </c>
    </row>
    <row r="343" spans="1:53" ht="34.200000000000003" x14ac:dyDescent="0.3">
      <c r="A343" s="22" t="s">
        <v>5796</v>
      </c>
      <c r="B343" s="18">
        <v>46047</v>
      </c>
      <c r="C343" s="12" t="s">
        <v>5795</v>
      </c>
      <c r="D343" s="12" t="s">
        <v>17</v>
      </c>
      <c r="E343" s="12" t="s">
        <v>17</v>
      </c>
      <c r="F343" s="16">
        <v>7633129</v>
      </c>
      <c r="G343" s="16" t="s">
        <v>46</v>
      </c>
      <c r="H343" s="16">
        <v>7633129</v>
      </c>
      <c r="I343" s="12">
        <v>3</v>
      </c>
      <c r="J343" s="12" t="s">
        <v>46</v>
      </c>
      <c r="K343" s="18">
        <v>29806</v>
      </c>
      <c r="L343" s="12" t="s">
        <v>45</v>
      </c>
      <c r="M343" s="12" t="s">
        <v>5794</v>
      </c>
      <c r="N343" s="16">
        <v>22200000</v>
      </c>
      <c r="O343" s="16">
        <v>0</v>
      </c>
      <c r="P343" s="16">
        <v>5550000</v>
      </c>
      <c r="Q343" s="22" t="s">
        <v>458</v>
      </c>
      <c r="R343" s="20">
        <v>46035</v>
      </c>
      <c r="S343" s="12" t="s">
        <v>3913</v>
      </c>
      <c r="T343" s="12" t="s">
        <v>20</v>
      </c>
      <c r="U343" s="12" t="s">
        <v>19</v>
      </c>
      <c r="V343" s="15">
        <v>2024002470051</v>
      </c>
      <c r="W343" s="15" t="s">
        <v>1553</v>
      </c>
      <c r="X343" s="15">
        <v>398</v>
      </c>
      <c r="Y343" s="18">
        <v>46047</v>
      </c>
      <c r="Z343" s="12" t="s">
        <v>17</v>
      </c>
      <c r="AA343" s="14">
        <v>46047</v>
      </c>
      <c r="AB343" s="17">
        <v>46167</v>
      </c>
      <c r="AC343" s="12" t="s">
        <v>16</v>
      </c>
      <c r="AD343" s="12" t="s">
        <v>345</v>
      </c>
      <c r="AE343" s="12" t="s">
        <v>344</v>
      </c>
      <c r="AF343" s="16">
        <v>12636669</v>
      </c>
      <c r="AG343" s="16" t="s">
        <v>5793</v>
      </c>
      <c r="AH343" s="12" t="s">
        <v>12</v>
      </c>
      <c r="AI343" s="12" t="s">
        <v>11</v>
      </c>
      <c r="AJ343" s="12" t="s">
        <v>5792</v>
      </c>
      <c r="AK343" s="16">
        <v>5500000</v>
      </c>
      <c r="AL343" s="16" t="s">
        <v>5257</v>
      </c>
      <c r="AM343" s="16">
        <f>(N343+AK343)</f>
        <v>27700000</v>
      </c>
      <c r="AN343" s="16" t="s">
        <v>5256</v>
      </c>
      <c r="AO343" s="14">
        <v>46203</v>
      </c>
      <c r="AP343" s="14" t="s">
        <v>7</v>
      </c>
      <c r="AQ343" s="12" t="s">
        <v>5791</v>
      </c>
      <c r="AR343" s="15">
        <v>3008163205</v>
      </c>
      <c r="AS343" s="13" t="s">
        <v>5790</v>
      </c>
      <c r="AT343" s="12" t="s">
        <v>3254</v>
      </c>
      <c r="AU343" s="12" t="s">
        <v>31</v>
      </c>
      <c r="AV343" s="12" t="s">
        <v>2</v>
      </c>
      <c r="AW343" s="15">
        <v>0</v>
      </c>
      <c r="AX343" s="12"/>
      <c r="AY343" s="14"/>
      <c r="AZ343" s="13" t="s">
        <v>5789</v>
      </c>
      <c r="BA343" s="12" t="s">
        <v>443</v>
      </c>
    </row>
    <row r="344" spans="1:53" ht="34.200000000000003" x14ac:dyDescent="0.3">
      <c r="A344" s="22" t="s">
        <v>5788</v>
      </c>
      <c r="B344" s="18">
        <v>46047</v>
      </c>
      <c r="C344" s="21" t="s">
        <v>5787</v>
      </c>
      <c r="D344" s="12" t="s">
        <v>17</v>
      </c>
      <c r="E344" s="12" t="s">
        <v>17</v>
      </c>
      <c r="F344" s="16">
        <v>1081812477</v>
      </c>
      <c r="G344" s="16" t="s">
        <v>227</v>
      </c>
      <c r="H344" s="16">
        <v>1081812477</v>
      </c>
      <c r="I344" s="12">
        <v>1</v>
      </c>
      <c r="J344" s="12" t="s">
        <v>227</v>
      </c>
      <c r="K344" s="18">
        <v>33724</v>
      </c>
      <c r="L344" s="12" t="s">
        <v>24</v>
      </c>
      <c r="M344" s="12" t="s">
        <v>5786</v>
      </c>
      <c r="N344" s="16">
        <v>29100000</v>
      </c>
      <c r="O344" s="16">
        <v>0</v>
      </c>
      <c r="P344" s="16">
        <v>4850000</v>
      </c>
      <c r="Q344" s="22" t="s">
        <v>5785</v>
      </c>
      <c r="R344" s="20">
        <v>46043</v>
      </c>
      <c r="S344" s="12" t="s">
        <v>5514</v>
      </c>
      <c r="T344" s="12" t="s">
        <v>20</v>
      </c>
      <c r="U344" s="12" t="s">
        <v>60</v>
      </c>
      <c r="V344" s="15" t="s">
        <v>17</v>
      </c>
      <c r="W344" s="15" t="s">
        <v>17</v>
      </c>
      <c r="X344" s="15">
        <v>402</v>
      </c>
      <c r="Y344" s="18">
        <v>46047</v>
      </c>
      <c r="Z344" s="12" t="s">
        <v>17</v>
      </c>
      <c r="AA344" s="14">
        <v>46047</v>
      </c>
      <c r="AB344" s="17">
        <v>46228</v>
      </c>
      <c r="AC344" s="12" t="s">
        <v>762</v>
      </c>
      <c r="AD344" s="12" t="s">
        <v>2580</v>
      </c>
      <c r="AE344" s="21" t="s">
        <v>2579</v>
      </c>
      <c r="AF344" s="16">
        <v>26670950</v>
      </c>
      <c r="AG344" s="16" t="s">
        <v>5784</v>
      </c>
      <c r="AH344" s="12" t="s">
        <v>12</v>
      </c>
      <c r="AI344" s="12" t="s">
        <v>11</v>
      </c>
      <c r="AJ344" s="12"/>
      <c r="AK344" s="16"/>
      <c r="AL344" s="16"/>
      <c r="AM344" s="16"/>
      <c r="AN344" s="16"/>
      <c r="AO344" s="14">
        <v>46228</v>
      </c>
      <c r="AP344" s="14" t="s">
        <v>7</v>
      </c>
      <c r="AQ344" s="12" t="s">
        <v>5783</v>
      </c>
      <c r="AR344" s="15">
        <v>3021208120</v>
      </c>
      <c r="AS344" s="13" t="s">
        <v>5782</v>
      </c>
      <c r="AT344" s="15" t="s">
        <v>2006</v>
      </c>
      <c r="AU344" s="12" t="s">
        <v>3</v>
      </c>
      <c r="AV344" s="12" t="s">
        <v>2</v>
      </c>
      <c r="AW344" s="15">
        <v>0</v>
      </c>
      <c r="AX344" s="14"/>
      <c r="AY344" s="14"/>
      <c r="AZ344" s="13" t="s">
        <v>5781</v>
      </c>
      <c r="BA344" s="12" t="s">
        <v>443</v>
      </c>
    </row>
    <row r="345" spans="1:53" ht="57" x14ac:dyDescent="0.3">
      <c r="A345" s="22" t="s">
        <v>5780</v>
      </c>
      <c r="B345" s="18">
        <v>46047</v>
      </c>
      <c r="C345" s="21" t="s">
        <v>5779</v>
      </c>
      <c r="D345" s="12" t="s">
        <v>17</v>
      </c>
      <c r="E345" s="12" t="s">
        <v>17</v>
      </c>
      <c r="F345" s="16">
        <v>1082886240</v>
      </c>
      <c r="G345" s="16" t="s">
        <v>46</v>
      </c>
      <c r="H345" s="37">
        <v>1082886240</v>
      </c>
      <c r="I345" s="12">
        <v>2</v>
      </c>
      <c r="J345" s="12" t="s">
        <v>46</v>
      </c>
      <c r="K345" s="18">
        <v>32424</v>
      </c>
      <c r="L345" s="12" t="s">
        <v>45</v>
      </c>
      <c r="M345" s="12" t="s">
        <v>5778</v>
      </c>
      <c r="N345" s="16">
        <v>22200000</v>
      </c>
      <c r="O345" s="16">
        <v>0</v>
      </c>
      <c r="P345" s="16">
        <v>5550000</v>
      </c>
      <c r="Q345" s="22" t="s">
        <v>5777</v>
      </c>
      <c r="R345" s="20">
        <v>46043</v>
      </c>
      <c r="S345" s="16" t="s">
        <v>5514</v>
      </c>
      <c r="T345" s="12" t="s">
        <v>20</v>
      </c>
      <c r="U345" s="12" t="s">
        <v>19</v>
      </c>
      <c r="V345" s="15">
        <v>2024002470048</v>
      </c>
      <c r="W345" s="15" t="s">
        <v>5421</v>
      </c>
      <c r="X345" s="15">
        <v>393</v>
      </c>
      <c r="Y345" s="18">
        <v>46047</v>
      </c>
      <c r="Z345" s="12" t="s">
        <v>17</v>
      </c>
      <c r="AA345" s="14">
        <v>46047</v>
      </c>
      <c r="AB345" s="17">
        <v>46167</v>
      </c>
      <c r="AC345" s="12" t="s">
        <v>16</v>
      </c>
      <c r="AD345" s="12" t="s">
        <v>438</v>
      </c>
      <c r="AE345" s="12" t="s">
        <v>437</v>
      </c>
      <c r="AF345" s="16">
        <v>57711698</v>
      </c>
      <c r="AG345" s="16" t="s">
        <v>5776</v>
      </c>
      <c r="AH345" s="12" t="s">
        <v>12</v>
      </c>
      <c r="AI345" s="12" t="s">
        <v>11</v>
      </c>
      <c r="AJ345" s="12" t="s">
        <v>5687</v>
      </c>
      <c r="AK345" s="16">
        <v>5550000</v>
      </c>
      <c r="AL345" s="16" t="s">
        <v>5257</v>
      </c>
      <c r="AM345" s="16">
        <f>(N345+AK345)</f>
        <v>27750000</v>
      </c>
      <c r="AN345" s="16" t="s">
        <v>5256</v>
      </c>
      <c r="AO345" s="14">
        <v>46203</v>
      </c>
      <c r="AP345" s="14" t="s">
        <v>7</v>
      </c>
      <c r="AQ345" s="12" t="s">
        <v>5775</v>
      </c>
      <c r="AR345" s="15">
        <v>3103733326</v>
      </c>
      <c r="AS345" s="13" t="s">
        <v>5774</v>
      </c>
      <c r="AT345" s="12" t="s">
        <v>5773</v>
      </c>
      <c r="AU345" s="12" t="s">
        <v>31</v>
      </c>
      <c r="AV345" s="12" t="s">
        <v>2</v>
      </c>
      <c r="AW345" s="15">
        <v>0</v>
      </c>
      <c r="AX345" s="14"/>
      <c r="AY345" s="14"/>
      <c r="AZ345" s="13" t="s">
        <v>5772</v>
      </c>
      <c r="BA345" s="12" t="s">
        <v>443</v>
      </c>
    </row>
    <row r="346" spans="1:53" ht="34.200000000000003" x14ac:dyDescent="0.3">
      <c r="A346" s="22" t="s">
        <v>5771</v>
      </c>
      <c r="B346" s="18">
        <v>46047</v>
      </c>
      <c r="C346" s="21" t="s">
        <v>5770</v>
      </c>
      <c r="D346" s="12" t="s">
        <v>17</v>
      </c>
      <c r="E346" s="12" t="s">
        <v>17</v>
      </c>
      <c r="F346" s="16">
        <v>1082894374</v>
      </c>
      <c r="G346" s="16" t="s">
        <v>46</v>
      </c>
      <c r="H346" s="16">
        <v>1082894374</v>
      </c>
      <c r="I346" s="12">
        <v>4</v>
      </c>
      <c r="J346" s="12" t="s">
        <v>46</v>
      </c>
      <c r="K346" s="18">
        <v>32557</v>
      </c>
      <c r="L346" s="12" t="s">
        <v>24</v>
      </c>
      <c r="M346" s="12" t="s">
        <v>5769</v>
      </c>
      <c r="N346" s="16">
        <v>22200000</v>
      </c>
      <c r="O346" s="16">
        <v>0</v>
      </c>
      <c r="P346" s="16">
        <v>5550000</v>
      </c>
      <c r="Q346" s="22" t="s">
        <v>458</v>
      </c>
      <c r="R346" s="20">
        <v>46035</v>
      </c>
      <c r="S346" s="12" t="s">
        <v>3913</v>
      </c>
      <c r="T346" s="12" t="s">
        <v>20</v>
      </c>
      <c r="U346" s="12" t="s">
        <v>19</v>
      </c>
      <c r="V346" s="15">
        <v>2024002470051</v>
      </c>
      <c r="W346" s="15" t="s">
        <v>1553</v>
      </c>
      <c r="X346" s="15">
        <v>412</v>
      </c>
      <c r="Y346" s="18">
        <v>46047</v>
      </c>
      <c r="Z346" s="12" t="s">
        <v>17</v>
      </c>
      <c r="AA346" s="14">
        <v>46047</v>
      </c>
      <c r="AB346" s="17">
        <v>46167</v>
      </c>
      <c r="AC346" s="12" t="s">
        <v>16</v>
      </c>
      <c r="AD346" s="12" t="s">
        <v>345</v>
      </c>
      <c r="AE346" s="21" t="s">
        <v>344</v>
      </c>
      <c r="AF346" s="16">
        <v>12636669</v>
      </c>
      <c r="AG346" s="16" t="s">
        <v>5768</v>
      </c>
      <c r="AH346" s="12" t="s">
        <v>12</v>
      </c>
      <c r="AI346" s="12" t="s">
        <v>11</v>
      </c>
      <c r="AJ346" s="12" t="s">
        <v>1485</v>
      </c>
      <c r="AK346" s="16">
        <v>5550000</v>
      </c>
      <c r="AL346" s="16" t="s">
        <v>5257</v>
      </c>
      <c r="AM346" s="16">
        <f>(N346+AK346)</f>
        <v>27750000</v>
      </c>
      <c r="AN346" s="16" t="s">
        <v>5256</v>
      </c>
      <c r="AO346" s="14">
        <v>46203</v>
      </c>
      <c r="AP346" s="14" t="s">
        <v>7</v>
      </c>
      <c r="AQ346" s="12" t="s">
        <v>5767</v>
      </c>
      <c r="AR346" s="15">
        <v>3207643092</v>
      </c>
      <c r="AS346" s="13" t="s">
        <v>5766</v>
      </c>
      <c r="AT346" s="12" t="s">
        <v>5765</v>
      </c>
      <c r="AU346" s="12" t="s">
        <v>3</v>
      </c>
      <c r="AV346" s="12" t="s">
        <v>2</v>
      </c>
      <c r="AW346" s="15">
        <v>0</v>
      </c>
      <c r="AX346" s="14"/>
      <c r="AY346" s="14"/>
      <c r="AZ346" s="13" t="s">
        <v>5764</v>
      </c>
      <c r="BA346" s="12" t="s">
        <v>443</v>
      </c>
    </row>
    <row r="347" spans="1:53" ht="34.200000000000003" x14ac:dyDescent="0.3">
      <c r="A347" s="22" t="s">
        <v>5763</v>
      </c>
      <c r="B347" s="18">
        <v>46048</v>
      </c>
      <c r="C347" s="21" t="s">
        <v>5762</v>
      </c>
      <c r="D347" s="12" t="s">
        <v>17</v>
      </c>
      <c r="E347" s="12" t="s">
        <v>17</v>
      </c>
      <c r="F347" s="16">
        <v>1004348812</v>
      </c>
      <c r="G347" s="16" t="s">
        <v>46</v>
      </c>
      <c r="H347" s="16">
        <v>1004348812</v>
      </c>
      <c r="I347" s="12">
        <v>4</v>
      </c>
      <c r="J347" s="12" t="s">
        <v>46</v>
      </c>
      <c r="K347" s="18">
        <v>36597</v>
      </c>
      <c r="L347" s="12" t="s">
        <v>24</v>
      </c>
      <c r="M347" s="12" t="s">
        <v>5761</v>
      </c>
      <c r="N347" s="16">
        <v>16600000</v>
      </c>
      <c r="O347" s="16">
        <v>0</v>
      </c>
      <c r="P347" s="16">
        <v>4150000</v>
      </c>
      <c r="Q347" s="22" t="s">
        <v>427</v>
      </c>
      <c r="R347" s="20">
        <v>46035</v>
      </c>
      <c r="S347" s="12" t="s">
        <v>5750</v>
      </c>
      <c r="T347" s="12" t="s">
        <v>20</v>
      </c>
      <c r="U347" s="12" t="s">
        <v>19</v>
      </c>
      <c r="V347" s="15">
        <v>202500000022583</v>
      </c>
      <c r="W347" s="15" t="s">
        <v>5760</v>
      </c>
      <c r="X347" s="15">
        <v>548</v>
      </c>
      <c r="Y347" s="18">
        <v>46049</v>
      </c>
      <c r="Z347" s="12" t="s">
        <v>17</v>
      </c>
      <c r="AA347" s="14">
        <v>46049</v>
      </c>
      <c r="AB347" s="17">
        <v>46169</v>
      </c>
      <c r="AC347" s="12" t="s">
        <v>16</v>
      </c>
      <c r="AD347" s="12" t="s">
        <v>345</v>
      </c>
      <c r="AE347" s="12" t="s">
        <v>344</v>
      </c>
      <c r="AF347" s="16">
        <v>12636669</v>
      </c>
      <c r="AG347" s="16" t="s">
        <v>5759</v>
      </c>
      <c r="AH347" s="12" t="s">
        <v>12</v>
      </c>
      <c r="AI347" s="12" t="s">
        <v>320</v>
      </c>
      <c r="AJ347" s="12" t="s">
        <v>5758</v>
      </c>
      <c r="AK347" s="16">
        <v>4150000</v>
      </c>
      <c r="AL347" s="16" t="s">
        <v>3713</v>
      </c>
      <c r="AM347" s="16">
        <f>(N347+AK347)</f>
        <v>20750000</v>
      </c>
      <c r="AN347" s="16" t="s">
        <v>3712</v>
      </c>
      <c r="AO347" s="14">
        <v>46203</v>
      </c>
      <c r="AP347" s="14" t="s">
        <v>7</v>
      </c>
      <c r="AQ347" s="12" t="s">
        <v>5757</v>
      </c>
      <c r="AR347" s="15">
        <v>3024032639</v>
      </c>
      <c r="AS347" s="13" t="s">
        <v>5756</v>
      </c>
      <c r="AT347" s="12" t="s">
        <v>551</v>
      </c>
      <c r="AU347" s="12" t="s">
        <v>3</v>
      </c>
      <c r="AV347" s="12" t="s">
        <v>2</v>
      </c>
      <c r="AW347" s="15">
        <v>0</v>
      </c>
      <c r="AX347" s="14"/>
      <c r="AY347" s="14"/>
      <c r="AZ347" s="13" t="s">
        <v>5755</v>
      </c>
      <c r="BA347" s="12" t="s">
        <v>124</v>
      </c>
    </row>
    <row r="348" spans="1:53" s="53" customFormat="1" ht="34.200000000000003" x14ac:dyDescent="0.3">
      <c r="A348" s="64" t="s">
        <v>5754</v>
      </c>
      <c r="B348" s="61">
        <v>46048</v>
      </c>
      <c r="C348" s="65" t="s">
        <v>5753</v>
      </c>
      <c r="D348" s="54" t="s">
        <v>17</v>
      </c>
      <c r="E348" s="54" t="s">
        <v>17</v>
      </c>
      <c r="F348" s="58">
        <v>1192778495</v>
      </c>
      <c r="G348" s="58" t="s">
        <v>5752</v>
      </c>
      <c r="H348" s="58">
        <v>1192778495</v>
      </c>
      <c r="I348" s="54">
        <v>1</v>
      </c>
      <c r="J348" s="54" t="s">
        <v>850</v>
      </c>
      <c r="K348" s="61">
        <v>36681</v>
      </c>
      <c r="L348" s="54" t="s">
        <v>24</v>
      </c>
      <c r="M348" s="54" t="s">
        <v>5751</v>
      </c>
      <c r="N348" s="58">
        <v>16600000</v>
      </c>
      <c r="O348" s="58">
        <v>0</v>
      </c>
      <c r="P348" s="58">
        <v>4150000</v>
      </c>
      <c r="Q348" s="64" t="s">
        <v>427</v>
      </c>
      <c r="R348" s="63">
        <v>46035</v>
      </c>
      <c r="S348" s="54" t="s">
        <v>5750</v>
      </c>
      <c r="T348" s="54" t="s">
        <v>20</v>
      </c>
      <c r="U348" s="54" t="s">
        <v>19</v>
      </c>
      <c r="V348" s="57">
        <v>202500000022583</v>
      </c>
      <c r="W348" s="57" t="s">
        <v>5749</v>
      </c>
      <c r="X348" s="57">
        <v>546</v>
      </c>
      <c r="Y348" s="61">
        <v>46049</v>
      </c>
      <c r="Z348" s="54" t="s">
        <v>17</v>
      </c>
      <c r="AA348" s="61">
        <v>46049</v>
      </c>
      <c r="AB348" s="60">
        <v>46169</v>
      </c>
      <c r="AC348" s="54" t="s">
        <v>16</v>
      </c>
      <c r="AD348" s="54" t="s">
        <v>345</v>
      </c>
      <c r="AE348" s="65" t="s">
        <v>344</v>
      </c>
      <c r="AF348" s="58">
        <v>12636669</v>
      </c>
      <c r="AG348" s="58" t="s">
        <v>5748</v>
      </c>
      <c r="AH348" s="54" t="s">
        <v>12</v>
      </c>
      <c r="AI348" s="54" t="s">
        <v>11</v>
      </c>
      <c r="AJ348" s="54" t="s">
        <v>875</v>
      </c>
      <c r="AK348" s="58"/>
      <c r="AL348" s="58"/>
      <c r="AM348" s="58"/>
      <c r="AN348" s="58"/>
      <c r="AO348" s="56">
        <v>46142</v>
      </c>
      <c r="AP348" s="56" t="s">
        <v>879</v>
      </c>
      <c r="AQ348" s="54" t="s">
        <v>5747</v>
      </c>
      <c r="AR348" s="57">
        <v>3174582553</v>
      </c>
      <c r="AS348" s="55" t="s">
        <v>5746</v>
      </c>
      <c r="AT348" s="54" t="s">
        <v>4478</v>
      </c>
      <c r="AU348" s="54" t="s">
        <v>3</v>
      </c>
      <c r="AV348" s="54" t="s">
        <v>2</v>
      </c>
      <c r="AW348" s="57">
        <v>0</v>
      </c>
      <c r="AX348" s="54" t="s">
        <v>875</v>
      </c>
      <c r="AY348" s="56"/>
      <c r="AZ348" s="55" t="s">
        <v>5745</v>
      </c>
      <c r="BA348" s="54" t="s">
        <v>124</v>
      </c>
    </row>
    <row r="349" spans="1:53" ht="34.200000000000003" x14ac:dyDescent="0.3">
      <c r="A349" s="22" t="s">
        <v>5744</v>
      </c>
      <c r="B349" s="18">
        <v>46051</v>
      </c>
      <c r="C349" s="21" t="s">
        <v>5743</v>
      </c>
      <c r="D349" s="12" t="s">
        <v>17</v>
      </c>
      <c r="E349" s="12" t="s">
        <v>17</v>
      </c>
      <c r="F349" s="16">
        <v>57467036</v>
      </c>
      <c r="G349" s="16" t="s">
        <v>46</v>
      </c>
      <c r="H349" s="16">
        <v>57467036</v>
      </c>
      <c r="I349" s="12">
        <v>7</v>
      </c>
      <c r="J349" s="12" t="s">
        <v>46</v>
      </c>
      <c r="K349" s="18">
        <v>31438</v>
      </c>
      <c r="L349" s="12" t="s">
        <v>24</v>
      </c>
      <c r="M349" s="12" t="s">
        <v>5742</v>
      </c>
      <c r="N349" s="16">
        <v>14600000</v>
      </c>
      <c r="O349" s="16">
        <v>0</v>
      </c>
      <c r="P349" s="16">
        <v>3650000</v>
      </c>
      <c r="Q349" s="22" t="s">
        <v>458</v>
      </c>
      <c r="R349" s="20">
        <v>46035</v>
      </c>
      <c r="S349" s="12" t="s">
        <v>118</v>
      </c>
      <c r="T349" s="12" t="s">
        <v>20</v>
      </c>
      <c r="U349" s="12" t="s">
        <v>19</v>
      </c>
      <c r="V349" s="15">
        <v>2024002470051</v>
      </c>
      <c r="W349" s="15" t="s">
        <v>1553</v>
      </c>
      <c r="X349" s="15">
        <v>1013</v>
      </c>
      <c r="Y349" s="19">
        <v>46052</v>
      </c>
      <c r="Z349" s="12" t="s">
        <v>17</v>
      </c>
      <c r="AA349" s="14">
        <v>46052</v>
      </c>
      <c r="AB349" s="17">
        <v>46172</v>
      </c>
      <c r="AC349" s="12" t="s">
        <v>16</v>
      </c>
      <c r="AD349" s="12" t="s">
        <v>345</v>
      </c>
      <c r="AE349" s="21" t="s">
        <v>344</v>
      </c>
      <c r="AF349" s="16">
        <v>12636669</v>
      </c>
      <c r="AG349" s="16" t="s">
        <v>5741</v>
      </c>
      <c r="AH349" s="12" t="s">
        <v>12</v>
      </c>
      <c r="AI349" s="12" t="s">
        <v>320</v>
      </c>
      <c r="AJ349" s="12" t="s">
        <v>3743</v>
      </c>
      <c r="AK349" s="16">
        <v>3650000</v>
      </c>
      <c r="AL349" s="16" t="s">
        <v>9</v>
      </c>
      <c r="AM349" s="16">
        <f>(N349+AK349)</f>
        <v>18250000</v>
      </c>
      <c r="AN349" s="16" t="s">
        <v>8</v>
      </c>
      <c r="AO349" s="14">
        <v>46203</v>
      </c>
      <c r="AP349" s="14" t="s">
        <v>7</v>
      </c>
      <c r="AQ349" s="12" t="s">
        <v>5740</v>
      </c>
      <c r="AR349" s="72">
        <v>3022399012</v>
      </c>
      <c r="AS349" s="13" t="s">
        <v>5739</v>
      </c>
      <c r="AT349" s="12" t="s">
        <v>5738</v>
      </c>
      <c r="AU349" s="12" t="s">
        <v>3</v>
      </c>
      <c r="AV349" s="12" t="s">
        <v>2</v>
      </c>
      <c r="AW349" s="15">
        <v>0</v>
      </c>
      <c r="AX349" s="14"/>
      <c r="AY349" s="14"/>
      <c r="AZ349" s="13" t="s">
        <v>5737</v>
      </c>
      <c r="BA349" s="12" t="s">
        <v>326</v>
      </c>
    </row>
    <row r="350" spans="1:53" ht="34.200000000000003" x14ac:dyDescent="0.3">
      <c r="A350" s="22" t="s">
        <v>5736</v>
      </c>
      <c r="B350" s="18">
        <v>46051</v>
      </c>
      <c r="C350" s="21" t="s">
        <v>5735</v>
      </c>
      <c r="D350" s="12" t="s">
        <v>17</v>
      </c>
      <c r="E350" s="12" t="s">
        <v>17</v>
      </c>
      <c r="F350" s="16">
        <v>85462495</v>
      </c>
      <c r="G350" s="16" t="s">
        <v>46</v>
      </c>
      <c r="H350" s="66">
        <v>85462495</v>
      </c>
      <c r="I350" s="12">
        <v>3</v>
      </c>
      <c r="J350" s="12" t="s">
        <v>46</v>
      </c>
      <c r="K350" s="18">
        <v>26291</v>
      </c>
      <c r="L350" s="12" t="s">
        <v>45</v>
      </c>
      <c r="M350" s="12" t="s">
        <v>5734</v>
      </c>
      <c r="N350" s="16">
        <v>14600000</v>
      </c>
      <c r="O350" s="16">
        <v>0</v>
      </c>
      <c r="P350" s="16">
        <v>3650000</v>
      </c>
      <c r="Q350" s="22" t="s">
        <v>516</v>
      </c>
      <c r="R350" s="20">
        <v>46035</v>
      </c>
      <c r="S350" s="12" t="s">
        <v>2858</v>
      </c>
      <c r="T350" s="12" t="s">
        <v>401</v>
      </c>
      <c r="U350" s="12" t="s">
        <v>19</v>
      </c>
      <c r="V350" s="15">
        <v>202600000000687</v>
      </c>
      <c r="W350" s="15" t="s">
        <v>514</v>
      </c>
      <c r="X350" s="15">
        <v>1035</v>
      </c>
      <c r="Y350" s="19">
        <v>46052</v>
      </c>
      <c r="Z350" s="12" t="s">
        <v>17</v>
      </c>
      <c r="AA350" s="14">
        <v>46052</v>
      </c>
      <c r="AB350" s="17">
        <v>46172</v>
      </c>
      <c r="AC350" s="12" t="s">
        <v>16</v>
      </c>
      <c r="AD350" s="12" t="s">
        <v>513</v>
      </c>
      <c r="AE350" s="21" t="s">
        <v>512</v>
      </c>
      <c r="AF350" s="16">
        <v>33369056</v>
      </c>
      <c r="AG350" s="16" t="s">
        <v>5733</v>
      </c>
      <c r="AH350" s="12" t="s">
        <v>12</v>
      </c>
      <c r="AI350" s="12" t="s">
        <v>320</v>
      </c>
      <c r="AJ350" s="12" t="s">
        <v>319</v>
      </c>
      <c r="AK350" s="16">
        <v>3650000</v>
      </c>
      <c r="AL350" s="16" t="s">
        <v>9</v>
      </c>
      <c r="AM350" s="16">
        <f>(N350+AK350)</f>
        <v>18250000</v>
      </c>
      <c r="AN350" s="16" t="s">
        <v>8</v>
      </c>
      <c r="AO350" s="14">
        <v>46203</v>
      </c>
      <c r="AP350" s="14" t="s">
        <v>7</v>
      </c>
      <c r="AQ350" s="12" t="s">
        <v>5732</v>
      </c>
      <c r="AR350" s="15">
        <v>3008728287</v>
      </c>
      <c r="AS350" s="13" t="s">
        <v>5731</v>
      </c>
      <c r="AT350" s="12" t="s">
        <v>897</v>
      </c>
      <c r="AU350" s="12" t="s">
        <v>3</v>
      </c>
      <c r="AV350" s="12" t="s">
        <v>2</v>
      </c>
      <c r="AW350" s="15">
        <v>0</v>
      </c>
      <c r="AX350" s="14"/>
      <c r="AY350" s="14"/>
      <c r="AZ350" s="13" t="s">
        <v>5730</v>
      </c>
      <c r="BA350" s="12" t="s">
        <v>326</v>
      </c>
    </row>
    <row r="351" spans="1:53" ht="34.200000000000003" x14ac:dyDescent="0.3">
      <c r="A351" s="22" t="s">
        <v>5729</v>
      </c>
      <c r="B351" s="18">
        <v>46051</v>
      </c>
      <c r="C351" s="21" t="s">
        <v>5728</v>
      </c>
      <c r="D351" s="12" t="s">
        <v>17</v>
      </c>
      <c r="E351" s="12" t="s">
        <v>17</v>
      </c>
      <c r="F351" s="66">
        <v>1082882672</v>
      </c>
      <c r="G351" s="16" t="s">
        <v>46</v>
      </c>
      <c r="H351" s="16">
        <v>1082882672</v>
      </c>
      <c r="I351" s="12">
        <v>2</v>
      </c>
      <c r="J351" s="12" t="s">
        <v>46</v>
      </c>
      <c r="K351" s="18">
        <v>32059</v>
      </c>
      <c r="L351" s="12" t="s">
        <v>24</v>
      </c>
      <c r="M351" s="12" t="s">
        <v>5727</v>
      </c>
      <c r="N351" s="16">
        <v>20600000</v>
      </c>
      <c r="O351" s="16">
        <v>0</v>
      </c>
      <c r="P351" s="16">
        <v>5150000</v>
      </c>
      <c r="Q351" s="22" t="s">
        <v>5726</v>
      </c>
      <c r="R351" s="20">
        <v>46042</v>
      </c>
      <c r="S351" s="12" t="s">
        <v>5725</v>
      </c>
      <c r="T351" s="12" t="s">
        <v>20</v>
      </c>
      <c r="U351" s="12" t="s">
        <v>60</v>
      </c>
      <c r="V351" s="15" t="s">
        <v>17</v>
      </c>
      <c r="W351" s="15" t="s">
        <v>17</v>
      </c>
      <c r="X351" s="15">
        <v>1040</v>
      </c>
      <c r="Y351" s="19">
        <v>46052</v>
      </c>
      <c r="Z351" s="12" t="s">
        <v>17</v>
      </c>
      <c r="AA351" s="14">
        <v>46052</v>
      </c>
      <c r="AB351" s="17">
        <v>46172</v>
      </c>
      <c r="AC351" s="12" t="s">
        <v>16</v>
      </c>
      <c r="AD351" s="12" t="s">
        <v>2580</v>
      </c>
      <c r="AE351" s="12" t="s">
        <v>2579</v>
      </c>
      <c r="AF351" s="16">
        <v>26670950</v>
      </c>
      <c r="AG351" s="16" t="s">
        <v>5724</v>
      </c>
      <c r="AH351" s="12" t="s">
        <v>12</v>
      </c>
      <c r="AI351" s="12" t="s">
        <v>11</v>
      </c>
      <c r="AJ351" s="12" t="s">
        <v>5723</v>
      </c>
      <c r="AK351" s="16">
        <v>5150000</v>
      </c>
      <c r="AL351" s="16" t="s">
        <v>9</v>
      </c>
      <c r="AM351" s="16">
        <f>(N351+AK351)</f>
        <v>25750000</v>
      </c>
      <c r="AN351" s="16" t="s">
        <v>8</v>
      </c>
      <c r="AO351" s="14">
        <v>46203</v>
      </c>
      <c r="AP351" s="14" t="s">
        <v>7</v>
      </c>
      <c r="AQ351" s="12" t="s">
        <v>5722</v>
      </c>
      <c r="AR351" s="15">
        <v>43259657</v>
      </c>
      <c r="AS351" s="13" t="s">
        <v>5721</v>
      </c>
      <c r="AT351" s="12" t="s">
        <v>5720</v>
      </c>
      <c r="AU351" s="12" t="s">
        <v>3</v>
      </c>
      <c r="AV351" s="12" t="s">
        <v>2</v>
      </c>
      <c r="AW351" s="15">
        <v>0</v>
      </c>
      <c r="AX351" s="14"/>
      <c r="AY351" s="14"/>
      <c r="AZ351" s="13" t="s">
        <v>5719</v>
      </c>
      <c r="BA351" s="12" t="s">
        <v>326</v>
      </c>
    </row>
    <row r="352" spans="1:53" ht="34.200000000000003" x14ac:dyDescent="0.3">
      <c r="A352" s="22" t="s">
        <v>5718</v>
      </c>
      <c r="B352" s="18">
        <v>46047</v>
      </c>
      <c r="C352" s="21" t="s">
        <v>5717</v>
      </c>
      <c r="D352" s="12" t="s">
        <v>17</v>
      </c>
      <c r="E352" s="12" t="s">
        <v>17</v>
      </c>
      <c r="F352" s="16">
        <v>1081823116</v>
      </c>
      <c r="G352" s="16" t="s">
        <v>596</v>
      </c>
      <c r="H352" s="16">
        <v>1081823116</v>
      </c>
      <c r="I352" s="12">
        <v>3</v>
      </c>
      <c r="J352" s="12" t="s">
        <v>1377</v>
      </c>
      <c r="K352" s="18">
        <v>34651</v>
      </c>
      <c r="L352" s="12" t="s">
        <v>24</v>
      </c>
      <c r="M352" s="12" t="s">
        <v>2399</v>
      </c>
      <c r="N352" s="16">
        <v>16600000</v>
      </c>
      <c r="O352" s="16">
        <v>0</v>
      </c>
      <c r="P352" s="16">
        <v>4150000</v>
      </c>
      <c r="Q352" s="22" t="s">
        <v>5716</v>
      </c>
      <c r="R352" s="20">
        <v>46037</v>
      </c>
      <c r="S352" s="12" t="s">
        <v>5715</v>
      </c>
      <c r="T352" s="12" t="s">
        <v>20</v>
      </c>
      <c r="U352" s="12" t="s">
        <v>60</v>
      </c>
      <c r="V352" s="15" t="s">
        <v>17</v>
      </c>
      <c r="W352" s="15" t="s">
        <v>17</v>
      </c>
      <c r="X352" s="15">
        <v>455</v>
      </c>
      <c r="Y352" s="18">
        <v>46048</v>
      </c>
      <c r="Z352" s="12" t="s">
        <v>17</v>
      </c>
      <c r="AA352" s="14">
        <v>46048</v>
      </c>
      <c r="AB352" s="17">
        <v>46168</v>
      </c>
      <c r="AC352" s="12" t="s">
        <v>16</v>
      </c>
      <c r="AD352" s="12" t="s">
        <v>527</v>
      </c>
      <c r="AE352" s="21" t="s">
        <v>526</v>
      </c>
      <c r="AF352" s="16">
        <v>26668306</v>
      </c>
      <c r="AG352" s="16" t="s">
        <v>5714</v>
      </c>
      <c r="AH352" s="12" t="s">
        <v>12</v>
      </c>
      <c r="AI352" s="12" t="s">
        <v>11</v>
      </c>
      <c r="AJ352" s="12" t="s">
        <v>5713</v>
      </c>
      <c r="AK352" s="16">
        <v>48411667</v>
      </c>
      <c r="AL352" s="16" t="s">
        <v>4835</v>
      </c>
      <c r="AM352" s="16">
        <f>(N29+AK352)</f>
        <v>79611667</v>
      </c>
      <c r="AN352" s="16" t="s">
        <v>4834</v>
      </c>
      <c r="AO352" s="14">
        <v>46203</v>
      </c>
      <c r="AP352" s="14" t="s">
        <v>7</v>
      </c>
      <c r="AQ352" s="12" t="s">
        <v>5712</v>
      </c>
      <c r="AR352" s="15">
        <v>3007663524</v>
      </c>
      <c r="AS352" s="13" t="s">
        <v>5711</v>
      </c>
      <c r="AT352" s="12" t="s">
        <v>2497</v>
      </c>
      <c r="AU352" s="12" t="s">
        <v>3</v>
      </c>
      <c r="AV352" s="12" t="s">
        <v>2</v>
      </c>
      <c r="AW352" s="15">
        <v>0</v>
      </c>
      <c r="AX352" s="14"/>
      <c r="AY352" s="14"/>
      <c r="AZ352" s="13" t="s">
        <v>5710</v>
      </c>
      <c r="BA352" s="12" t="s">
        <v>49</v>
      </c>
    </row>
    <row r="353" spans="1:53" ht="34.200000000000003" x14ac:dyDescent="0.3">
      <c r="A353" s="22" t="s">
        <v>5709</v>
      </c>
      <c r="B353" s="18">
        <v>46047</v>
      </c>
      <c r="C353" s="21" t="s">
        <v>5708</v>
      </c>
      <c r="D353" s="12" t="s">
        <v>17</v>
      </c>
      <c r="E353" s="12" t="s">
        <v>17</v>
      </c>
      <c r="F353" s="16">
        <v>72218912</v>
      </c>
      <c r="G353" s="16" t="s">
        <v>265</v>
      </c>
      <c r="H353" s="16">
        <v>72218912</v>
      </c>
      <c r="I353" s="12">
        <v>1</v>
      </c>
      <c r="J353" s="12" t="s">
        <v>5707</v>
      </c>
      <c r="K353" s="18">
        <v>27624</v>
      </c>
      <c r="L353" s="12" t="s">
        <v>45</v>
      </c>
      <c r="M353" s="12" t="s">
        <v>5706</v>
      </c>
      <c r="N353" s="16">
        <v>24800000</v>
      </c>
      <c r="O353" s="16">
        <v>0</v>
      </c>
      <c r="P353" s="16">
        <v>6200000</v>
      </c>
      <c r="Q353" s="22" t="s">
        <v>427</v>
      </c>
      <c r="R353" s="20">
        <v>46035</v>
      </c>
      <c r="S353" s="12" t="s">
        <v>2571</v>
      </c>
      <c r="T353" s="12" t="s">
        <v>20</v>
      </c>
      <c r="U353" s="12" t="s">
        <v>19</v>
      </c>
      <c r="V353" s="15">
        <v>202500000022583</v>
      </c>
      <c r="W353" s="15" t="s">
        <v>2570</v>
      </c>
      <c r="X353" s="15">
        <v>372</v>
      </c>
      <c r="Y353" s="18">
        <v>46047</v>
      </c>
      <c r="Z353" s="12" t="s">
        <v>17</v>
      </c>
      <c r="AA353" s="14">
        <v>46047</v>
      </c>
      <c r="AB353" s="17">
        <v>46167</v>
      </c>
      <c r="AC353" s="12" t="s">
        <v>16</v>
      </c>
      <c r="AD353" s="12" t="s">
        <v>345</v>
      </c>
      <c r="AE353" s="21" t="s">
        <v>344</v>
      </c>
      <c r="AF353" s="16">
        <v>12636669</v>
      </c>
      <c r="AG353" s="16" t="s">
        <v>5705</v>
      </c>
      <c r="AH353" s="12" t="s">
        <v>12</v>
      </c>
      <c r="AI353" s="12" t="s">
        <v>11</v>
      </c>
      <c r="AJ353" s="12" t="s">
        <v>5704</v>
      </c>
      <c r="AK353" s="16">
        <v>6200000</v>
      </c>
      <c r="AL353" s="16" t="s">
        <v>5257</v>
      </c>
      <c r="AM353" s="16">
        <f>(N353+AK353)</f>
        <v>31000000</v>
      </c>
      <c r="AN353" s="16" t="s">
        <v>5256</v>
      </c>
      <c r="AO353" s="14">
        <v>46203</v>
      </c>
      <c r="AP353" s="14" t="s">
        <v>7</v>
      </c>
      <c r="AQ353" s="12" t="s">
        <v>5703</v>
      </c>
      <c r="AR353" s="15">
        <v>3004878794</v>
      </c>
      <c r="AS353" s="13" t="s">
        <v>5702</v>
      </c>
      <c r="AT353" s="12" t="s">
        <v>5701</v>
      </c>
      <c r="AU353" s="12" t="s">
        <v>31</v>
      </c>
      <c r="AV353" s="12" t="s">
        <v>2</v>
      </c>
      <c r="AW353" s="15">
        <v>0</v>
      </c>
      <c r="AX353" s="14"/>
      <c r="AY353" s="14"/>
      <c r="AZ353" s="13" t="s">
        <v>5700</v>
      </c>
      <c r="BA353" s="12" t="s">
        <v>548</v>
      </c>
    </row>
    <row r="354" spans="1:53" ht="34.200000000000003" x14ac:dyDescent="0.3">
      <c r="A354" s="22" t="s">
        <v>5699</v>
      </c>
      <c r="B354" s="18">
        <v>46047</v>
      </c>
      <c r="C354" s="21" t="s">
        <v>5698</v>
      </c>
      <c r="D354" s="12" t="s">
        <v>17</v>
      </c>
      <c r="E354" s="12" t="s">
        <v>17</v>
      </c>
      <c r="F354" s="16">
        <v>1083012022</v>
      </c>
      <c r="G354" s="16" t="s">
        <v>46</v>
      </c>
      <c r="H354" s="16">
        <v>1083012022</v>
      </c>
      <c r="I354" s="12">
        <v>7</v>
      </c>
      <c r="J354" s="12" t="s">
        <v>46</v>
      </c>
      <c r="K354" s="18">
        <v>35158</v>
      </c>
      <c r="L354" s="12" t="s">
        <v>24</v>
      </c>
      <c r="M354" s="12" t="s">
        <v>5697</v>
      </c>
      <c r="N354" s="16">
        <v>11800000</v>
      </c>
      <c r="O354" s="16">
        <v>0</v>
      </c>
      <c r="P354" s="16">
        <v>2950000</v>
      </c>
      <c r="Q354" s="22" t="s">
        <v>3153</v>
      </c>
      <c r="R354" s="20">
        <v>46028</v>
      </c>
      <c r="S354" s="12" t="s">
        <v>2085</v>
      </c>
      <c r="T354" s="12" t="s">
        <v>1397</v>
      </c>
      <c r="U354" s="12" t="s">
        <v>19</v>
      </c>
      <c r="V354" s="15">
        <v>2024002470007</v>
      </c>
      <c r="W354" s="15" t="s">
        <v>1396</v>
      </c>
      <c r="X354" s="15">
        <v>410</v>
      </c>
      <c r="Y354" s="18">
        <v>46047</v>
      </c>
      <c r="Z354" s="12" t="s">
        <v>17</v>
      </c>
      <c r="AA354" s="14">
        <v>46047</v>
      </c>
      <c r="AB354" s="17">
        <v>46167</v>
      </c>
      <c r="AC354" s="12" t="s">
        <v>16</v>
      </c>
      <c r="AD354" s="12" t="s">
        <v>1394</v>
      </c>
      <c r="AE354" s="12" t="s">
        <v>2084</v>
      </c>
      <c r="AF354" s="160">
        <v>28555225</v>
      </c>
      <c r="AG354" s="16" t="s">
        <v>5696</v>
      </c>
      <c r="AH354" s="12" t="s">
        <v>12</v>
      </c>
      <c r="AI354" s="12" t="s">
        <v>320</v>
      </c>
      <c r="AJ354" s="12" t="s">
        <v>5695</v>
      </c>
      <c r="AK354" s="16">
        <v>2950000</v>
      </c>
      <c r="AL354" s="16" t="s">
        <v>5257</v>
      </c>
      <c r="AM354" s="16">
        <f>(N354+AK354)</f>
        <v>14750000</v>
      </c>
      <c r="AN354" s="16" t="s">
        <v>5256</v>
      </c>
      <c r="AO354" s="14">
        <v>46203</v>
      </c>
      <c r="AP354" s="14" t="s">
        <v>7</v>
      </c>
      <c r="AQ354" s="14" t="s">
        <v>5694</v>
      </c>
      <c r="AR354" s="15">
        <v>3233631378</v>
      </c>
      <c r="AS354" s="13" t="s">
        <v>5693</v>
      </c>
      <c r="AT354" s="12" t="s">
        <v>551</v>
      </c>
      <c r="AU354" s="12" t="s">
        <v>550</v>
      </c>
      <c r="AV354" s="12" t="s">
        <v>2</v>
      </c>
      <c r="AW354" s="15">
        <v>0</v>
      </c>
      <c r="AX354" s="14"/>
      <c r="AY354" s="14"/>
      <c r="AZ354" s="13" t="s">
        <v>5692</v>
      </c>
      <c r="BA354" s="12" t="s">
        <v>548</v>
      </c>
    </row>
    <row r="355" spans="1:53" ht="34.200000000000003" x14ac:dyDescent="0.3">
      <c r="A355" s="22" t="s">
        <v>5691</v>
      </c>
      <c r="B355" s="18">
        <v>46047</v>
      </c>
      <c r="C355" s="12" t="s">
        <v>5690</v>
      </c>
      <c r="D355" s="12" t="s">
        <v>17</v>
      </c>
      <c r="E355" s="12" t="s">
        <v>17</v>
      </c>
      <c r="F355" s="16">
        <v>1004370447</v>
      </c>
      <c r="G355" s="16" t="s">
        <v>46</v>
      </c>
      <c r="H355" s="16">
        <v>1004370447</v>
      </c>
      <c r="I355" s="12">
        <v>0</v>
      </c>
      <c r="J355" s="12" t="s">
        <v>46</v>
      </c>
      <c r="K355" s="18">
        <v>34930</v>
      </c>
      <c r="L355" s="12" t="s">
        <v>24</v>
      </c>
      <c r="M355" s="12" t="s">
        <v>5689</v>
      </c>
      <c r="N355" s="16">
        <v>22200000</v>
      </c>
      <c r="O355" s="16">
        <v>0</v>
      </c>
      <c r="P355" s="16">
        <v>5550000</v>
      </c>
      <c r="Q355" s="22" t="s">
        <v>516</v>
      </c>
      <c r="R355" s="20">
        <v>46035</v>
      </c>
      <c r="S355" s="12" t="s">
        <v>2858</v>
      </c>
      <c r="T355" s="12" t="s">
        <v>401</v>
      </c>
      <c r="U355" s="12" t="s">
        <v>19</v>
      </c>
      <c r="V355" s="15">
        <v>202600000000687</v>
      </c>
      <c r="W355" s="15" t="s">
        <v>514</v>
      </c>
      <c r="X355" s="15">
        <v>422</v>
      </c>
      <c r="Y355" s="18">
        <v>46047</v>
      </c>
      <c r="Z355" s="12" t="s">
        <v>17</v>
      </c>
      <c r="AA355" s="14">
        <v>46047</v>
      </c>
      <c r="AB355" s="17">
        <v>46167</v>
      </c>
      <c r="AC355" s="12" t="s">
        <v>16</v>
      </c>
      <c r="AD355" s="12" t="s">
        <v>513</v>
      </c>
      <c r="AE355" s="12" t="s">
        <v>512</v>
      </c>
      <c r="AF355" s="16">
        <v>33369059</v>
      </c>
      <c r="AG355" s="16" t="s">
        <v>5688</v>
      </c>
      <c r="AH355" s="12" t="s">
        <v>12</v>
      </c>
      <c r="AI355" s="12" t="s">
        <v>11</v>
      </c>
      <c r="AJ355" s="12" t="s">
        <v>5687</v>
      </c>
      <c r="AK355" s="16">
        <v>5550000</v>
      </c>
      <c r="AL355" s="16" t="s">
        <v>5686</v>
      </c>
      <c r="AM355" s="16">
        <f>(N355+AK355)</f>
        <v>27750000</v>
      </c>
      <c r="AN355" s="16" t="s">
        <v>5256</v>
      </c>
      <c r="AO355" s="14">
        <v>46176</v>
      </c>
      <c r="AP355" s="14" t="s">
        <v>7</v>
      </c>
      <c r="AQ355" s="12" t="s">
        <v>5685</v>
      </c>
      <c r="AR355" s="15">
        <v>4216270</v>
      </c>
      <c r="AS355" s="13" t="s">
        <v>5684</v>
      </c>
      <c r="AT355" s="12" t="s">
        <v>5683</v>
      </c>
      <c r="AU355" s="12" t="s">
        <v>31</v>
      </c>
      <c r="AV355" s="12" t="s">
        <v>2</v>
      </c>
      <c r="AW355" s="15">
        <v>0</v>
      </c>
      <c r="AX355" s="14"/>
      <c r="AY355" s="14"/>
      <c r="AZ355" s="161" t="s">
        <v>5682</v>
      </c>
      <c r="BA355" s="12" t="s">
        <v>548</v>
      </c>
    </row>
    <row r="356" spans="1:53" ht="46.5" customHeight="1" x14ac:dyDescent="0.3">
      <c r="A356" s="22" t="s">
        <v>5681</v>
      </c>
      <c r="B356" s="18">
        <v>46049</v>
      </c>
      <c r="C356" s="21" t="s">
        <v>5680</v>
      </c>
      <c r="D356" s="12" t="s">
        <v>17</v>
      </c>
      <c r="E356" s="12" t="s">
        <v>17</v>
      </c>
      <c r="F356" s="16">
        <v>1082846423</v>
      </c>
      <c r="G356" s="16" t="s">
        <v>46</v>
      </c>
      <c r="H356" s="16">
        <v>1082846423</v>
      </c>
      <c r="I356" s="12">
        <v>2</v>
      </c>
      <c r="J356" s="12" t="s">
        <v>46</v>
      </c>
      <c r="K356" s="18">
        <v>31581</v>
      </c>
      <c r="L356" s="12" t="s">
        <v>24</v>
      </c>
      <c r="M356" s="12" t="s">
        <v>5679</v>
      </c>
      <c r="N356" s="16">
        <v>19200000</v>
      </c>
      <c r="O356" s="16">
        <v>0</v>
      </c>
      <c r="P356" s="16">
        <v>4800000</v>
      </c>
      <c r="Q356" s="22" t="s">
        <v>501</v>
      </c>
      <c r="R356" s="20">
        <v>46043</v>
      </c>
      <c r="S356" s="12" t="s">
        <v>655</v>
      </c>
      <c r="T356" s="12" t="s">
        <v>20</v>
      </c>
      <c r="U356" s="12" t="s">
        <v>19</v>
      </c>
      <c r="V356" s="15">
        <v>202600000002947</v>
      </c>
      <c r="W356" s="15" t="s">
        <v>4386</v>
      </c>
      <c r="X356" s="15">
        <v>596</v>
      </c>
      <c r="Y356" s="18">
        <v>46049</v>
      </c>
      <c r="Z356" s="12" t="s">
        <v>17</v>
      </c>
      <c r="AA356" s="18">
        <v>46049</v>
      </c>
      <c r="AB356" s="17">
        <v>46169</v>
      </c>
      <c r="AC356" s="12" t="s">
        <v>16</v>
      </c>
      <c r="AD356" s="12" t="s">
        <v>499</v>
      </c>
      <c r="AE356" s="21" t="s">
        <v>498</v>
      </c>
      <c r="AF356" s="16">
        <v>1098699913</v>
      </c>
      <c r="AG356" s="16" t="s">
        <v>5678</v>
      </c>
      <c r="AH356" s="12" t="s">
        <v>12</v>
      </c>
      <c r="AI356" s="12" t="s">
        <v>11</v>
      </c>
      <c r="AJ356" s="12" t="s">
        <v>2912</v>
      </c>
      <c r="AK356" s="16">
        <v>4800000</v>
      </c>
      <c r="AL356" s="16" t="s">
        <v>3713</v>
      </c>
      <c r="AM356" s="16">
        <f>(N356+AK356)</f>
        <v>24000000</v>
      </c>
      <c r="AN356" s="16" t="s">
        <v>3712</v>
      </c>
      <c r="AO356" s="14">
        <v>46203</v>
      </c>
      <c r="AP356" s="14" t="s">
        <v>7</v>
      </c>
      <c r="AQ356" s="12" t="s">
        <v>5677</v>
      </c>
      <c r="AR356" s="15">
        <v>43204239</v>
      </c>
      <c r="AS356" s="13" t="s">
        <v>5676</v>
      </c>
      <c r="AT356" s="12" t="s">
        <v>5675</v>
      </c>
      <c r="AU356" s="12" t="s">
        <v>31</v>
      </c>
      <c r="AV356" s="12" t="s">
        <v>2</v>
      </c>
      <c r="AW356" s="15">
        <v>0</v>
      </c>
      <c r="AX356" s="14"/>
      <c r="AY356" s="14"/>
      <c r="AZ356" s="13" t="s">
        <v>5674</v>
      </c>
      <c r="BA356" s="12" t="s">
        <v>548</v>
      </c>
    </row>
    <row r="357" spans="1:53" ht="34.200000000000003" x14ac:dyDescent="0.3">
      <c r="A357" s="22" t="s">
        <v>5673</v>
      </c>
      <c r="B357" s="18">
        <v>46049</v>
      </c>
      <c r="C357" s="21" t="s">
        <v>5672</v>
      </c>
      <c r="D357" s="12" t="s">
        <v>17</v>
      </c>
      <c r="E357" s="12" t="s">
        <v>17</v>
      </c>
      <c r="F357" s="66">
        <v>1083013815</v>
      </c>
      <c r="G357" s="16" t="s">
        <v>46</v>
      </c>
      <c r="H357" s="16">
        <v>1083013815</v>
      </c>
      <c r="I357" s="12">
        <v>5</v>
      </c>
      <c r="J357" s="12" t="s">
        <v>46</v>
      </c>
      <c r="K357" s="18">
        <v>35241</v>
      </c>
      <c r="L357" s="12" t="s">
        <v>24</v>
      </c>
      <c r="M357" s="12" t="s">
        <v>4953</v>
      </c>
      <c r="N357" s="16">
        <v>11800000</v>
      </c>
      <c r="O357" s="16">
        <v>0</v>
      </c>
      <c r="P357" s="16">
        <v>2950000</v>
      </c>
      <c r="Q357" s="22" t="s">
        <v>2086</v>
      </c>
      <c r="R357" s="20">
        <v>46043</v>
      </c>
      <c r="S357" s="12" t="s">
        <v>3040</v>
      </c>
      <c r="T357" s="12" t="s">
        <v>1397</v>
      </c>
      <c r="U357" s="12" t="s">
        <v>19</v>
      </c>
      <c r="V357" s="15">
        <v>2024002470007</v>
      </c>
      <c r="W357" s="15" t="s">
        <v>1396</v>
      </c>
      <c r="X357" s="15">
        <v>479</v>
      </c>
      <c r="Y357" s="18">
        <v>46049</v>
      </c>
      <c r="Z357" s="12" t="s">
        <v>17</v>
      </c>
      <c r="AA357" s="18">
        <v>46049</v>
      </c>
      <c r="AB357" s="17">
        <v>46169</v>
      </c>
      <c r="AC357" s="12" t="s">
        <v>16</v>
      </c>
      <c r="AD357" s="12" t="s">
        <v>1394</v>
      </c>
      <c r="AE357" s="21" t="s">
        <v>2084</v>
      </c>
      <c r="AF357" s="160">
        <v>28555225</v>
      </c>
      <c r="AG357" s="16" t="s">
        <v>5671</v>
      </c>
      <c r="AH357" s="12" t="s">
        <v>12</v>
      </c>
      <c r="AI357" s="12" t="s">
        <v>320</v>
      </c>
      <c r="AJ357" s="12" t="s">
        <v>5670</v>
      </c>
      <c r="AK357" s="16">
        <v>2950000</v>
      </c>
      <c r="AL357" s="16" t="s">
        <v>3713</v>
      </c>
      <c r="AM357" s="16">
        <f>(N357+AK357)</f>
        <v>14750000</v>
      </c>
      <c r="AN357" s="16" t="s">
        <v>3713</v>
      </c>
      <c r="AO357" s="14">
        <v>46203</v>
      </c>
      <c r="AP357" s="14" t="s">
        <v>7</v>
      </c>
      <c r="AQ357" s="12" t="s">
        <v>5669</v>
      </c>
      <c r="AR357" s="15">
        <v>3053663800</v>
      </c>
      <c r="AS357" s="13" t="s">
        <v>5668</v>
      </c>
      <c r="AT357" s="12" t="s">
        <v>551</v>
      </c>
      <c r="AU357" s="12" t="s">
        <v>550</v>
      </c>
      <c r="AV357" s="12" t="s">
        <v>2</v>
      </c>
      <c r="AW357" s="15">
        <v>0</v>
      </c>
      <c r="AX357" s="14"/>
      <c r="AY357" s="14"/>
      <c r="AZ357" s="13" t="s">
        <v>5667</v>
      </c>
      <c r="BA357" s="12" t="s">
        <v>548</v>
      </c>
    </row>
    <row r="358" spans="1:53" ht="34.200000000000003" x14ac:dyDescent="0.3">
      <c r="A358" s="22" t="s">
        <v>5666</v>
      </c>
      <c r="B358" s="18">
        <v>46049</v>
      </c>
      <c r="C358" s="21" t="s">
        <v>5665</v>
      </c>
      <c r="D358" s="12" t="s">
        <v>17</v>
      </c>
      <c r="E358" s="12" t="s">
        <v>17</v>
      </c>
      <c r="F358" s="16">
        <v>1004189023</v>
      </c>
      <c r="G358" s="16" t="s">
        <v>5664</v>
      </c>
      <c r="H358" s="16">
        <v>1004189023</v>
      </c>
      <c r="I358" s="12">
        <v>7</v>
      </c>
      <c r="J358" s="12" t="s">
        <v>5664</v>
      </c>
      <c r="K358" s="18">
        <v>37883</v>
      </c>
      <c r="L358" s="12" t="s">
        <v>45</v>
      </c>
      <c r="M358" s="12" t="s">
        <v>5663</v>
      </c>
      <c r="N358" s="16">
        <v>19200000</v>
      </c>
      <c r="O358" s="16">
        <v>0</v>
      </c>
      <c r="P358" s="16">
        <v>4800000</v>
      </c>
      <c r="Q358" s="22" t="s">
        <v>501</v>
      </c>
      <c r="R358" s="20">
        <v>46043</v>
      </c>
      <c r="S358" s="12" t="s">
        <v>655</v>
      </c>
      <c r="T358" s="12" t="s">
        <v>20</v>
      </c>
      <c r="U358" s="12" t="s">
        <v>19</v>
      </c>
      <c r="V358" s="15">
        <v>202600000002947</v>
      </c>
      <c r="W358" s="15" t="s">
        <v>4386</v>
      </c>
      <c r="X358" s="15">
        <v>595</v>
      </c>
      <c r="Y358" s="18">
        <v>46049</v>
      </c>
      <c r="Z358" s="12" t="s">
        <v>17</v>
      </c>
      <c r="AA358" s="18">
        <v>46049</v>
      </c>
      <c r="AB358" s="17">
        <v>46169</v>
      </c>
      <c r="AC358" s="12" t="s">
        <v>16</v>
      </c>
      <c r="AD358" s="12" t="s">
        <v>499</v>
      </c>
      <c r="AE358" s="21" t="s">
        <v>498</v>
      </c>
      <c r="AF358" s="16">
        <v>1098699913</v>
      </c>
      <c r="AG358" s="16" t="s">
        <v>5662</v>
      </c>
      <c r="AH358" s="12" t="s">
        <v>12</v>
      </c>
      <c r="AI358" s="12" t="s">
        <v>11</v>
      </c>
      <c r="AJ358" s="12" t="s">
        <v>5661</v>
      </c>
      <c r="AK358" s="16">
        <v>4800000</v>
      </c>
      <c r="AL358" s="16" t="s">
        <v>3713</v>
      </c>
      <c r="AM358" s="16">
        <f>(N358+AK358)</f>
        <v>24000000</v>
      </c>
      <c r="AN358" s="16" t="s">
        <v>5660</v>
      </c>
      <c r="AO358" s="14">
        <v>46203</v>
      </c>
      <c r="AP358" s="14" t="s">
        <v>7</v>
      </c>
      <c r="AQ358" s="12" t="s">
        <v>5659</v>
      </c>
      <c r="AR358" s="15">
        <v>3015043604</v>
      </c>
      <c r="AS358" s="13" t="s">
        <v>5658</v>
      </c>
      <c r="AT358" s="12" t="s">
        <v>5657</v>
      </c>
      <c r="AU358" s="12" t="s">
        <v>3</v>
      </c>
      <c r="AV358" s="12" t="s">
        <v>2</v>
      </c>
      <c r="AW358" s="15">
        <v>0</v>
      </c>
      <c r="AX358" s="14"/>
      <c r="AY358" s="14"/>
      <c r="AZ358" s="13" t="s">
        <v>5656</v>
      </c>
      <c r="BA358" s="12" t="s">
        <v>548</v>
      </c>
    </row>
    <row r="359" spans="1:53" ht="34.200000000000003" x14ac:dyDescent="0.3">
      <c r="A359" s="22" t="s">
        <v>5655</v>
      </c>
      <c r="B359" s="18">
        <v>46051</v>
      </c>
      <c r="C359" s="21" t="s">
        <v>5654</v>
      </c>
      <c r="D359" s="12" t="s">
        <v>17</v>
      </c>
      <c r="E359" s="12" t="s">
        <v>17</v>
      </c>
      <c r="F359" s="16">
        <v>1004365879</v>
      </c>
      <c r="G359" s="16" t="s">
        <v>46</v>
      </c>
      <c r="H359" s="16">
        <v>1004365879</v>
      </c>
      <c r="I359" s="12">
        <v>9</v>
      </c>
      <c r="J359" s="12" t="s">
        <v>46</v>
      </c>
      <c r="K359" s="18">
        <v>37743</v>
      </c>
      <c r="L359" s="12" t="s">
        <v>24</v>
      </c>
      <c r="M359" s="12" t="s">
        <v>5653</v>
      </c>
      <c r="N359" s="16">
        <v>14600000</v>
      </c>
      <c r="O359" s="16">
        <v>0</v>
      </c>
      <c r="P359" s="16">
        <v>3650000</v>
      </c>
      <c r="Q359" s="22" t="s">
        <v>3153</v>
      </c>
      <c r="R359" s="20">
        <v>46028</v>
      </c>
      <c r="S359" s="12" t="s">
        <v>2085</v>
      </c>
      <c r="T359" s="12" t="s">
        <v>1397</v>
      </c>
      <c r="U359" s="12" t="s">
        <v>19</v>
      </c>
      <c r="V359" s="15">
        <v>2024002470007</v>
      </c>
      <c r="W359" s="15" t="s">
        <v>1396</v>
      </c>
      <c r="X359" s="15">
        <v>1033</v>
      </c>
      <c r="Y359" s="19">
        <v>46052</v>
      </c>
      <c r="Z359" s="12" t="s">
        <v>17</v>
      </c>
      <c r="AA359" s="18">
        <v>46052</v>
      </c>
      <c r="AB359" s="17">
        <v>46172</v>
      </c>
      <c r="AC359" s="12" t="s">
        <v>16</v>
      </c>
      <c r="AD359" s="12" t="s">
        <v>1394</v>
      </c>
      <c r="AE359" s="21" t="s">
        <v>2084</v>
      </c>
      <c r="AF359" s="160">
        <v>28555225</v>
      </c>
      <c r="AG359" s="16" t="s">
        <v>5652</v>
      </c>
      <c r="AH359" s="12" t="s">
        <v>12</v>
      </c>
      <c r="AI359" s="12" t="s">
        <v>320</v>
      </c>
      <c r="AJ359" s="12" t="s">
        <v>5651</v>
      </c>
      <c r="AK359" s="16">
        <v>3650000</v>
      </c>
      <c r="AL359" s="16" t="s">
        <v>9</v>
      </c>
      <c r="AM359" s="16">
        <f>(N359+AK359)</f>
        <v>18250000</v>
      </c>
      <c r="AN359" s="16" t="s">
        <v>8</v>
      </c>
      <c r="AO359" s="14">
        <v>46203</v>
      </c>
      <c r="AP359" s="14" t="s">
        <v>7</v>
      </c>
      <c r="AQ359" s="12" t="s">
        <v>5650</v>
      </c>
      <c r="AR359" s="15">
        <v>3208788224</v>
      </c>
      <c r="AS359" s="13" t="s">
        <v>5649</v>
      </c>
      <c r="AT359" s="12" t="s">
        <v>551</v>
      </c>
      <c r="AU359" s="12" t="s">
        <v>550</v>
      </c>
      <c r="AV359" s="12" t="s">
        <v>2</v>
      </c>
      <c r="AW359" s="15">
        <v>0</v>
      </c>
      <c r="AX359" s="14"/>
      <c r="AY359" s="14"/>
      <c r="AZ359" s="13" t="s">
        <v>5648</v>
      </c>
      <c r="BA359" s="12" t="s">
        <v>326</v>
      </c>
    </row>
    <row r="360" spans="1:53" ht="34.200000000000003" x14ac:dyDescent="0.3">
      <c r="A360" s="22" t="s">
        <v>5647</v>
      </c>
      <c r="B360" s="18">
        <v>46051</v>
      </c>
      <c r="C360" s="21" t="s">
        <v>5646</v>
      </c>
      <c r="D360" s="12" t="s">
        <v>17</v>
      </c>
      <c r="E360" s="12" t="s">
        <v>17</v>
      </c>
      <c r="F360" s="66">
        <v>57428157</v>
      </c>
      <c r="G360" s="16" t="s">
        <v>46</v>
      </c>
      <c r="H360" s="16">
        <v>57428157</v>
      </c>
      <c r="I360" s="12">
        <v>3</v>
      </c>
      <c r="J360" s="12" t="s">
        <v>5645</v>
      </c>
      <c r="K360" s="18">
        <v>24986</v>
      </c>
      <c r="L360" s="12" t="s">
        <v>24</v>
      </c>
      <c r="M360" s="12" t="s">
        <v>5644</v>
      </c>
      <c r="N360" s="16">
        <v>12200000</v>
      </c>
      <c r="O360" s="16">
        <v>0</v>
      </c>
      <c r="P360" s="16">
        <v>3050000</v>
      </c>
      <c r="Q360" s="22" t="s">
        <v>3153</v>
      </c>
      <c r="R360" s="20">
        <v>46028</v>
      </c>
      <c r="S360" s="12" t="s">
        <v>2085</v>
      </c>
      <c r="T360" s="12" t="s">
        <v>1397</v>
      </c>
      <c r="U360" s="12" t="s">
        <v>19</v>
      </c>
      <c r="V360" s="15">
        <v>2024002470007</v>
      </c>
      <c r="W360" s="15" t="s">
        <v>1396</v>
      </c>
      <c r="X360" s="15">
        <v>1034</v>
      </c>
      <c r="Y360" s="19">
        <v>46052</v>
      </c>
      <c r="Z360" s="12" t="s">
        <v>17</v>
      </c>
      <c r="AA360" s="18">
        <v>46052</v>
      </c>
      <c r="AB360" s="17">
        <v>46172</v>
      </c>
      <c r="AC360" s="12" t="s">
        <v>16</v>
      </c>
      <c r="AD360" s="12" t="s">
        <v>1394</v>
      </c>
      <c r="AE360" s="21" t="s">
        <v>2084</v>
      </c>
      <c r="AF360" s="160">
        <v>28555225</v>
      </c>
      <c r="AG360" s="16" t="s">
        <v>5643</v>
      </c>
      <c r="AH360" s="12" t="s">
        <v>12</v>
      </c>
      <c r="AI360" s="12" t="s">
        <v>320</v>
      </c>
      <c r="AJ360" s="12" t="s">
        <v>5642</v>
      </c>
      <c r="AK360" s="16">
        <v>3050000</v>
      </c>
      <c r="AL360" s="16" t="s">
        <v>9</v>
      </c>
      <c r="AM360" s="16">
        <f>(N360+AK360)</f>
        <v>15250000</v>
      </c>
      <c r="AN360" s="16" t="s">
        <v>8</v>
      </c>
      <c r="AO360" s="14">
        <v>46203</v>
      </c>
      <c r="AP360" s="14" t="s">
        <v>7</v>
      </c>
      <c r="AQ360" s="12" t="s">
        <v>5641</v>
      </c>
      <c r="AR360" s="15">
        <v>3007144700</v>
      </c>
      <c r="AS360" s="13" t="s">
        <v>5640</v>
      </c>
      <c r="AT360" s="12" t="s">
        <v>551</v>
      </c>
      <c r="AU360" s="12" t="s">
        <v>550</v>
      </c>
      <c r="AV360" s="12" t="s">
        <v>2</v>
      </c>
      <c r="AW360" s="15">
        <v>0</v>
      </c>
      <c r="AX360" s="14"/>
      <c r="AY360" s="14"/>
      <c r="AZ360" s="13" t="s">
        <v>5639</v>
      </c>
      <c r="BA360" s="12" t="s">
        <v>326</v>
      </c>
    </row>
    <row r="361" spans="1:53" ht="34.200000000000003" x14ac:dyDescent="0.3">
      <c r="A361" s="22" t="s">
        <v>5638</v>
      </c>
      <c r="B361" s="18">
        <v>46051</v>
      </c>
      <c r="C361" s="21" t="s">
        <v>5637</v>
      </c>
      <c r="D361" s="12" t="s">
        <v>17</v>
      </c>
      <c r="E361" s="12" t="s">
        <v>17</v>
      </c>
      <c r="F361" s="16">
        <v>36696747</v>
      </c>
      <c r="G361" s="16" t="s">
        <v>46</v>
      </c>
      <c r="H361" s="16">
        <v>36696747</v>
      </c>
      <c r="I361" s="16">
        <v>0</v>
      </c>
      <c r="J361" s="16" t="s">
        <v>46</v>
      </c>
      <c r="K361" s="18">
        <v>29307</v>
      </c>
      <c r="L361" s="12" t="s">
        <v>24</v>
      </c>
      <c r="M361" s="12" t="s">
        <v>5636</v>
      </c>
      <c r="N361" s="16">
        <v>11800000</v>
      </c>
      <c r="O361" s="16">
        <v>0</v>
      </c>
      <c r="P361" s="16">
        <v>2950000</v>
      </c>
      <c r="Q361" s="22" t="s">
        <v>348</v>
      </c>
      <c r="R361" s="20">
        <v>46035</v>
      </c>
      <c r="S361" s="12" t="s">
        <v>5563</v>
      </c>
      <c r="T361" s="12" t="s">
        <v>20</v>
      </c>
      <c r="U361" s="12" t="s">
        <v>19</v>
      </c>
      <c r="V361" s="15">
        <v>202500000016819</v>
      </c>
      <c r="W361" s="15" t="s">
        <v>3571</v>
      </c>
      <c r="X361" s="15">
        <v>1029</v>
      </c>
      <c r="Y361" s="19">
        <v>46052</v>
      </c>
      <c r="Z361" s="12" t="s">
        <v>17</v>
      </c>
      <c r="AA361" s="18">
        <v>46052</v>
      </c>
      <c r="AB361" s="17">
        <v>46172</v>
      </c>
      <c r="AC361" s="12" t="s">
        <v>16</v>
      </c>
      <c r="AD361" s="12" t="s">
        <v>345</v>
      </c>
      <c r="AE361" s="12" t="s">
        <v>344</v>
      </c>
      <c r="AF361" s="16">
        <v>12636669</v>
      </c>
      <c r="AG361" s="16" t="s">
        <v>5635</v>
      </c>
      <c r="AH361" s="12" t="s">
        <v>12</v>
      </c>
      <c r="AI361" s="12" t="s">
        <v>320</v>
      </c>
      <c r="AJ361" s="12" t="s">
        <v>3224</v>
      </c>
      <c r="AK361" s="16">
        <v>2950000</v>
      </c>
      <c r="AL361" s="16" t="s">
        <v>9</v>
      </c>
      <c r="AM361" s="16">
        <f>(N361+AK361)</f>
        <v>14750000</v>
      </c>
      <c r="AN361" s="16" t="s">
        <v>8</v>
      </c>
      <c r="AO361" s="14">
        <v>46203</v>
      </c>
      <c r="AP361" s="14" t="s">
        <v>7</v>
      </c>
      <c r="AQ361" s="12" t="s">
        <v>5634</v>
      </c>
      <c r="AR361" s="15">
        <v>3023983608</v>
      </c>
      <c r="AS361" s="13" t="s">
        <v>5633</v>
      </c>
      <c r="AT361" s="12" t="s">
        <v>551</v>
      </c>
      <c r="AU361" s="12" t="s">
        <v>550</v>
      </c>
      <c r="AV361" s="12" t="s">
        <v>2</v>
      </c>
      <c r="AW361" s="15">
        <v>0</v>
      </c>
      <c r="AX361" s="14"/>
      <c r="AY361" s="14"/>
      <c r="AZ361" s="13" t="s">
        <v>5632</v>
      </c>
      <c r="BA361" s="12" t="s">
        <v>326</v>
      </c>
    </row>
    <row r="362" spans="1:53" ht="34.200000000000003" x14ac:dyDescent="0.3">
      <c r="A362" s="22" t="s">
        <v>5631</v>
      </c>
      <c r="B362" s="18">
        <v>46049</v>
      </c>
      <c r="C362" s="21" t="s">
        <v>5630</v>
      </c>
      <c r="D362" s="12" t="s">
        <v>17</v>
      </c>
      <c r="E362" s="12" t="s">
        <v>17</v>
      </c>
      <c r="F362" s="16">
        <v>36556956</v>
      </c>
      <c r="G362" s="16" t="s">
        <v>46</v>
      </c>
      <c r="H362" s="66">
        <v>36556956</v>
      </c>
      <c r="I362" s="12">
        <v>3</v>
      </c>
      <c r="J362" s="12" t="s">
        <v>46</v>
      </c>
      <c r="K362" s="18">
        <v>24001</v>
      </c>
      <c r="L362" s="12" t="s">
        <v>24</v>
      </c>
      <c r="M362" s="12" t="s">
        <v>5629</v>
      </c>
      <c r="N362" s="16">
        <v>19200000</v>
      </c>
      <c r="O362" s="16">
        <v>0</v>
      </c>
      <c r="P362" s="16">
        <v>4800000</v>
      </c>
      <c r="Q362" s="22" t="s">
        <v>501</v>
      </c>
      <c r="R362" s="20">
        <v>46043</v>
      </c>
      <c r="S362" s="12" t="s">
        <v>5563</v>
      </c>
      <c r="T362" s="12" t="s">
        <v>20</v>
      </c>
      <c r="U362" s="12" t="s">
        <v>19</v>
      </c>
      <c r="V362" s="15">
        <v>202600000002947</v>
      </c>
      <c r="W362" s="15" t="s">
        <v>4386</v>
      </c>
      <c r="X362" s="15">
        <v>620</v>
      </c>
      <c r="Y362" s="18">
        <v>46050</v>
      </c>
      <c r="Z362" s="12" t="s">
        <v>17</v>
      </c>
      <c r="AA362" s="18">
        <v>46050</v>
      </c>
      <c r="AB362" s="17">
        <v>46170</v>
      </c>
      <c r="AC362" s="12" t="s">
        <v>16</v>
      </c>
      <c r="AD362" s="12" t="s">
        <v>499</v>
      </c>
      <c r="AE362" s="12" t="s">
        <v>498</v>
      </c>
      <c r="AF362" s="16">
        <v>1098699913</v>
      </c>
      <c r="AG362" s="16" t="s">
        <v>5628</v>
      </c>
      <c r="AH362" s="12" t="s">
        <v>12</v>
      </c>
      <c r="AI362" s="12" t="s">
        <v>11</v>
      </c>
      <c r="AJ362" s="12" t="s">
        <v>5550</v>
      </c>
      <c r="AK362" s="16">
        <v>4800000</v>
      </c>
      <c r="AL362" s="16" t="s">
        <v>3472</v>
      </c>
      <c r="AM362" s="16">
        <f>(N362+AK362)</f>
        <v>24000000</v>
      </c>
      <c r="AN362" s="16" t="s">
        <v>3435</v>
      </c>
      <c r="AO362" s="14">
        <v>46203</v>
      </c>
      <c r="AP362" s="14" t="s">
        <v>7</v>
      </c>
      <c r="AQ362" s="12" t="s">
        <v>5627</v>
      </c>
      <c r="AR362" s="15">
        <v>3014249138</v>
      </c>
      <c r="AS362" s="13" t="s">
        <v>5626</v>
      </c>
      <c r="AT362" s="12" t="s">
        <v>2843</v>
      </c>
      <c r="AU362" s="12" t="s">
        <v>3</v>
      </c>
      <c r="AV362" s="12" t="s">
        <v>2</v>
      </c>
      <c r="AW362" s="15">
        <v>0</v>
      </c>
      <c r="AX362" s="14"/>
      <c r="AY362" s="14"/>
      <c r="AZ362" s="13" t="s">
        <v>5625</v>
      </c>
      <c r="BA362" s="12" t="s">
        <v>83</v>
      </c>
    </row>
    <row r="363" spans="1:53" ht="34.200000000000003" x14ac:dyDescent="0.3">
      <c r="A363" s="22" t="s">
        <v>5624</v>
      </c>
      <c r="B363" s="18">
        <v>46048</v>
      </c>
      <c r="C363" s="21" t="s">
        <v>5623</v>
      </c>
      <c r="D363" s="12" t="s">
        <v>17</v>
      </c>
      <c r="E363" s="12" t="s">
        <v>17</v>
      </c>
      <c r="F363" s="16">
        <v>1082991448</v>
      </c>
      <c r="G363" s="16" t="s">
        <v>46</v>
      </c>
      <c r="H363" s="16">
        <v>1082991448</v>
      </c>
      <c r="I363" s="12">
        <v>6</v>
      </c>
      <c r="J363" s="12" t="s">
        <v>46</v>
      </c>
      <c r="K363" s="18">
        <v>34585</v>
      </c>
      <c r="L363" s="12" t="s">
        <v>45</v>
      </c>
      <c r="M363" s="12" t="s">
        <v>5622</v>
      </c>
      <c r="N363" s="16">
        <v>16600000</v>
      </c>
      <c r="O363" s="16">
        <v>0</v>
      </c>
      <c r="P363" s="16">
        <v>4150000</v>
      </c>
      <c r="Q363" s="22" t="s">
        <v>501</v>
      </c>
      <c r="R363" s="20">
        <v>46043</v>
      </c>
      <c r="S363" s="12" t="s">
        <v>5563</v>
      </c>
      <c r="T363" s="12" t="s">
        <v>20</v>
      </c>
      <c r="U363" s="12" t="s">
        <v>19</v>
      </c>
      <c r="V363" s="15">
        <v>202600000002947</v>
      </c>
      <c r="W363" s="15" t="s">
        <v>4386</v>
      </c>
      <c r="X363" s="15">
        <v>544</v>
      </c>
      <c r="Y363" s="18">
        <v>46049</v>
      </c>
      <c r="Z363" s="12" t="s">
        <v>17</v>
      </c>
      <c r="AA363" s="14">
        <v>46049</v>
      </c>
      <c r="AB363" s="17">
        <v>46169</v>
      </c>
      <c r="AC363" s="12" t="s">
        <v>16</v>
      </c>
      <c r="AD363" s="12" t="s">
        <v>499</v>
      </c>
      <c r="AE363" s="12" t="s">
        <v>498</v>
      </c>
      <c r="AF363" s="16">
        <v>1098699913</v>
      </c>
      <c r="AG363" s="16" t="s">
        <v>5621</v>
      </c>
      <c r="AH363" s="12" t="s">
        <v>12</v>
      </c>
      <c r="AI363" s="12" t="s">
        <v>11</v>
      </c>
      <c r="AJ363" s="12" t="s">
        <v>5620</v>
      </c>
      <c r="AK363" s="16">
        <v>41500000</v>
      </c>
      <c r="AL363" s="16" t="s">
        <v>4677</v>
      </c>
      <c r="AM363" s="16">
        <f>(N363+AK363)</f>
        <v>58100000</v>
      </c>
      <c r="AN363" s="16" t="s">
        <v>3712</v>
      </c>
      <c r="AO363" s="14">
        <v>46203</v>
      </c>
      <c r="AP363" s="14" t="s">
        <v>7</v>
      </c>
      <c r="AQ363" s="12" t="s">
        <v>5619</v>
      </c>
      <c r="AR363" s="15">
        <v>3125169574</v>
      </c>
      <c r="AS363" s="13" t="s">
        <v>5618</v>
      </c>
      <c r="AT363" s="12" t="s">
        <v>353</v>
      </c>
      <c r="AU363" s="12" t="s">
        <v>3</v>
      </c>
      <c r="AV363" s="12" t="s">
        <v>2</v>
      </c>
      <c r="AW363" s="15">
        <v>0</v>
      </c>
      <c r="AX363" s="14"/>
      <c r="AY363" s="14"/>
      <c r="AZ363" s="13" t="s">
        <v>5617</v>
      </c>
      <c r="BA363" s="12" t="s">
        <v>83</v>
      </c>
    </row>
    <row r="364" spans="1:53" ht="34.200000000000003" x14ac:dyDescent="0.3">
      <c r="A364" s="22" t="s">
        <v>5616</v>
      </c>
      <c r="B364" s="18">
        <v>46048</v>
      </c>
      <c r="C364" s="21" t="s">
        <v>5615</v>
      </c>
      <c r="D364" s="12" t="s">
        <v>17</v>
      </c>
      <c r="E364" s="12" t="s">
        <v>17</v>
      </c>
      <c r="F364" s="16">
        <v>1004371372</v>
      </c>
      <c r="G364" s="16" t="s">
        <v>46</v>
      </c>
      <c r="H364" s="16">
        <v>1004371372</v>
      </c>
      <c r="I364" s="12">
        <v>1</v>
      </c>
      <c r="J364" s="12" t="s">
        <v>46</v>
      </c>
      <c r="K364" s="18">
        <v>36631</v>
      </c>
      <c r="L364" s="12" t="s">
        <v>24</v>
      </c>
      <c r="M364" s="12" t="s">
        <v>5614</v>
      </c>
      <c r="N364" s="16">
        <v>16660000</v>
      </c>
      <c r="O364" s="16">
        <v>0</v>
      </c>
      <c r="P364" s="16">
        <v>4150000</v>
      </c>
      <c r="Q364" s="22" t="s">
        <v>3153</v>
      </c>
      <c r="R364" s="20">
        <v>46028</v>
      </c>
      <c r="S364" s="12" t="s">
        <v>5268</v>
      </c>
      <c r="T364" s="12" t="s">
        <v>1397</v>
      </c>
      <c r="U364" s="12" t="s">
        <v>19</v>
      </c>
      <c r="V364" s="15">
        <v>2024002470007</v>
      </c>
      <c r="W364" s="15" t="s">
        <v>1396</v>
      </c>
      <c r="X364" s="15">
        <v>447</v>
      </c>
      <c r="Y364" s="18">
        <v>46048</v>
      </c>
      <c r="Z364" s="12" t="s">
        <v>17</v>
      </c>
      <c r="AA364" s="18">
        <v>46048</v>
      </c>
      <c r="AB364" s="17">
        <v>46168</v>
      </c>
      <c r="AC364" s="12" t="s">
        <v>16</v>
      </c>
      <c r="AD364" s="12" t="s">
        <v>1394</v>
      </c>
      <c r="AE364" s="21" t="s">
        <v>2084</v>
      </c>
      <c r="AF364" s="16">
        <v>28555225</v>
      </c>
      <c r="AG364" s="16" t="s">
        <v>5613</v>
      </c>
      <c r="AH364" s="12" t="s">
        <v>12</v>
      </c>
      <c r="AI364" s="12" t="s">
        <v>11</v>
      </c>
      <c r="AJ364" s="12" t="s">
        <v>5612</v>
      </c>
      <c r="AK364" s="16">
        <v>4150000</v>
      </c>
      <c r="AL364" s="16" t="s">
        <v>4835</v>
      </c>
      <c r="AM364" s="16">
        <f>(N364+AK364)</f>
        <v>20810000</v>
      </c>
      <c r="AN364" s="16" t="s">
        <v>4834</v>
      </c>
      <c r="AO364" s="14">
        <v>46168</v>
      </c>
      <c r="AP364" s="14" t="s">
        <v>7</v>
      </c>
      <c r="AQ364" s="12" t="s">
        <v>5611</v>
      </c>
      <c r="AR364" s="15">
        <v>3017604129</v>
      </c>
      <c r="AS364" s="13" t="s">
        <v>5610</v>
      </c>
      <c r="AT364" s="12" t="s">
        <v>897</v>
      </c>
      <c r="AU364" s="12" t="s">
        <v>3</v>
      </c>
      <c r="AV364" s="12" t="s">
        <v>2</v>
      </c>
      <c r="AW364" s="15">
        <v>0</v>
      </c>
      <c r="AX364" s="14"/>
      <c r="AY364" s="14"/>
      <c r="AZ364" s="13" t="s">
        <v>5609</v>
      </c>
      <c r="BA364" s="12" t="s">
        <v>83</v>
      </c>
    </row>
    <row r="365" spans="1:53" ht="22.8" x14ac:dyDescent="0.3">
      <c r="A365" s="22" t="s">
        <v>5608</v>
      </c>
      <c r="B365" s="18">
        <v>46049</v>
      </c>
      <c r="C365" s="21" t="s">
        <v>5607</v>
      </c>
      <c r="D365" s="12" t="s">
        <v>17</v>
      </c>
      <c r="E365" s="12" t="s">
        <v>17</v>
      </c>
      <c r="F365" s="16">
        <v>1082847716</v>
      </c>
      <c r="G365" s="16" t="s">
        <v>46</v>
      </c>
      <c r="H365" s="16">
        <v>1082847716</v>
      </c>
      <c r="I365" s="12">
        <v>1</v>
      </c>
      <c r="J365" s="12" t="s">
        <v>46</v>
      </c>
      <c r="K365" s="18">
        <v>31702</v>
      </c>
      <c r="L365" s="12" t="s">
        <v>45</v>
      </c>
      <c r="M365" s="12" t="s">
        <v>5606</v>
      </c>
      <c r="N365" s="16">
        <v>12200000</v>
      </c>
      <c r="O365" s="16">
        <v>0</v>
      </c>
      <c r="P365" s="16">
        <v>3050000</v>
      </c>
      <c r="Q365" s="22" t="s">
        <v>3153</v>
      </c>
      <c r="R365" s="20">
        <v>46028</v>
      </c>
      <c r="S365" s="12" t="s">
        <v>5268</v>
      </c>
      <c r="T365" s="12" t="s">
        <v>1397</v>
      </c>
      <c r="U365" s="12" t="s">
        <v>19</v>
      </c>
      <c r="V365" s="15">
        <v>2024002470007</v>
      </c>
      <c r="W365" s="15" t="s">
        <v>1396</v>
      </c>
      <c r="X365" s="15">
        <v>600</v>
      </c>
      <c r="Y365" s="18">
        <v>46049</v>
      </c>
      <c r="Z365" s="12" t="s">
        <v>17</v>
      </c>
      <c r="AA365" s="14">
        <v>46049</v>
      </c>
      <c r="AB365" s="17">
        <v>46169</v>
      </c>
      <c r="AC365" s="12" t="s">
        <v>16</v>
      </c>
      <c r="AD365" s="12" t="s">
        <v>1394</v>
      </c>
      <c r="AE365" s="12" t="s">
        <v>2084</v>
      </c>
      <c r="AF365" s="16">
        <v>28555225</v>
      </c>
      <c r="AG365" s="16" t="s">
        <v>5605</v>
      </c>
      <c r="AH365" s="12" t="s">
        <v>12</v>
      </c>
      <c r="AI365" s="12" t="s">
        <v>320</v>
      </c>
      <c r="AJ365" s="12"/>
      <c r="AK365" s="16"/>
      <c r="AL365" s="16"/>
      <c r="AM365" s="16"/>
      <c r="AN365" s="16"/>
      <c r="AO365" s="14">
        <v>46169</v>
      </c>
      <c r="AP365" s="14" t="s">
        <v>7</v>
      </c>
      <c r="AQ365" s="12" t="s">
        <v>5604</v>
      </c>
      <c r="AR365" s="15">
        <v>3006935829</v>
      </c>
      <c r="AS365" s="13" t="s">
        <v>5603</v>
      </c>
      <c r="AT365" s="12" t="s">
        <v>5602</v>
      </c>
      <c r="AU365" s="12" t="s">
        <v>3</v>
      </c>
      <c r="AV365" s="12" t="s">
        <v>2</v>
      </c>
      <c r="AW365" s="15">
        <v>0</v>
      </c>
      <c r="AX365" s="14"/>
      <c r="AY365" s="14"/>
      <c r="AZ365" s="13" t="s">
        <v>5601</v>
      </c>
      <c r="BA365" s="12" t="s">
        <v>5600</v>
      </c>
    </row>
    <row r="366" spans="1:53" ht="34.200000000000003" x14ac:dyDescent="0.3">
      <c r="A366" s="22" t="s">
        <v>5599</v>
      </c>
      <c r="B366" s="18">
        <v>46052</v>
      </c>
      <c r="C366" s="21" t="s">
        <v>5598</v>
      </c>
      <c r="D366" s="12" t="s">
        <v>17</v>
      </c>
      <c r="E366" s="12" t="s">
        <v>17</v>
      </c>
      <c r="F366" s="16">
        <v>1083457652</v>
      </c>
      <c r="G366" s="16" t="s">
        <v>25</v>
      </c>
      <c r="H366" s="16">
        <v>1083457652</v>
      </c>
      <c r="I366" s="12">
        <v>7</v>
      </c>
      <c r="J366" s="12" t="s">
        <v>25</v>
      </c>
      <c r="K366" s="18">
        <v>37915</v>
      </c>
      <c r="L366" s="12" t="s">
        <v>45</v>
      </c>
      <c r="M366" s="12" t="s">
        <v>5597</v>
      </c>
      <c r="N366" s="16">
        <v>12200000</v>
      </c>
      <c r="O366" s="16">
        <v>0</v>
      </c>
      <c r="P366" s="16">
        <v>3050000</v>
      </c>
      <c r="Q366" s="22" t="s">
        <v>3153</v>
      </c>
      <c r="R366" s="20">
        <v>46028</v>
      </c>
      <c r="S366" s="12" t="s">
        <v>5268</v>
      </c>
      <c r="T366" s="12" t="s">
        <v>1397</v>
      </c>
      <c r="U366" s="12" t="s">
        <v>19</v>
      </c>
      <c r="V366" s="15">
        <v>2024002470007</v>
      </c>
      <c r="W366" s="15" t="s">
        <v>1396</v>
      </c>
      <c r="X366" s="15">
        <v>994</v>
      </c>
      <c r="Y366" s="19">
        <v>46052</v>
      </c>
      <c r="Z366" s="12" t="s">
        <v>17</v>
      </c>
      <c r="AA366" s="14">
        <v>46052</v>
      </c>
      <c r="AB366" s="17">
        <v>46172</v>
      </c>
      <c r="AC366" s="12" t="s">
        <v>16</v>
      </c>
      <c r="AD366" s="12" t="s">
        <v>1394</v>
      </c>
      <c r="AE366" s="12" t="s">
        <v>2084</v>
      </c>
      <c r="AF366" s="16">
        <v>28555225</v>
      </c>
      <c r="AG366" s="16" t="s">
        <v>5596</v>
      </c>
      <c r="AH366" s="12" t="s">
        <v>12</v>
      </c>
      <c r="AI366" s="12" t="s">
        <v>320</v>
      </c>
      <c r="AJ366" s="12" t="s">
        <v>4432</v>
      </c>
      <c r="AK366" s="16">
        <v>3050000</v>
      </c>
      <c r="AL366" s="16" t="s">
        <v>9</v>
      </c>
      <c r="AM366" s="16">
        <f>(N366+AK366)</f>
        <v>15250000</v>
      </c>
      <c r="AN366" s="16" t="s">
        <v>8</v>
      </c>
      <c r="AO366" s="14">
        <v>46203</v>
      </c>
      <c r="AP366" s="14" t="s">
        <v>7</v>
      </c>
      <c r="AQ366" s="12" t="s">
        <v>5595</v>
      </c>
      <c r="AR366" s="15">
        <v>3135768990</v>
      </c>
      <c r="AS366" s="13" t="s">
        <v>5594</v>
      </c>
      <c r="AT366" s="12" t="s">
        <v>5593</v>
      </c>
      <c r="AU366" s="12" t="s">
        <v>3</v>
      </c>
      <c r="AV366" s="12" t="s">
        <v>2</v>
      </c>
      <c r="AW366" s="15">
        <v>0</v>
      </c>
      <c r="AX366" s="14"/>
      <c r="AY366" s="14"/>
      <c r="AZ366" s="13" t="s">
        <v>5592</v>
      </c>
      <c r="BA366" s="12" t="s">
        <v>5584</v>
      </c>
    </row>
    <row r="367" spans="1:53" ht="34.200000000000003" x14ac:dyDescent="0.3">
      <c r="A367" s="22" t="s">
        <v>5591</v>
      </c>
      <c r="B367" s="18">
        <v>46049</v>
      </c>
      <c r="C367" s="21" t="s">
        <v>5590</v>
      </c>
      <c r="D367" s="12" t="s">
        <v>17</v>
      </c>
      <c r="E367" s="12" t="s">
        <v>17</v>
      </c>
      <c r="F367" s="16">
        <v>1082940160</v>
      </c>
      <c r="G367" s="16" t="s">
        <v>46</v>
      </c>
      <c r="H367" s="16">
        <v>1082940160</v>
      </c>
      <c r="I367" s="12">
        <v>2</v>
      </c>
      <c r="J367" s="12" t="s">
        <v>46</v>
      </c>
      <c r="K367" s="18">
        <v>33492</v>
      </c>
      <c r="L367" s="12" t="s">
        <v>45</v>
      </c>
      <c r="M367" s="12" t="s">
        <v>2075</v>
      </c>
      <c r="N367" s="16">
        <v>19200000</v>
      </c>
      <c r="O367" s="16">
        <v>0</v>
      </c>
      <c r="P367" s="16">
        <v>4800000</v>
      </c>
      <c r="Q367" s="22" t="s">
        <v>516</v>
      </c>
      <c r="R367" s="20">
        <v>46035</v>
      </c>
      <c r="S367" s="12" t="s">
        <v>5589</v>
      </c>
      <c r="T367" s="12" t="s">
        <v>401</v>
      </c>
      <c r="U367" s="12" t="s">
        <v>19</v>
      </c>
      <c r="V367" s="15">
        <v>202600000000687</v>
      </c>
      <c r="W367" s="15" t="s">
        <v>514</v>
      </c>
      <c r="X367" s="15">
        <v>627</v>
      </c>
      <c r="Y367" s="18">
        <v>46050</v>
      </c>
      <c r="Z367" s="12" t="s">
        <v>17</v>
      </c>
      <c r="AA367" s="14">
        <v>46050</v>
      </c>
      <c r="AB367" s="17">
        <v>46170</v>
      </c>
      <c r="AC367" s="12" t="s">
        <v>16</v>
      </c>
      <c r="AD367" s="12" t="s">
        <v>513</v>
      </c>
      <c r="AE367" s="12" t="s">
        <v>512</v>
      </c>
      <c r="AF367" s="16">
        <v>33369056</v>
      </c>
      <c r="AG367" s="16" t="s">
        <v>5588</v>
      </c>
      <c r="AH367" s="12" t="s">
        <v>12</v>
      </c>
      <c r="AI367" s="12" t="s">
        <v>11</v>
      </c>
      <c r="AJ367" s="12" t="s">
        <v>5329</v>
      </c>
      <c r="AK367" s="16">
        <v>4800000</v>
      </c>
      <c r="AL367" s="16" t="s">
        <v>3472</v>
      </c>
      <c r="AM367" s="16">
        <f>(N367+AK367)</f>
        <v>24000000</v>
      </c>
      <c r="AN367" s="16" t="s">
        <v>3435</v>
      </c>
      <c r="AO367" s="14">
        <v>46203</v>
      </c>
      <c r="AP367" s="14" t="s">
        <v>7</v>
      </c>
      <c r="AQ367" s="12" t="s">
        <v>5587</v>
      </c>
      <c r="AR367" s="15">
        <v>3043382032</v>
      </c>
      <c r="AS367" s="13" t="s">
        <v>5586</v>
      </c>
      <c r="AT367" s="12" t="s">
        <v>2961</v>
      </c>
      <c r="AU367" s="12" t="s">
        <v>3</v>
      </c>
      <c r="AV367" s="12" t="s">
        <v>2</v>
      </c>
      <c r="AW367" s="15">
        <v>0</v>
      </c>
      <c r="AX367" s="14"/>
      <c r="AY367" s="14"/>
      <c r="AZ367" s="13" t="s">
        <v>5585</v>
      </c>
      <c r="BA367" s="12" t="s">
        <v>5584</v>
      </c>
    </row>
    <row r="368" spans="1:53" ht="34.200000000000003" x14ac:dyDescent="0.3">
      <c r="A368" s="22" t="s">
        <v>5583</v>
      </c>
      <c r="B368" s="18">
        <v>46049</v>
      </c>
      <c r="C368" s="21" t="s">
        <v>5582</v>
      </c>
      <c r="D368" s="12" t="s">
        <v>17</v>
      </c>
      <c r="E368" s="12" t="s">
        <v>17</v>
      </c>
      <c r="F368" s="16">
        <v>1082951858</v>
      </c>
      <c r="G368" s="16" t="s">
        <v>46</v>
      </c>
      <c r="H368" s="16">
        <v>1082951858</v>
      </c>
      <c r="I368" s="12">
        <v>1</v>
      </c>
      <c r="J368" s="12" t="s">
        <v>46</v>
      </c>
      <c r="K368" s="18">
        <v>33748</v>
      </c>
      <c r="L368" s="12" t="s">
        <v>24</v>
      </c>
      <c r="M368" s="12" t="s">
        <v>5581</v>
      </c>
      <c r="N368" s="16">
        <v>22200000</v>
      </c>
      <c r="O368" s="16">
        <v>0</v>
      </c>
      <c r="P368" s="16">
        <v>5550000</v>
      </c>
      <c r="Q368" s="22" t="s">
        <v>3153</v>
      </c>
      <c r="R368" s="20">
        <v>46028</v>
      </c>
      <c r="S368" s="12" t="s">
        <v>5268</v>
      </c>
      <c r="T368" s="12" t="s">
        <v>1397</v>
      </c>
      <c r="U368" s="12" t="s">
        <v>19</v>
      </c>
      <c r="V368" s="15">
        <v>2024002470007</v>
      </c>
      <c r="W368" s="15" t="s">
        <v>1396</v>
      </c>
      <c r="X368" s="15">
        <v>575</v>
      </c>
      <c r="Y368" s="18">
        <v>46049</v>
      </c>
      <c r="Z368" s="12" t="s">
        <v>17</v>
      </c>
      <c r="AA368" s="14">
        <v>46049</v>
      </c>
      <c r="AB368" s="17">
        <v>46169</v>
      </c>
      <c r="AC368" s="12" t="s">
        <v>16</v>
      </c>
      <c r="AD368" s="12" t="s">
        <v>1394</v>
      </c>
      <c r="AE368" s="12" t="s">
        <v>2084</v>
      </c>
      <c r="AF368" s="16">
        <v>28555225</v>
      </c>
      <c r="AG368" s="16" t="s">
        <v>5580</v>
      </c>
      <c r="AH368" s="12" t="s">
        <v>12</v>
      </c>
      <c r="AI368" s="12" t="s">
        <v>11</v>
      </c>
      <c r="AJ368" s="12" t="s">
        <v>3704</v>
      </c>
      <c r="AK368" s="16">
        <v>5550000</v>
      </c>
      <c r="AL368" s="16" t="s">
        <v>3713</v>
      </c>
      <c r="AM368" s="16">
        <f>(N368+AK368)</f>
        <v>27750000</v>
      </c>
      <c r="AN368" s="16" t="s">
        <v>3712</v>
      </c>
      <c r="AO368" s="14">
        <v>46203</v>
      </c>
      <c r="AP368" s="14" t="s">
        <v>7</v>
      </c>
      <c r="AQ368" s="12" t="s">
        <v>5579</v>
      </c>
      <c r="AR368" s="15">
        <v>3017955179</v>
      </c>
      <c r="AS368" s="13" t="s">
        <v>5578</v>
      </c>
      <c r="AT368" s="12" t="s">
        <v>5577</v>
      </c>
      <c r="AU368" s="12" t="s">
        <v>31</v>
      </c>
      <c r="AV368" s="12" t="s">
        <v>2</v>
      </c>
      <c r="AW368" s="15">
        <v>0</v>
      </c>
      <c r="AX368" s="14"/>
      <c r="AY368" s="14"/>
      <c r="AZ368" s="13" t="s">
        <v>5576</v>
      </c>
      <c r="BA368" s="12" t="s">
        <v>203</v>
      </c>
    </row>
    <row r="369" spans="1:53" ht="34.200000000000003" x14ac:dyDescent="0.3">
      <c r="A369" s="22" t="s">
        <v>5575</v>
      </c>
      <c r="B369" s="18">
        <v>46049</v>
      </c>
      <c r="C369" s="68" t="s">
        <v>5574</v>
      </c>
      <c r="D369" s="12" t="s">
        <v>17</v>
      </c>
      <c r="E369" s="12" t="s">
        <v>17</v>
      </c>
      <c r="F369" s="16">
        <v>1083044209</v>
      </c>
      <c r="G369" s="16" t="s">
        <v>46</v>
      </c>
      <c r="H369" s="66">
        <v>1083044209</v>
      </c>
      <c r="I369" s="12">
        <v>4</v>
      </c>
      <c r="J369" s="12" t="s">
        <v>46</v>
      </c>
      <c r="K369" s="18">
        <v>36262</v>
      </c>
      <c r="L369" s="12" t="s">
        <v>24</v>
      </c>
      <c r="M369" s="12" t="s">
        <v>5573</v>
      </c>
      <c r="N369" s="16">
        <v>22200000</v>
      </c>
      <c r="O369" s="16">
        <v>0</v>
      </c>
      <c r="P369" s="16">
        <v>5550000</v>
      </c>
      <c r="Q369" s="22" t="s">
        <v>427</v>
      </c>
      <c r="R369" s="20">
        <v>46035</v>
      </c>
      <c r="S369" s="12" t="s">
        <v>2571</v>
      </c>
      <c r="T369" s="12" t="s">
        <v>20</v>
      </c>
      <c r="U369" s="12" t="s">
        <v>19</v>
      </c>
      <c r="V369" s="15">
        <v>202500000022583</v>
      </c>
      <c r="W369" s="15" t="s">
        <v>2570</v>
      </c>
      <c r="X369" s="15">
        <v>607</v>
      </c>
      <c r="Y369" s="18">
        <v>46049</v>
      </c>
      <c r="Z369" s="12" t="s">
        <v>17</v>
      </c>
      <c r="AA369" s="14">
        <v>46049</v>
      </c>
      <c r="AB369" s="17">
        <v>46169</v>
      </c>
      <c r="AC369" s="12" t="s">
        <v>16</v>
      </c>
      <c r="AD369" s="12" t="s">
        <v>345</v>
      </c>
      <c r="AE369" s="12" t="s">
        <v>344</v>
      </c>
      <c r="AF369" s="16">
        <v>12636669</v>
      </c>
      <c r="AG369" s="16" t="s">
        <v>5572</v>
      </c>
      <c r="AH369" s="12" t="s">
        <v>12</v>
      </c>
      <c r="AI369" s="12" t="s">
        <v>11</v>
      </c>
      <c r="AJ369" s="12" t="s">
        <v>1485</v>
      </c>
      <c r="AK369" s="16">
        <v>5550000</v>
      </c>
      <c r="AL369" s="16" t="s">
        <v>3713</v>
      </c>
      <c r="AM369" s="16">
        <f>(N369+AK369)</f>
        <v>27750000</v>
      </c>
      <c r="AN369" s="16" t="s">
        <v>3712</v>
      </c>
      <c r="AO369" s="14">
        <v>46203</v>
      </c>
      <c r="AP369" s="14" t="s">
        <v>7</v>
      </c>
      <c r="AQ369" s="12" t="s">
        <v>5571</v>
      </c>
      <c r="AR369" s="15">
        <v>3012766250</v>
      </c>
      <c r="AS369" s="13" t="s">
        <v>5570</v>
      </c>
      <c r="AT369" s="12" t="s">
        <v>5569</v>
      </c>
      <c r="AU369" s="12" t="s">
        <v>31</v>
      </c>
      <c r="AV369" s="12" t="s">
        <v>2</v>
      </c>
      <c r="AW369" s="15">
        <v>0</v>
      </c>
      <c r="AX369" s="14"/>
      <c r="AY369" s="14"/>
      <c r="AZ369" s="13" t="s">
        <v>5568</v>
      </c>
      <c r="BA369" s="12" t="s">
        <v>203</v>
      </c>
    </row>
    <row r="370" spans="1:53" ht="34.200000000000003" x14ac:dyDescent="0.3">
      <c r="A370" s="22" t="s">
        <v>5567</v>
      </c>
      <c r="B370" s="18">
        <v>46047</v>
      </c>
      <c r="C370" s="21" t="s">
        <v>5566</v>
      </c>
      <c r="D370" s="12" t="s">
        <v>17</v>
      </c>
      <c r="E370" s="12" t="s">
        <v>17</v>
      </c>
      <c r="F370" s="16">
        <v>1083000442</v>
      </c>
      <c r="G370" s="16" t="s">
        <v>46</v>
      </c>
      <c r="H370" s="16">
        <v>1083000442</v>
      </c>
      <c r="I370" s="12">
        <v>5</v>
      </c>
      <c r="J370" s="12" t="s">
        <v>80</v>
      </c>
      <c r="K370" s="18">
        <v>34862</v>
      </c>
      <c r="L370" s="12" t="s">
        <v>45</v>
      </c>
      <c r="M370" s="12" t="s">
        <v>5565</v>
      </c>
      <c r="N370" s="16">
        <v>19200000</v>
      </c>
      <c r="O370" s="16">
        <v>0</v>
      </c>
      <c r="P370" s="16">
        <v>4800000</v>
      </c>
      <c r="Q370" s="22" t="s">
        <v>5564</v>
      </c>
      <c r="R370" s="20">
        <v>46042</v>
      </c>
      <c r="S370" s="12" t="s">
        <v>5563</v>
      </c>
      <c r="T370" s="12" t="s">
        <v>20</v>
      </c>
      <c r="U370" s="12" t="s">
        <v>60</v>
      </c>
      <c r="V370" s="15" t="s">
        <v>17</v>
      </c>
      <c r="W370" s="15" t="s">
        <v>17</v>
      </c>
      <c r="X370" s="15">
        <v>342</v>
      </c>
      <c r="Y370" s="18">
        <v>46049</v>
      </c>
      <c r="Z370" s="12" t="s">
        <v>17</v>
      </c>
      <c r="AA370" s="14">
        <v>46049</v>
      </c>
      <c r="AB370" s="17">
        <v>46169</v>
      </c>
      <c r="AC370" s="12" t="s">
        <v>16</v>
      </c>
      <c r="AD370" s="12" t="s">
        <v>5562</v>
      </c>
      <c r="AE370" s="12" t="s">
        <v>3541</v>
      </c>
      <c r="AF370" s="16">
        <v>57467064</v>
      </c>
      <c r="AG370" s="16" t="s">
        <v>5561</v>
      </c>
      <c r="AH370" s="12" t="s">
        <v>12</v>
      </c>
      <c r="AI370" s="12" t="s">
        <v>11</v>
      </c>
      <c r="AJ370" s="12" t="s">
        <v>5560</v>
      </c>
      <c r="AK370" s="16">
        <v>4800000</v>
      </c>
      <c r="AL370" s="16" t="s">
        <v>3713</v>
      </c>
      <c r="AM370" s="16">
        <f>(N370+AK370)</f>
        <v>24000000</v>
      </c>
      <c r="AN370" s="16" t="s">
        <v>5559</v>
      </c>
      <c r="AO370" s="14">
        <v>46203</v>
      </c>
      <c r="AP370" s="14" t="s">
        <v>7</v>
      </c>
      <c r="AQ370" s="12" t="s">
        <v>5558</v>
      </c>
      <c r="AR370" s="15">
        <v>3006803657</v>
      </c>
      <c r="AS370" s="13" t="s">
        <v>5557</v>
      </c>
      <c r="AT370" s="12" t="s">
        <v>2006</v>
      </c>
      <c r="AU370" s="12" t="s">
        <v>3</v>
      </c>
      <c r="AV370" s="12" t="s">
        <v>2</v>
      </c>
      <c r="AW370" s="15">
        <v>0</v>
      </c>
      <c r="AX370" s="14"/>
      <c r="AY370" s="14"/>
      <c r="AZ370" s="13" t="s">
        <v>5556</v>
      </c>
      <c r="BA370" s="12" t="s">
        <v>5555</v>
      </c>
    </row>
    <row r="371" spans="1:53" ht="34.200000000000003" x14ac:dyDescent="0.3">
      <c r="A371" s="22" t="s">
        <v>5554</v>
      </c>
      <c r="B371" s="18">
        <v>46047</v>
      </c>
      <c r="C371" s="21" t="s">
        <v>5553</v>
      </c>
      <c r="D371" s="12" t="s">
        <v>17</v>
      </c>
      <c r="E371" s="12" t="s">
        <v>17</v>
      </c>
      <c r="F371" s="16">
        <v>36561973</v>
      </c>
      <c r="G371" s="16" t="s">
        <v>46</v>
      </c>
      <c r="H371" s="16">
        <v>36561973</v>
      </c>
      <c r="I371" s="12">
        <v>9</v>
      </c>
      <c r="J371" s="12" t="s">
        <v>46</v>
      </c>
      <c r="K371" s="18">
        <v>24925</v>
      </c>
      <c r="L371" s="12" t="s">
        <v>24</v>
      </c>
      <c r="M371" s="12" t="s">
        <v>5552</v>
      </c>
      <c r="N371" s="16">
        <v>19200000</v>
      </c>
      <c r="O371" s="16">
        <v>0</v>
      </c>
      <c r="P371" s="16">
        <v>4800000</v>
      </c>
      <c r="Q371" s="22" t="s">
        <v>3153</v>
      </c>
      <c r="R371" s="20">
        <v>46028</v>
      </c>
      <c r="S371" s="12" t="s">
        <v>5268</v>
      </c>
      <c r="T371" s="12" t="s">
        <v>1397</v>
      </c>
      <c r="U371" s="12" t="s">
        <v>19</v>
      </c>
      <c r="V371" s="15">
        <v>2024002470007</v>
      </c>
      <c r="W371" s="15" t="s">
        <v>1396</v>
      </c>
      <c r="X371" s="15">
        <v>371</v>
      </c>
      <c r="Y371" s="18">
        <v>46047</v>
      </c>
      <c r="Z371" s="12" t="s">
        <v>17</v>
      </c>
      <c r="AA371" s="14">
        <v>46047</v>
      </c>
      <c r="AB371" s="17">
        <v>46167</v>
      </c>
      <c r="AC371" s="12" t="s">
        <v>16</v>
      </c>
      <c r="AD371" s="12" t="s">
        <v>1394</v>
      </c>
      <c r="AE371" s="12" t="s">
        <v>2084</v>
      </c>
      <c r="AF371" s="16">
        <v>28555225</v>
      </c>
      <c r="AG371" s="16" t="s">
        <v>5551</v>
      </c>
      <c r="AH371" s="12" t="s">
        <v>12</v>
      </c>
      <c r="AI371" s="12" t="s">
        <v>11</v>
      </c>
      <c r="AJ371" s="12" t="s">
        <v>5550</v>
      </c>
      <c r="AK371" s="16">
        <v>4800000</v>
      </c>
      <c r="AL371" s="16" t="s">
        <v>5257</v>
      </c>
      <c r="AM371" s="16">
        <f>(N371+AK371)</f>
        <v>24000000</v>
      </c>
      <c r="AN371" s="16" t="s">
        <v>5256</v>
      </c>
      <c r="AO371" s="14">
        <v>46203</v>
      </c>
      <c r="AP371" s="14" t="s">
        <v>7</v>
      </c>
      <c r="AQ371" s="12" t="s">
        <v>5549</v>
      </c>
      <c r="AR371" s="15">
        <v>3014682630</v>
      </c>
      <c r="AS371" s="13" t="s">
        <v>5548</v>
      </c>
      <c r="AT371" s="12" t="s">
        <v>189</v>
      </c>
      <c r="AU371" s="12" t="s">
        <v>3</v>
      </c>
      <c r="AV371" s="12" t="s">
        <v>2</v>
      </c>
      <c r="AW371" s="15">
        <v>0</v>
      </c>
      <c r="AX371" s="14"/>
      <c r="AY371" s="14"/>
      <c r="AZ371" s="13" t="s">
        <v>5547</v>
      </c>
      <c r="BA371" s="12" t="s">
        <v>28</v>
      </c>
    </row>
    <row r="372" spans="1:53" s="39" customFormat="1" ht="57" x14ac:dyDescent="0.3">
      <c r="A372" s="49" t="s">
        <v>5546</v>
      </c>
      <c r="B372" s="46">
        <v>46048</v>
      </c>
      <c r="C372" s="50" t="s">
        <v>5545</v>
      </c>
      <c r="D372" s="40" t="s">
        <v>17</v>
      </c>
      <c r="E372" s="40" t="s">
        <v>5544</v>
      </c>
      <c r="F372" s="44">
        <v>84078644</v>
      </c>
      <c r="G372" s="44" t="s">
        <v>860</v>
      </c>
      <c r="H372" s="44">
        <v>19003539</v>
      </c>
      <c r="I372" s="40">
        <v>2</v>
      </c>
      <c r="J372" s="40" t="s">
        <v>860</v>
      </c>
      <c r="K372" s="46">
        <v>24273</v>
      </c>
      <c r="L372" s="40" t="s">
        <v>45</v>
      </c>
      <c r="M372" s="40" t="s">
        <v>5543</v>
      </c>
      <c r="N372" s="44">
        <v>1049005674</v>
      </c>
      <c r="O372" s="44">
        <v>419602270</v>
      </c>
      <c r="P372" s="44" t="s">
        <v>543</v>
      </c>
      <c r="Q372" s="49" t="s">
        <v>2109</v>
      </c>
      <c r="R372" s="48">
        <v>46043</v>
      </c>
      <c r="S372" s="40" t="s">
        <v>5542</v>
      </c>
      <c r="T372" s="40" t="s">
        <v>181</v>
      </c>
      <c r="U372" s="40" t="s">
        <v>19</v>
      </c>
      <c r="V372" s="43">
        <v>202600000004925</v>
      </c>
      <c r="W372" s="43" t="s">
        <v>180</v>
      </c>
      <c r="X372" s="43">
        <v>459</v>
      </c>
      <c r="Y372" s="46">
        <v>46048</v>
      </c>
      <c r="Z372" s="46">
        <v>46059</v>
      </c>
      <c r="AA372" s="46">
        <v>46059</v>
      </c>
      <c r="AB372" s="45">
        <v>46387</v>
      </c>
      <c r="AC372" s="40" t="s">
        <v>3723</v>
      </c>
      <c r="AD372" s="40" t="s">
        <v>15</v>
      </c>
      <c r="AE372" s="40" t="s">
        <v>14</v>
      </c>
      <c r="AF372" s="44">
        <v>57462168</v>
      </c>
      <c r="AG372" s="44" t="s">
        <v>5541</v>
      </c>
      <c r="AH372" s="40" t="s">
        <v>12</v>
      </c>
      <c r="AI372" s="40" t="s">
        <v>137</v>
      </c>
      <c r="AJ372" s="40"/>
      <c r="AK372" s="44"/>
      <c r="AL372" s="44"/>
      <c r="AM372" s="44"/>
      <c r="AN372" s="44"/>
      <c r="AO372" s="42">
        <v>46387</v>
      </c>
      <c r="AP372" s="42" t="s">
        <v>7</v>
      </c>
      <c r="AQ372" s="40" t="s">
        <v>5540</v>
      </c>
      <c r="AR372" s="43">
        <v>3222133774</v>
      </c>
      <c r="AS372" s="41" t="s">
        <v>5539</v>
      </c>
      <c r="AT372" s="40" t="s">
        <v>17</v>
      </c>
      <c r="AU372" s="40" t="s">
        <v>17</v>
      </c>
      <c r="AV372" s="40" t="s">
        <v>17</v>
      </c>
      <c r="AW372" s="40" t="s">
        <v>17</v>
      </c>
      <c r="AX372" s="42"/>
      <c r="AY372" s="42"/>
      <c r="AZ372" s="41" t="s">
        <v>5538</v>
      </c>
      <c r="BA372" s="40" t="s">
        <v>28</v>
      </c>
    </row>
    <row r="373" spans="1:53" ht="34.200000000000003" x14ac:dyDescent="0.3">
      <c r="A373" s="22" t="s">
        <v>5537</v>
      </c>
      <c r="B373" s="18">
        <v>46047</v>
      </c>
      <c r="C373" s="21" t="s">
        <v>5536</v>
      </c>
      <c r="D373" s="12" t="s">
        <v>17</v>
      </c>
      <c r="E373" s="12" t="s">
        <v>17</v>
      </c>
      <c r="F373" s="16"/>
      <c r="G373" s="16" t="s">
        <v>46</v>
      </c>
      <c r="H373" s="16">
        <v>1007820165</v>
      </c>
      <c r="I373" s="12">
        <v>1</v>
      </c>
      <c r="J373" s="12" t="s">
        <v>46</v>
      </c>
      <c r="K373" s="18">
        <v>36896</v>
      </c>
      <c r="L373" s="12" t="s">
        <v>24</v>
      </c>
      <c r="M373" s="12" t="s">
        <v>5535</v>
      </c>
      <c r="N373" s="16">
        <v>19200000</v>
      </c>
      <c r="O373" s="16">
        <v>0</v>
      </c>
      <c r="P373" s="16">
        <v>4800000</v>
      </c>
      <c r="Q373" s="22" t="s">
        <v>427</v>
      </c>
      <c r="R373" s="20">
        <v>46035</v>
      </c>
      <c r="S373" s="12" t="s">
        <v>4605</v>
      </c>
      <c r="T373" s="12" t="s">
        <v>20</v>
      </c>
      <c r="U373" s="12" t="s">
        <v>19</v>
      </c>
      <c r="V373" s="15">
        <v>202500000022583</v>
      </c>
      <c r="W373" s="15" t="s">
        <v>5534</v>
      </c>
      <c r="X373" s="15">
        <v>363</v>
      </c>
      <c r="Y373" s="18">
        <v>46047</v>
      </c>
      <c r="Z373" s="12" t="s">
        <v>17</v>
      </c>
      <c r="AA373" s="14">
        <v>46047</v>
      </c>
      <c r="AB373" s="17">
        <v>46167</v>
      </c>
      <c r="AC373" s="12" t="s">
        <v>16</v>
      </c>
      <c r="AD373" s="12" t="s">
        <v>345</v>
      </c>
      <c r="AE373" s="12" t="s">
        <v>344</v>
      </c>
      <c r="AF373" s="16">
        <v>12636669</v>
      </c>
      <c r="AG373" s="16" t="s">
        <v>5533</v>
      </c>
      <c r="AH373" s="12" t="s">
        <v>12</v>
      </c>
      <c r="AI373" s="12" t="s">
        <v>11</v>
      </c>
      <c r="AJ373" s="12" t="s">
        <v>5329</v>
      </c>
      <c r="AK373" s="16">
        <v>4800000</v>
      </c>
      <c r="AL373" s="16" t="s">
        <v>5257</v>
      </c>
      <c r="AM373" s="16">
        <f>(N373+AK373)</f>
        <v>24000000</v>
      </c>
      <c r="AN373" s="16" t="s">
        <v>5256</v>
      </c>
      <c r="AO373" s="14">
        <v>46203</v>
      </c>
      <c r="AP373" s="14" t="s">
        <v>7</v>
      </c>
      <c r="AQ373" s="12" t="s">
        <v>5532</v>
      </c>
      <c r="AR373" s="15">
        <v>3052589505</v>
      </c>
      <c r="AS373" s="13" t="s">
        <v>5531</v>
      </c>
      <c r="AT373" s="12" t="s">
        <v>5530</v>
      </c>
      <c r="AU373" s="12" t="s">
        <v>3</v>
      </c>
      <c r="AV373" s="12" t="s">
        <v>2</v>
      </c>
      <c r="AW373" s="15">
        <v>0</v>
      </c>
      <c r="AX373" s="14"/>
      <c r="AY373" s="14"/>
      <c r="AZ373" s="13" t="s">
        <v>5529</v>
      </c>
      <c r="BA373" s="12" t="s">
        <v>5528</v>
      </c>
    </row>
    <row r="374" spans="1:53" ht="34.200000000000003" x14ac:dyDescent="0.3">
      <c r="A374" s="22" t="s">
        <v>5527</v>
      </c>
      <c r="B374" s="18">
        <v>46047</v>
      </c>
      <c r="C374" s="21" t="s">
        <v>5526</v>
      </c>
      <c r="D374" s="12" t="s">
        <v>17</v>
      </c>
      <c r="E374" s="12" t="s">
        <v>17</v>
      </c>
      <c r="F374" s="16">
        <v>1083019811</v>
      </c>
      <c r="G374" s="16" t="s">
        <v>46</v>
      </c>
      <c r="H374" s="16">
        <v>1083019811</v>
      </c>
      <c r="I374" s="12">
        <v>3</v>
      </c>
      <c r="J374" s="12" t="s">
        <v>46</v>
      </c>
      <c r="K374" s="18">
        <v>35384</v>
      </c>
      <c r="L374" s="12" t="s">
        <v>45</v>
      </c>
      <c r="M374" s="12" t="s">
        <v>5525</v>
      </c>
      <c r="N374" s="16">
        <v>12200000</v>
      </c>
      <c r="O374" s="16">
        <v>0</v>
      </c>
      <c r="P374" s="16">
        <v>3050000</v>
      </c>
      <c r="Q374" s="22" t="s">
        <v>516</v>
      </c>
      <c r="R374" s="20">
        <v>46035</v>
      </c>
      <c r="S374" s="21" t="s">
        <v>891</v>
      </c>
      <c r="T374" s="12" t="s">
        <v>401</v>
      </c>
      <c r="U374" s="12" t="s">
        <v>19</v>
      </c>
      <c r="V374" s="15">
        <v>202600000000687</v>
      </c>
      <c r="W374" s="15" t="s">
        <v>514</v>
      </c>
      <c r="X374" s="15">
        <v>456</v>
      </c>
      <c r="Y374" s="18">
        <v>46048</v>
      </c>
      <c r="Z374" s="12" t="s">
        <v>17</v>
      </c>
      <c r="AA374" s="14">
        <v>46048</v>
      </c>
      <c r="AB374" s="17">
        <v>46168</v>
      </c>
      <c r="AC374" s="12" t="s">
        <v>16</v>
      </c>
      <c r="AD374" s="12" t="s">
        <v>513</v>
      </c>
      <c r="AE374" s="12" t="s">
        <v>512</v>
      </c>
      <c r="AF374" s="16">
        <v>33369056</v>
      </c>
      <c r="AG374" s="16" t="s">
        <v>5524</v>
      </c>
      <c r="AH374" s="12" t="s">
        <v>12</v>
      </c>
      <c r="AI374" s="12" t="s">
        <v>320</v>
      </c>
      <c r="AJ374" s="12" t="s">
        <v>5523</v>
      </c>
      <c r="AK374" s="16">
        <v>3050000</v>
      </c>
      <c r="AL374" s="16" t="s">
        <v>5257</v>
      </c>
      <c r="AM374" s="16">
        <f>(N374+AK374)</f>
        <v>15250000</v>
      </c>
      <c r="AN374" s="16" t="s">
        <v>5256</v>
      </c>
      <c r="AO374" s="14">
        <v>46203</v>
      </c>
      <c r="AP374" s="14" t="s">
        <v>7</v>
      </c>
      <c r="AQ374" s="12" t="s">
        <v>5522</v>
      </c>
      <c r="AR374" s="15">
        <v>3117476744</v>
      </c>
      <c r="AS374" s="13" t="s">
        <v>5521</v>
      </c>
      <c r="AT374" s="12" t="s">
        <v>5520</v>
      </c>
      <c r="AU374" s="12" t="s">
        <v>3</v>
      </c>
      <c r="AV374" s="12" t="s">
        <v>2</v>
      </c>
      <c r="AW374" s="15">
        <v>0</v>
      </c>
      <c r="AX374" s="14"/>
      <c r="AY374" s="14"/>
      <c r="AZ374" s="13" t="s">
        <v>5519</v>
      </c>
      <c r="BA374" s="12" t="s">
        <v>303</v>
      </c>
    </row>
    <row r="375" spans="1:53" ht="34.200000000000003" x14ac:dyDescent="0.3">
      <c r="A375" s="22" t="s">
        <v>5518</v>
      </c>
      <c r="B375" s="18">
        <v>46051</v>
      </c>
      <c r="C375" s="21" t="s">
        <v>5517</v>
      </c>
      <c r="D375" s="12" t="s">
        <v>17</v>
      </c>
      <c r="E375" s="12" t="s">
        <v>17</v>
      </c>
      <c r="F375" s="16">
        <v>1083566868</v>
      </c>
      <c r="G375" s="16" t="s">
        <v>25</v>
      </c>
      <c r="H375" s="37">
        <v>1083566868</v>
      </c>
      <c r="I375" s="12">
        <v>8</v>
      </c>
      <c r="J375" s="12" t="s">
        <v>25</v>
      </c>
      <c r="K375" s="18">
        <v>33933</v>
      </c>
      <c r="L375" s="12" t="s">
        <v>24</v>
      </c>
      <c r="M375" s="12" t="s">
        <v>5516</v>
      </c>
      <c r="N375" s="16">
        <v>24800000</v>
      </c>
      <c r="O375" s="16">
        <v>0</v>
      </c>
      <c r="P375" s="16">
        <v>6200000</v>
      </c>
      <c r="Q375" s="22" t="s">
        <v>5515</v>
      </c>
      <c r="R375" s="20">
        <v>46042</v>
      </c>
      <c r="S375" s="12" t="s">
        <v>5514</v>
      </c>
      <c r="T375" s="12" t="s">
        <v>20</v>
      </c>
      <c r="U375" s="12" t="s">
        <v>60</v>
      </c>
      <c r="V375" s="15" t="s">
        <v>17</v>
      </c>
      <c r="W375" s="15" t="s">
        <v>17</v>
      </c>
      <c r="X375" s="15">
        <v>1225</v>
      </c>
      <c r="Y375" s="18">
        <v>46027</v>
      </c>
      <c r="Z375" s="12" t="s">
        <v>17</v>
      </c>
      <c r="AA375" s="14">
        <v>46058</v>
      </c>
      <c r="AB375" s="17">
        <v>46178</v>
      </c>
      <c r="AC375" s="12" t="s">
        <v>16</v>
      </c>
      <c r="AD375" s="21" t="s">
        <v>559</v>
      </c>
      <c r="AE375" s="12" t="s">
        <v>558</v>
      </c>
      <c r="AF375" s="16">
        <v>57464613</v>
      </c>
      <c r="AG375" s="16" t="s">
        <v>5513</v>
      </c>
      <c r="AH375" s="12" t="s">
        <v>12</v>
      </c>
      <c r="AI375" s="12" t="s">
        <v>11</v>
      </c>
      <c r="AJ375" s="12" t="s">
        <v>5512</v>
      </c>
      <c r="AK375" s="16">
        <v>6200000</v>
      </c>
      <c r="AL375" s="16" t="s">
        <v>112</v>
      </c>
      <c r="AM375" s="16">
        <f>(N375+AK375)</f>
        <v>31000000</v>
      </c>
      <c r="AN375" s="16" t="s">
        <v>111</v>
      </c>
      <c r="AO375" s="14">
        <v>46203</v>
      </c>
      <c r="AP375" s="14" t="s">
        <v>7</v>
      </c>
      <c r="AQ375" s="12" t="s">
        <v>5511</v>
      </c>
      <c r="AR375" s="15">
        <v>3013641737</v>
      </c>
      <c r="AS375" s="13" t="s">
        <v>5510</v>
      </c>
      <c r="AT375" s="12" t="s">
        <v>5509</v>
      </c>
      <c r="AU375" s="12" t="s">
        <v>31</v>
      </c>
      <c r="AV375" s="12" t="s">
        <v>2</v>
      </c>
      <c r="AW375" s="15">
        <v>0</v>
      </c>
      <c r="AX375" s="14"/>
      <c r="AY375" s="14"/>
      <c r="AZ375" s="13" t="s">
        <v>5508</v>
      </c>
      <c r="BA375" s="12" t="s">
        <v>303</v>
      </c>
    </row>
    <row r="376" spans="1:53" ht="34.200000000000003" x14ac:dyDescent="0.3">
      <c r="A376" s="22" t="s">
        <v>5507</v>
      </c>
      <c r="B376" s="18">
        <v>46047</v>
      </c>
      <c r="C376" s="21" t="s">
        <v>5506</v>
      </c>
      <c r="D376" s="12" t="s">
        <v>17</v>
      </c>
      <c r="E376" s="12" t="s">
        <v>17</v>
      </c>
      <c r="F376" s="16">
        <v>85152626</v>
      </c>
      <c r="G376" s="16" t="s">
        <v>46</v>
      </c>
      <c r="H376" s="16">
        <v>85152626</v>
      </c>
      <c r="I376" s="12">
        <v>1</v>
      </c>
      <c r="J376" s="12" t="s">
        <v>46</v>
      </c>
      <c r="K376" s="18">
        <v>31091</v>
      </c>
      <c r="L376" s="12" t="s">
        <v>45</v>
      </c>
      <c r="M376" s="12" t="s">
        <v>5505</v>
      </c>
      <c r="N376" s="16">
        <v>19200000</v>
      </c>
      <c r="O376" s="16">
        <v>0</v>
      </c>
      <c r="P376" s="16">
        <v>4800000</v>
      </c>
      <c r="Q376" s="22" t="s">
        <v>3153</v>
      </c>
      <c r="R376" s="20">
        <v>46028</v>
      </c>
      <c r="S376" s="12" t="s">
        <v>5268</v>
      </c>
      <c r="T376" s="12" t="s">
        <v>1397</v>
      </c>
      <c r="U376" s="12" t="s">
        <v>19</v>
      </c>
      <c r="V376" s="15">
        <v>2024002470007</v>
      </c>
      <c r="W376" s="15" t="s">
        <v>1396</v>
      </c>
      <c r="X376" s="15">
        <v>454</v>
      </c>
      <c r="Y376" s="18">
        <v>46048</v>
      </c>
      <c r="Z376" s="12" t="s">
        <v>17</v>
      </c>
      <c r="AA376" s="14">
        <v>46048</v>
      </c>
      <c r="AB376" s="17">
        <v>46168</v>
      </c>
      <c r="AC376" s="12" t="s">
        <v>16</v>
      </c>
      <c r="AD376" s="12" t="s">
        <v>1394</v>
      </c>
      <c r="AE376" s="12" t="s">
        <v>2084</v>
      </c>
      <c r="AF376" s="16">
        <v>28555225</v>
      </c>
      <c r="AG376" s="16" t="s">
        <v>5504</v>
      </c>
      <c r="AH376" s="12" t="s">
        <v>12</v>
      </c>
      <c r="AI376" s="12" t="s">
        <v>11</v>
      </c>
      <c r="AJ376" s="12" t="s">
        <v>5503</v>
      </c>
      <c r="AK376" s="16">
        <v>4800000</v>
      </c>
      <c r="AL376" s="16" t="s">
        <v>4835</v>
      </c>
      <c r="AM376" s="16">
        <f>(N376+AK376)</f>
        <v>24000000</v>
      </c>
      <c r="AN376" s="16" t="s">
        <v>4834</v>
      </c>
      <c r="AO376" s="14">
        <v>46203</v>
      </c>
      <c r="AP376" s="14" t="s">
        <v>7</v>
      </c>
      <c r="AQ376" s="12" t="s">
        <v>5502</v>
      </c>
      <c r="AR376" s="15">
        <v>3006272615</v>
      </c>
      <c r="AS376" s="13" t="s">
        <v>5501</v>
      </c>
      <c r="AT376" s="12" t="s">
        <v>5500</v>
      </c>
      <c r="AU376" s="12" t="s">
        <v>31</v>
      </c>
      <c r="AV376" s="12" t="s">
        <v>2</v>
      </c>
      <c r="AW376" s="15">
        <v>0</v>
      </c>
      <c r="AX376" s="14"/>
      <c r="AY376" s="14"/>
      <c r="AZ376" s="13" t="s">
        <v>5499</v>
      </c>
      <c r="BA376" s="12" t="s">
        <v>5498</v>
      </c>
    </row>
    <row r="377" spans="1:53" ht="45.6" x14ac:dyDescent="0.3">
      <c r="A377" s="22" t="s">
        <v>5497</v>
      </c>
      <c r="B377" s="18">
        <v>46047</v>
      </c>
      <c r="C377" s="21" t="s">
        <v>5496</v>
      </c>
      <c r="D377" s="12" t="s">
        <v>17</v>
      </c>
      <c r="E377" s="12" t="s">
        <v>17</v>
      </c>
      <c r="F377" s="16">
        <v>57299586</v>
      </c>
      <c r="G377" s="16" t="s">
        <v>46</v>
      </c>
      <c r="H377" s="16">
        <v>57299586</v>
      </c>
      <c r="I377" s="12">
        <v>5</v>
      </c>
      <c r="J377" s="12" t="s">
        <v>46</v>
      </c>
      <c r="K377" s="18">
        <v>30698</v>
      </c>
      <c r="L377" s="12" t="s">
        <v>24</v>
      </c>
      <c r="M377" s="12" t="s">
        <v>5495</v>
      </c>
      <c r="N377" s="16">
        <v>24800000</v>
      </c>
      <c r="O377" s="16">
        <v>0</v>
      </c>
      <c r="P377" s="16">
        <v>6200000</v>
      </c>
      <c r="Q377" s="22" t="s">
        <v>183</v>
      </c>
      <c r="R377" s="20">
        <v>46043</v>
      </c>
      <c r="S377" s="12" t="s">
        <v>182</v>
      </c>
      <c r="T377" s="12" t="s">
        <v>181</v>
      </c>
      <c r="U377" s="12" t="s">
        <v>19</v>
      </c>
      <c r="V377" s="15">
        <v>202600000004925</v>
      </c>
      <c r="W377" s="15" t="s">
        <v>180</v>
      </c>
      <c r="X377" s="15">
        <v>452</v>
      </c>
      <c r="Y377" s="18">
        <v>46048</v>
      </c>
      <c r="Z377" s="12" t="s">
        <v>17</v>
      </c>
      <c r="AA377" s="14">
        <v>46048</v>
      </c>
      <c r="AB377" s="17">
        <v>46168</v>
      </c>
      <c r="AC377" s="12" t="s">
        <v>16</v>
      </c>
      <c r="AD377" s="12" t="s">
        <v>15</v>
      </c>
      <c r="AE377" s="12" t="s">
        <v>14</v>
      </c>
      <c r="AF377" s="16">
        <v>57462168</v>
      </c>
      <c r="AG377" s="16" t="s">
        <v>5494</v>
      </c>
      <c r="AH377" s="12" t="s">
        <v>12</v>
      </c>
      <c r="AI377" s="12" t="s">
        <v>11</v>
      </c>
      <c r="AJ377" s="12" t="s">
        <v>5493</v>
      </c>
      <c r="AK377" s="16">
        <v>6200000</v>
      </c>
      <c r="AL377" s="16" t="s">
        <v>4835</v>
      </c>
      <c r="AM377" s="16">
        <f>(N377-AK377)</f>
        <v>18600000</v>
      </c>
      <c r="AN377" s="16" t="s">
        <v>4834</v>
      </c>
      <c r="AO377" s="14">
        <v>46203</v>
      </c>
      <c r="AP377" s="14" t="s">
        <v>7</v>
      </c>
      <c r="AQ377" s="12" t="s">
        <v>5492</v>
      </c>
      <c r="AR377" s="15">
        <v>3012059138</v>
      </c>
      <c r="AS377" s="13" t="s">
        <v>5491</v>
      </c>
      <c r="AT377" s="12" t="s">
        <v>5490</v>
      </c>
      <c r="AU377" s="12" t="s">
        <v>31</v>
      </c>
      <c r="AV377" s="12" t="s">
        <v>2</v>
      </c>
      <c r="AW377" s="15">
        <v>0</v>
      </c>
      <c r="AX377" s="14"/>
      <c r="AY377" s="14"/>
      <c r="AZ377" s="52" t="s">
        <v>5489</v>
      </c>
      <c r="BA377" s="12" t="s">
        <v>4499</v>
      </c>
    </row>
    <row r="378" spans="1:53" ht="45.6" x14ac:dyDescent="0.3">
      <c r="A378" s="22" t="s">
        <v>5488</v>
      </c>
      <c r="B378" s="18">
        <v>46048</v>
      </c>
      <c r="C378" s="21" t="s">
        <v>5487</v>
      </c>
      <c r="D378" s="12" t="s">
        <v>17</v>
      </c>
      <c r="E378" s="12" t="s">
        <v>17</v>
      </c>
      <c r="F378" s="16">
        <v>12553210</v>
      </c>
      <c r="G378" s="16" t="s">
        <v>46</v>
      </c>
      <c r="H378" s="16">
        <v>12553210</v>
      </c>
      <c r="I378" s="12">
        <v>7</v>
      </c>
      <c r="J378" s="12" t="s">
        <v>46</v>
      </c>
      <c r="K378" s="18">
        <v>22126</v>
      </c>
      <c r="L378" s="12" t="s">
        <v>45</v>
      </c>
      <c r="M378" s="12" t="s">
        <v>5486</v>
      </c>
      <c r="N378" s="16">
        <v>22200000</v>
      </c>
      <c r="O378" s="16">
        <v>0</v>
      </c>
      <c r="P378" s="16">
        <v>5550000</v>
      </c>
      <c r="Q378" s="22" t="s">
        <v>183</v>
      </c>
      <c r="R378" s="20">
        <v>46043</v>
      </c>
      <c r="S378" s="12" t="s">
        <v>182</v>
      </c>
      <c r="T378" s="12" t="s">
        <v>181</v>
      </c>
      <c r="U378" s="12" t="s">
        <v>19</v>
      </c>
      <c r="V378" s="15">
        <v>202600000004925</v>
      </c>
      <c r="W378" s="15" t="s">
        <v>180</v>
      </c>
      <c r="X378" s="15">
        <v>471</v>
      </c>
      <c r="Y378" s="18">
        <v>46048</v>
      </c>
      <c r="Z378" s="12" t="s">
        <v>17</v>
      </c>
      <c r="AA378" s="14">
        <v>46048</v>
      </c>
      <c r="AB378" s="17">
        <v>46168</v>
      </c>
      <c r="AC378" s="12" t="s">
        <v>16</v>
      </c>
      <c r="AD378" s="12" t="s">
        <v>15</v>
      </c>
      <c r="AE378" s="12" t="s">
        <v>14</v>
      </c>
      <c r="AF378" s="16">
        <v>57462168</v>
      </c>
      <c r="AG378" s="16" t="s">
        <v>5485</v>
      </c>
      <c r="AH378" s="12" t="s">
        <v>12</v>
      </c>
      <c r="AI378" s="12" t="s">
        <v>11</v>
      </c>
      <c r="AJ378" s="12" t="s">
        <v>3704</v>
      </c>
      <c r="AK378" s="16">
        <v>5550000</v>
      </c>
      <c r="AL378" s="16" t="s">
        <v>4835</v>
      </c>
      <c r="AM378" s="16">
        <f>(N378+AK378)</f>
        <v>27750000</v>
      </c>
      <c r="AN378" s="16" t="s">
        <v>4834</v>
      </c>
      <c r="AO378" s="14">
        <v>46203</v>
      </c>
      <c r="AP378" s="14" t="s">
        <v>7</v>
      </c>
      <c r="AQ378" s="12" t="s">
        <v>5484</v>
      </c>
      <c r="AR378" s="15">
        <v>3005490093</v>
      </c>
      <c r="AS378" s="13" t="s">
        <v>5483</v>
      </c>
      <c r="AT378" s="12" t="s">
        <v>5482</v>
      </c>
      <c r="AU378" s="12" t="s">
        <v>31</v>
      </c>
      <c r="AV378" s="12" t="s">
        <v>2</v>
      </c>
      <c r="AW378" s="15">
        <v>0</v>
      </c>
      <c r="AX378" s="14"/>
      <c r="AY378" s="14"/>
      <c r="AZ378" s="13" t="s">
        <v>5481</v>
      </c>
      <c r="BA378" s="12" t="s">
        <v>4499</v>
      </c>
    </row>
    <row r="379" spans="1:53" ht="45.6" x14ac:dyDescent="0.3">
      <c r="A379" s="22" t="s">
        <v>5480</v>
      </c>
      <c r="B379" s="18">
        <v>46048</v>
      </c>
      <c r="C379" s="21" t="s">
        <v>5479</v>
      </c>
      <c r="D379" s="12" t="s">
        <v>17</v>
      </c>
      <c r="E379" s="12" t="s">
        <v>17</v>
      </c>
      <c r="F379" s="16">
        <v>1085042624</v>
      </c>
      <c r="G379" s="16" t="s">
        <v>1896</v>
      </c>
      <c r="H379" s="16">
        <v>1085042624</v>
      </c>
      <c r="I379" s="12">
        <v>6</v>
      </c>
      <c r="J379" s="12" t="s">
        <v>1896</v>
      </c>
      <c r="K379" s="18">
        <v>32115</v>
      </c>
      <c r="L379" s="12" t="s">
        <v>45</v>
      </c>
      <c r="M379" s="12" t="s">
        <v>5478</v>
      </c>
      <c r="N379" s="16">
        <v>19400000</v>
      </c>
      <c r="O379" s="16">
        <v>0</v>
      </c>
      <c r="P379" s="16">
        <v>4850000</v>
      </c>
      <c r="Q379" s="22" t="s">
        <v>183</v>
      </c>
      <c r="R379" s="20">
        <v>46043</v>
      </c>
      <c r="S379" s="12" t="s">
        <v>182</v>
      </c>
      <c r="T379" s="12" t="s">
        <v>181</v>
      </c>
      <c r="U379" s="12" t="s">
        <v>19</v>
      </c>
      <c r="V379" s="15">
        <v>202600000004925</v>
      </c>
      <c r="W379" s="15" t="s">
        <v>180</v>
      </c>
      <c r="X379" s="15">
        <v>476</v>
      </c>
      <c r="Y379" s="18">
        <v>46048</v>
      </c>
      <c r="Z379" s="12" t="s">
        <v>17</v>
      </c>
      <c r="AA379" s="14">
        <v>46048</v>
      </c>
      <c r="AB379" s="17">
        <v>46168</v>
      </c>
      <c r="AC379" s="12" t="s">
        <v>16</v>
      </c>
      <c r="AD379" s="12" t="s">
        <v>15</v>
      </c>
      <c r="AE379" s="12" t="s">
        <v>14</v>
      </c>
      <c r="AF379" s="16">
        <v>57462168</v>
      </c>
      <c r="AG379" s="16" t="s">
        <v>5477</v>
      </c>
      <c r="AH379" s="12" t="s">
        <v>12</v>
      </c>
      <c r="AI379" s="12" t="s">
        <v>11</v>
      </c>
      <c r="AJ379" s="12" t="s">
        <v>5476</v>
      </c>
      <c r="AK379" s="16">
        <v>4850000</v>
      </c>
      <c r="AL379" s="16" t="s">
        <v>4835</v>
      </c>
      <c r="AM379" s="16">
        <f>(N379+AK379)</f>
        <v>24250000</v>
      </c>
      <c r="AN379" s="16" t="s">
        <v>4834</v>
      </c>
      <c r="AO379" s="14">
        <v>46203</v>
      </c>
      <c r="AP379" s="14" t="s">
        <v>7</v>
      </c>
      <c r="AQ379" s="12" t="s">
        <v>5475</v>
      </c>
      <c r="AR379" s="15">
        <v>3192574801</v>
      </c>
      <c r="AS379" s="13" t="s">
        <v>5474</v>
      </c>
      <c r="AT379" s="12" t="s">
        <v>1540</v>
      </c>
      <c r="AU379" s="12" t="s">
        <v>3</v>
      </c>
      <c r="AV379" s="12" t="s">
        <v>2</v>
      </c>
      <c r="AW379" s="15">
        <v>0</v>
      </c>
      <c r="AX379" s="14"/>
      <c r="AY379" s="14"/>
      <c r="AZ379" s="13" t="s">
        <v>5473</v>
      </c>
      <c r="BA379" s="12" t="s">
        <v>4566</v>
      </c>
    </row>
    <row r="380" spans="1:53" ht="45.6" x14ac:dyDescent="0.3">
      <c r="A380" s="22" t="s">
        <v>5472</v>
      </c>
      <c r="B380" s="18">
        <v>46049</v>
      </c>
      <c r="C380" s="21" t="s">
        <v>5471</v>
      </c>
      <c r="D380" s="12" t="s">
        <v>17</v>
      </c>
      <c r="E380" s="12" t="s">
        <v>17</v>
      </c>
      <c r="F380" s="16">
        <v>84155139</v>
      </c>
      <c r="G380" s="16" t="s">
        <v>46</v>
      </c>
      <c r="H380" s="16">
        <v>84155139</v>
      </c>
      <c r="I380" s="12">
        <v>1</v>
      </c>
      <c r="J380" s="12" t="s">
        <v>46</v>
      </c>
      <c r="K380" s="18">
        <v>31358</v>
      </c>
      <c r="L380" s="12" t="s">
        <v>45</v>
      </c>
      <c r="M380" s="12" t="s">
        <v>5470</v>
      </c>
      <c r="N380" s="16">
        <v>14600000</v>
      </c>
      <c r="O380" s="16">
        <v>0</v>
      </c>
      <c r="P380" s="16">
        <v>3650000</v>
      </c>
      <c r="Q380" s="22" t="s">
        <v>263</v>
      </c>
      <c r="R380" s="20">
        <v>46024</v>
      </c>
      <c r="S380" s="12" t="s">
        <v>5469</v>
      </c>
      <c r="T380" s="12" t="s">
        <v>20</v>
      </c>
      <c r="U380" s="12" t="s">
        <v>60</v>
      </c>
      <c r="V380" s="15" t="s">
        <v>17</v>
      </c>
      <c r="W380" s="15" t="s">
        <v>17</v>
      </c>
      <c r="X380" s="15">
        <v>1254</v>
      </c>
      <c r="Y380" s="18">
        <v>46064</v>
      </c>
      <c r="Z380" s="12" t="s">
        <v>17</v>
      </c>
      <c r="AA380" s="18">
        <v>46064</v>
      </c>
      <c r="AB380" s="17">
        <v>46184</v>
      </c>
      <c r="AC380" s="12" t="s">
        <v>16</v>
      </c>
      <c r="AD380" s="12" t="s">
        <v>15</v>
      </c>
      <c r="AE380" s="12" t="s">
        <v>14</v>
      </c>
      <c r="AF380" s="16">
        <v>57462168</v>
      </c>
      <c r="AG380" s="16" t="s">
        <v>5468</v>
      </c>
      <c r="AH380" s="12" t="s">
        <v>12</v>
      </c>
      <c r="AI380" s="12" t="s">
        <v>320</v>
      </c>
      <c r="AJ380" s="12" t="s">
        <v>5467</v>
      </c>
      <c r="AK380" s="16">
        <v>1825000</v>
      </c>
      <c r="AL380" s="16" t="s">
        <v>5466</v>
      </c>
      <c r="AM380" s="16">
        <f>(N380+AK380)</f>
        <v>16425000</v>
      </c>
      <c r="AN380" s="16" t="s">
        <v>5465</v>
      </c>
      <c r="AO380" s="14">
        <v>46203</v>
      </c>
      <c r="AP380" s="14" t="s">
        <v>7</v>
      </c>
      <c r="AQ380" s="12" t="s">
        <v>5464</v>
      </c>
      <c r="AR380" s="15">
        <v>3197604319</v>
      </c>
      <c r="AS380" s="13" t="s">
        <v>5463</v>
      </c>
      <c r="AT380" s="12" t="s">
        <v>5462</v>
      </c>
      <c r="AU380" s="12" t="s">
        <v>3</v>
      </c>
      <c r="AV380" s="12" t="s">
        <v>2</v>
      </c>
      <c r="AW380" s="15">
        <v>0</v>
      </c>
      <c r="AX380" s="14"/>
      <c r="AY380" s="14"/>
      <c r="AZ380" s="13" t="s">
        <v>5461</v>
      </c>
      <c r="BA380" s="12" t="s">
        <v>3675</v>
      </c>
    </row>
    <row r="381" spans="1:53" ht="45.6" x14ac:dyDescent="0.3">
      <c r="A381" s="22" t="s">
        <v>5460</v>
      </c>
      <c r="B381" s="18">
        <v>46048</v>
      </c>
      <c r="C381" s="21" t="s">
        <v>5459</v>
      </c>
      <c r="D381" s="12" t="s">
        <v>17</v>
      </c>
      <c r="E381" s="12" t="s">
        <v>17</v>
      </c>
      <c r="F381" s="16">
        <v>1082904537</v>
      </c>
      <c r="G381" s="16" t="s">
        <v>46</v>
      </c>
      <c r="H381" s="16">
        <v>1082904537</v>
      </c>
      <c r="I381" s="12">
        <v>2</v>
      </c>
      <c r="J381" s="12" t="s">
        <v>46</v>
      </c>
      <c r="K381" s="18">
        <v>32796</v>
      </c>
      <c r="L381" s="12" t="s">
        <v>45</v>
      </c>
      <c r="M381" s="12" t="s">
        <v>5458</v>
      </c>
      <c r="N381" s="16">
        <v>24800000</v>
      </c>
      <c r="O381" s="16">
        <v>0</v>
      </c>
      <c r="P381" s="16">
        <v>6200000</v>
      </c>
      <c r="Q381" s="22" t="s">
        <v>183</v>
      </c>
      <c r="R381" s="20">
        <v>46043</v>
      </c>
      <c r="S381" s="12" t="s">
        <v>182</v>
      </c>
      <c r="T381" s="12" t="s">
        <v>181</v>
      </c>
      <c r="U381" s="12" t="s">
        <v>19</v>
      </c>
      <c r="V381" s="15">
        <v>202600000004925</v>
      </c>
      <c r="W381" s="15" t="s">
        <v>180</v>
      </c>
      <c r="X381" s="15">
        <v>460</v>
      </c>
      <c r="Y381" s="18">
        <v>46048</v>
      </c>
      <c r="Z381" s="12" t="s">
        <v>17</v>
      </c>
      <c r="AA381" s="18">
        <v>46048</v>
      </c>
      <c r="AB381" s="17">
        <v>46168</v>
      </c>
      <c r="AC381" s="12" t="s">
        <v>16</v>
      </c>
      <c r="AD381" s="12" t="s">
        <v>15</v>
      </c>
      <c r="AE381" s="12" t="s">
        <v>14</v>
      </c>
      <c r="AF381" s="16">
        <v>57462168</v>
      </c>
      <c r="AG381" s="16" t="s">
        <v>5457</v>
      </c>
      <c r="AH381" s="12" t="s">
        <v>12</v>
      </c>
      <c r="AI381" s="12" t="s">
        <v>11</v>
      </c>
      <c r="AJ381" s="12" t="s">
        <v>663</v>
      </c>
      <c r="AK381" s="16">
        <v>6200000</v>
      </c>
      <c r="AL381" s="16" t="s">
        <v>4835</v>
      </c>
      <c r="AM381" s="16">
        <f>(N381+AK381)</f>
        <v>31000000</v>
      </c>
      <c r="AN381" s="16" t="s">
        <v>4834</v>
      </c>
      <c r="AO381" s="14">
        <v>46203</v>
      </c>
      <c r="AP381" s="14" t="s">
        <v>7</v>
      </c>
      <c r="AQ381" s="12" t="s">
        <v>5456</v>
      </c>
      <c r="AR381" s="15">
        <v>3002672091</v>
      </c>
      <c r="AS381" s="13" t="s">
        <v>5455</v>
      </c>
      <c r="AT381" s="12" t="s">
        <v>5454</v>
      </c>
      <c r="AU381" s="12" t="s">
        <v>31</v>
      </c>
      <c r="AV381" s="12" t="s">
        <v>2</v>
      </c>
      <c r="AW381" s="15">
        <v>0</v>
      </c>
      <c r="AX381" s="14"/>
      <c r="AY381" s="14"/>
      <c r="AZ381" s="13" t="s">
        <v>5453</v>
      </c>
      <c r="BA381" s="12" t="s">
        <v>4499</v>
      </c>
    </row>
    <row r="382" spans="1:53" ht="73.5" customHeight="1" x14ac:dyDescent="0.3">
      <c r="A382" s="22" t="s">
        <v>5452</v>
      </c>
      <c r="B382" s="18">
        <v>46049</v>
      </c>
      <c r="C382" s="21" t="s">
        <v>5451</v>
      </c>
      <c r="D382" s="12" t="s">
        <v>17</v>
      </c>
      <c r="E382" s="12" t="s">
        <v>17</v>
      </c>
      <c r="F382" s="16">
        <v>57466225</v>
      </c>
      <c r="G382" s="16" t="s">
        <v>46</v>
      </c>
      <c r="H382" s="16">
        <v>57466225</v>
      </c>
      <c r="I382" s="12">
        <v>8</v>
      </c>
      <c r="J382" s="12" t="s">
        <v>46</v>
      </c>
      <c r="K382" s="18">
        <v>31391</v>
      </c>
      <c r="L382" s="12" t="s">
        <v>24</v>
      </c>
      <c r="M382" s="12" t="s">
        <v>5450</v>
      </c>
      <c r="N382" s="16">
        <v>22200000</v>
      </c>
      <c r="O382" s="16">
        <v>0</v>
      </c>
      <c r="P382" s="16">
        <v>5550000</v>
      </c>
      <c r="Q382" s="22" t="s">
        <v>183</v>
      </c>
      <c r="R382" s="20">
        <v>46043</v>
      </c>
      <c r="S382" s="12" t="s">
        <v>182</v>
      </c>
      <c r="T382" s="12" t="s">
        <v>181</v>
      </c>
      <c r="U382" s="12" t="s">
        <v>19</v>
      </c>
      <c r="V382" s="15">
        <v>202600000004925</v>
      </c>
      <c r="W382" s="15" t="s">
        <v>180</v>
      </c>
      <c r="X382" s="15">
        <v>578</v>
      </c>
      <c r="Y382" s="18">
        <v>46049</v>
      </c>
      <c r="Z382" s="12" t="s">
        <v>17</v>
      </c>
      <c r="AA382" s="18">
        <v>46049</v>
      </c>
      <c r="AB382" s="17">
        <v>46169</v>
      </c>
      <c r="AC382" s="12" t="s">
        <v>16</v>
      </c>
      <c r="AD382" s="12" t="s">
        <v>15</v>
      </c>
      <c r="AE382" s="12" t="s">
        <v>14</v>
      </c>
      <c r="AF382" s="16">
        <v>57462168</v>
      </c>
      <c r="AG382" s="16" t="s">
        <v>5449</v>
      </c>
      <c r="AH382" s="12" t="s">
        <v>12</v>
      </c>
      <c r="AI382" s="12" t="s">
        <v>11</v>
      </c>
      <c r="AJ382" s="12" t="s">
        <v>3704</v>
      </c>
      <c r="AK382" s="16">
        <v>5550000</v>
      </c>
      <c r="AL382" s="16" t="s">
        <v>3713</v>
      </c>
      <c r="AM382" s="16">
        <f>(N382+AK382)</f>
        <v>27750000</v>
      </c>
      <c r="AN382" s="16" t="s">
        <v>3712</v>
      </c>
      <c r="AO382" s="14">
        <v>46203</v>
      </c>
      <c r="AP382" s="14" t="s">
        <v>7</v>
      </c>
      <c r="AQ382" s="12" t="s">
        <v>5448</v>
      </c>
      <c r="AR382" s="15">
        <v>3206701304</v>
      </c>
      <c r="AS382" s="13" t="s">
        <v>5447</v>
      </c>
      <c r="AT382" s="12" t="s">
        <v>5446</v>
      </c>
      <c r="AU382" s="12" t="s">
        <v>31</v>
      </c>
      <c r="AV382" s="12" t="s">
        <v>2</v>
      </c>
      <c r="AW382" s="15">
        <v>0</v>
      </c>
      <c r="AX382" s="14"/>
      <c r="AY382" s="14"/>
      <c r="AZ382" s="13" t="s">
        <v>5445</v>
      </c>
      <c r="BA382" s="12" t="s">
        <v>3675</v>
      </c>
    </row>
    <row r="383" spans="1:53" ht="45.6" x14ac:dyDescent="0.3">
      <c r="A383" s="22" t="s">
        <v>5444</v>
      </c>
      <c r="B383" s="18">
        <v>46050</v>
      </c>
      <c r="C383" s="21" t="s">
        <v>5443</v>
      </c>
      <c r="D383" s="12" t="s">
        <v>17</v>
      </c>
      <c r="E383" s="12" t="s">
        <v>17</v>
      </c>
      <c r="F383" s="37">
        <v>26671952</v>
      </c>
      <c r="G383" s="16" t="s">
        <v>46</v>
      </c>
      <c r="H383" s="16">
        <v>26671952</v>
      </c>
      <c r="I383" s="12">
        <v>1</v>
      </c>
      <c r="J383" s="12" t="s">
        <v>5442</v>
      </c>
      <c r="K383" s="18">
        <v>29064</v>
      </c>
      <c r="L383" s="12" t="s">
        <v>24</v>
      </c>
      <c r="M383" s="12" t="s">
        <v>5441</v>
      </c>
      <c r="N383" s="16">
        <v>24800000</v>
      </c>
      <c r="O383" s="16">
        <v>0</v>
      </c>
      <c r="P383" s="16">
        <v>6200000</v>
      </c>
      <c r="Q383" s="22" t="s">
        <v>183</v>
      </c>
      <c r="R383" s="20">
        <v>46043</v>
      </c>
      <c r="S383" s="12" t="s">
        <v>182</v>
      </c>
      <c r="T383" s="12" t="s">
        <v>181</v>
      </c>
      <c r="U383" s="12" t="s">
        <v>19</v>
      </c>
      <c r="V383" s="15">
        <v>202600000004925</v>
      </c>
      <c r="W383" s="15" t="s">
        <v>180</v>
      </c>
      <c r="X383" s="15">
        <v>1182</v>
      </c>
      <c r="Y383" s="19">
        <v>46052</v>
      </c>
      <c r="Z383" s="12" t="s">
        <v>17</v>
      </c>
      <c r="AA383" s="18">
        <v>46052</v>
      </c>
      <c r="AB383" s="17">
        <v>46172</v>
      </c>
      <c r="AC383" s="12" t="s">
        <v>16</v>
      </c>
      <c r="AD383" s="12" t="s">
        <v>15</v>
      </c>
      <c r="AE383" s="12" t="s">
        <v>14</v>
      </c>
      <c r="AF383" s="16">
        <v>57462168</v>
      </c>
      <c r="AG383" s="16" t="s">
        <v>5440</v>
      </c>
      <c r="AH383" s="12" t="s">
        <v>12</v>
      </c>
      <c r="AI383" s="12" t="s">
        <v>11</v>
      </c>
      <c r="AJ383" s="12" t="s">
        <v>663</v>
      </c>
      <c r="AK383" s="16">
        <v>6200000</v>
      </c>
      <c r="AL383" s="16" t="s">
        <v>9</v>
      </c>
      <c r="AM383" s="16">
        <f>(N383+AK87)</f>
        <v>80300000</v>
      </c>
      <c r="AN383" s="16" t="s">
        <v>8</v>
      </c>
      <c r="AO383" s="14">
        <v>46203</v>
      </c>
      <c r="AP383" s="14" t="s">
        <v>7</v>
      </c>
      <c r="AQ383" s="12" t="s">
        <v>5439</v>
      </c>
      <c r="AR383" s="15">
        <v>3015658253</v>
      </c>
      <c r="AS383" s="13" t="s">
        <v>5438</v>
      </c>
      <c r="AT383" s="12" t="s">
        <v>5437</v>
      </c>
      <c r="AU383" s="12" t="s">
        <v>31</v>
      </c>
      <c r="AV383" s="12" t="s">
        <v>2</v>
      </c>
      <c r="AW383" s="15">
        <v>0</v>
      </c>
      <c r="AX383" s="14"/>
      <c r="AY383" s="14"/>
      <c r="AZ383" s="13" t="s">
        <v>5436</v>
      </c>
      <c r="BA383" s="12" t="s">
        <v>0</v>
      </c>
    </row>
    <row r="384" spans="1:53" s="39" customFormat="1" ht="34.200000000000003" x14ac:dyDescent="0.3">
      <c r="A384" s="49" t="s">
        <v>5435</v>
      </c>
      <c r="B384" s="46">
        <v>46050</v>
      </c>
      <c r="C384" s="50" t="s">
        <v>5434</v>
      </c>
      <c r="D384" s="40" t="s">
        <v>17</v>
      </c>
      <c r="E384" s="40" t="s">
        <v>5433</v>
      </c>
      <c r="F384" s="133">
        <v>7631900</v>
      </c>
      <c r="G384" s="44" t="s">
        <v>46</v>
      </c>
      <c r="H384" s="44">
        <v>900967620</v>
      </c>
      <c r="I384" s="40">
        <v>1</v>
      </c>
      <c r="J384" s="40" t="s">
        <v>25</v>
      </c>
      <c r="K384" s="46">
        <v>29183</v>
      </c>
      <c r="L384" s="40" t="s">
        <v>45</v>
      </c>
      <c r="M384" s="40" t="s">
        <v>5432</v>
      </c>
      <c r="N384" s="44">
        <v>651900000</v>
      </c>
      <c r="O384" s="44">
        <v>0</v>
      </c>
      <c r="P384" s="44">
        <v>59263636</v>
      </c>
      <c r="Q384" s="49" t="s">
        <v>5431</v>
      </c>
      <c r="R384" s="48">
        <v>46042</v>
      </c>
      <c r="S384" s="40" t="s">
        <v>5430</v>
      </c>
      <c r="T384" s="40" t="s">
        <v>20</v>
      </c>
      <c r="U384" s="40" t="s">
        <v>60</v>
      </c>
      <c r="V384" s="43" t="s">
        <v>17</v>
      </c>
      <c r="W384" s="43" t="s">
        <v>17</v>
      </c>
      <c r="X384" s="43">
        <v>999</v>
      </c>
      <c r="Y384" s="19">
        <v>46052</v>
      </c>
      <c r="Z384" s="46">
        <v>46055</v>
      </c>
      <c r="AA384" s="46">
        <v>46055</v>
      </c>
      <c r="AB384" s="45">
        <v>46387</v>
      </c>
      <c r="AC384" s="40" t="s">
        <v>5048</v>
      </c>
      <c r="AD384" s="50" t="s">
        <v>559</v>
      </c>
      <c r="AE384" s="50" t="s">
        <v>558</v>
      </c>
      <c r="AF384" s="44">
        <v>57464613</v>
      </c>
      <c r="AG384" s="44" t="s">
        <v>5429</v>
      </c>
      <c r="AH384" s="40" t="s">
        <v>12</v>
      </c>
      <c r="AI384" s="40" t="s">
        <v>137</v>
      </c>
      <c r="AJ384" s="40"/>
      <c r="AK384" s="44"/>
      <c r="AL384" s="44"/>
      <c r="AM384" s="44"/>
      <c r="AN384" s="44"/>
      <c r="AO384" s="42">
        <v>46387</v>
      </c>
      <c r="AP384" s="42" t="s">
        <v>7</v>
      </c>
      <c r="AQ384" s="40" t="s">
        <v>5428</v>
      </c>
      <c r="AR384" s="43">
        <v>3145687468</v>
      </c>
      <c r="AS384" s="41" t="s">
        <v>5427</v>
      </c>
      <c r="AT384" s="40" t="s">
        <v>17</v>
      </c>
      <c r="AU384" s="40" t="s">
        <v>17</v>
      </c>
      <c r="AV384" s="40" t="s">
        <v>17</v>
      </c>
      <c r="AW384" s="40" t="s">
        <v>17</v>
      </c>
      <c r="AX384" s="42"/>
      <c r="AY384" s="42"/>
      <c r="AZ384" s="41" t="s">
        <v>5426</v>
      </c>
      <c r="BA384" s="40" t="s">
        <v>638</v>
      </c>
    </row>
    <row r="385" spans="1:53" s="53" customFormat="1" ht="57" x14ac:dyDescent="0.3">
      <c r="A385" s="64" t="s">
        <v>5425</v>
      </c>
      <c r="B385" s="61">
        <v>46048</v>
      </c>
      <c r="C385" s="65" t="s">
        <v>5424</v>
      </c>
      <c r="D385" s="54" t="s">
        <v>17</v>
      </c>
      <c r="E385" s="54" t="s">
        <v>17</v>
      </c>
      <c r="F385" s="58">
        <v>79332827</v>
      </c>
      <c r="G385" s="58" t="s">
        <v>80</v>
      </c>
      <c r="H385" s="58">
        <v>79332827</v>
      </c>
      <c r="I385" s="54">
        <v>1</v>
      </c>
      <c r="J385" s="54" t="s">
        <v>80</v>
      </c>
      <c r="K385" s="61">
        <v>23731</v>
      </c>
      <c r="L385" s="54" t="s">
        <v>45</v>
      </c>
      <c r="M385" s="54" t="s">
        <v>5423</v>
      </c>
      <c r="N385" s="58">
        <v>60000000</v>
      </c>
      <c r="O385" s="58">
        <v>0</v>
      </c>
      <c r="P385" s="58">
        <v>15000000</v>
      </c>
      <c r="Q385" s="64" t="s">
        <v>5422</v>
      </c>
      <c r="R385" s="63">
        <v>46043</v>
      </c>
      <c r="S385" s="54" t="s">
        <v>5411</v>
      </c>
      <c r="T385" s="54" t="s">
        <v>20</v>
      </c>
      <c r="U385" s="54" t="s">
        <v>19</v>
      </c>
      <c r="V385" s="57">
        <v>2024002470048</v>
      </c>
      <c r="W385" s="57" t="s">
        <v>5421</v>
      </c>
      <c r="X385" s="57">
        <v>448</v>
      </c>
      <c r="Y385" s="61">
        <v>46048</v>
      </c>
      <c r="Z385" s="54" t="s">
        <v>17</v>
      </c>
      <c r="AA385" s="61">
        <v>46048</v>
      </c>
      <c r="AB385" s="60">
        <v>46168</v>
      </c>
      <c r="AC385" s="54" t="s">
        <v>16</v>
      </c>
      <c r="AD385" s="54" t="s">
        <v>438</v>
      </c>
      <c r="AE385" s="54" t="s">
        <v>437</v>
      </c>
      <c r="AF385" s="58">
        <v>57711698</v>
      </c>
      <c r="AG385" s="58" t="s">
        <v>5420</v>
      </c>
      <c r="AH385" s="54" t="s">
        <v>12</v>
      </c>
      <c r="AI385" s="54" t="s">
        <v>11</v>
      </c>
      <c r="AJ385" s="54" t="s">
        <v>5416</v>
      </c>
      <c r="AK385" s="58"/>
      <c r="AL385" s="58"/>
      <c r="AM385" s="58"/>
      <c r="AN385" s="58"/>
      <c r="AO385" s="56">
        <v>46064</v>
      </c>
      <c r="AP385" s="56" t="s">
        <v>7</v>
      </c>
      <c r="AQ385" s="56" t="s">
        <v>5419</v>
      </c>
      <c r="AR385" s="57">
        <v>3162466176</v>
      </c>
      <c r="AS385" s="55" t="s">
        <v>5418</v>
      </c>
      <c r="AT385" s="54" t="s">
        <v>5417</v>
      </c>
      <c r="AU385" s="54" t="s">
        <v>31</v>
      </c>
      <c r="AV385" s="54" t="s">
        <v>2</v>
      </c>
      <c r="AW385" s="57">
        <v>0</v>
      </c>
      <c r="AX385" s="54" t="s">
        <v>5416</v>
      </c>
      <c r="AY385" s="56"/>
      <c r="AZ385" s="55" t="s">
        <v>5415</v>
      </c>
      <c r="BA385" s="54" t="s">
        <v>4566</v>
      </c>
    </row>
    <row r="386" spans="1:53" ht="34.200000000000003" x14ac:dyDescent="0.3">
      <c r="A386" s="22" t="s">
        <v>5414</v>
      </c>
      <c r="B386" s="18">
        <v>46048</v>
      </c>
      <c r="C386" s="21" t="s">
        <v>5413</v>
      </c>
      <c r="D386" s="12" t="s">
        <v>17</v>
      </c>
      <c r="E386" s="12" t="s">
        <v>17</v>
      </c>
      <c r="F386" s="16">
        <v>36667578</v>
      </c>
      <c r="G386" s="16" t="s">
        <v>46</v>
      </c>
      <c r="H386" s="66">
        <v>36667578</v>
      </c>
      <c r="I386" s="12">
        <v>9</v>
      </c>
      <c r="J386" s="12" t="s">
        <v>265</v>
      </c>
      <c r="K386" s="18">
        <v>27949</v>
      </c>
      <c r="L386" s="12" t="s">
        <v>24</v>
      </c>
      <c r="M386" s="12" t="s">
        <v>5412</v>
      </c>
      <c r="N386" s="16">
        <v>19200000</v>
      </c>
      <c r="O386" s="16">
        <v>0</v>
      </c>
      <c r="P386" s="16">
        <v>4800000</v>
      </c>
      <c r="Q386" s="22" t="s">
        <v>348</v>
      </c>
      <c r="R386" s="20">
        <v>46035</v>
      </c>
      <c r="S386" s="12" t="s">
        <v>5411</v>
      </c>
      <c r="T386" s="12" t="s">
        <v>20</v>
      </c>
      <c r="U386" s="12" t="s">
        <v>19</v>
      </c>
      <c r="V386" s="15">
        <v>202500000016819</v>
      </c>
      <c r="W386" s="15" t="s">
        <v>3571</v>
      </c>
      <c r="X386" s="15">
        <v>475</v>
      </c>
      <c r="Y386" s="18">
        <v>46048</v>
      </c>
      <c r="Z386" s="12" t="s">
        <v>17</v>
      </c>
      <c r="AA386" s="18">
        <v>46048</v>
      </c>
      <c r="AB386" s="17">
        <v>46168</v>
      </c>
      <c r="AC386" s="12" t="s">
        <v>16</v>
      </c>
      <c r="AD386" s="12" t="s">
        <v>345</v>
      </c>
      <c r="AE386" s="12" t="s">
        <v>344</v>
      </c>
      <c r="AF386" s="16">
        <v>12636669</v>
      </c>
      <c r="AG386" s="16" t="s">
        <v>5410</v>
      </c>
      <c r="AH386" s="12" t="s">
        <v>12</v>
      </c>
      <c r="AI386" s="12" t="s">
        <v>11</v>
      </c>
      <c r="AJ386" s="12" t="s">
        <v>900</v>
      </c>
      <c r="AK386" s="16">
        <v>4800000</v>
      </c>
      <c r="AL386" s="16" t="s">
        <v>4835</v>
      </c>
      <c r="AM386" s="16">
        <f>(N386+AK386)</f>
        <v>24000000</v>
      </c>
      <c r="AN386" s="16" t="s">
        <v>4834</v>
      </c>
      <c r="AO386" s="14">
        <v>46203</v>
      </c>
      <c r="AP386" s="14" t="s">
        <v>7</v>
      </c>
      <c r="AQ386" s="12" t="s">
        <v>5409</v>
      </c>
      <c r="AR386" s="15">
        <v>3128243911</v>
      </c>
      <c r="AS386" s="13" t="s">
        <v>5408</v>
      </c>
      <c r="AT386" s="12" t="s">
        <v>5407</v>
      </c>
      <c r="AU386" s="12" t="s">
        <v>31</v>
      </c>
      <c r="AV386" s="12" t="s">
        <v>2</v>
      </c>
      <c r="AW386" s="15">
        <v>0</v>
      </c>
      <c r="AX386" s="14"/>
      <c r="AY386" s="14"/>
      <c r="AZ386" s="13" t="s">
        <v>5406</v>
      </c>
      <c r="BA386" s="12" t="s">
        <v>4566</v>
      </c>
    </row>
    <row r="387" spans="1:53" ht="34.200000000000003" x14ac:dyDescent="0.3">
      <c r="A387" s="22" t="s">
        <v>5405</v>
      </c>
      <c r="B387" s="18">
        <v>46047</v>
      </c>
      <c r="C387" s="21" t="s">
        <v>5404</v>
      </c>
      <c r="D387" s="12" t="s">
        <v>17</v>
      </c>
      <c r="E387" s="12" t="s">
        <v>17</v>
      </c>
      <c r="F387" s="16">
        <v>1065836918</v>
      </c>
      <c r="G387" s="16" t="s">
        <v>850</v>
      </c>
      <c r="H387" s="16">
        <v>1065836918</v>
      </c>
      <c r="I387" s="12">
        <v>1</v>
      </c>
      <c r="J387" s="12" t="s">
        <v>850</v>
      </c>
      <c r="K387" s="18">
        <v>35767</v>
      </c>
      <c r="L387" s="12" t="s">
        <v>24</v>
      </c>
      <c r="M387" s="12" t="s">
        <v>5269</v>
      </c>
      <c r="N387" s="16">
        <v>16600000</v>
      </c>
      <c r="O387" s="16">
        <v>0</v>
      </c>
      <c r="P387" s="16">
        <v>4150000</v>
      </c>
      <c r="Q387" s="22" t="s">
        <v>3153</v>
      </c>
      <c r="R387" s="20">
        <v>46028</v>
      </c>
      <c r="S387" s="12" t="s">
        <v>5268</v>
      </c>
      <c r="T387" s="12" t="s">
        <v>1397</v>
      </c>
      <c r="U387" s="12" t="s">
        <v>19</v>
      </c>
      <c r="V387" s="15">
        <v>2024002470007</v>
      </c>
      <c r="W387" s="15" t="s">
        <v>1396</v>
      </c>
      <c r="X387" s="15">
        <v>364</v>
      </c>
      <c r="Y387" s="18">
        <v>46047</v>
      </c>
      <c r="Z387" s="18" t="s">
        <v>17</v>
      </c>
      <c r="AA387" s="18">
        <v>46047</v>
      </c>
      <c r="AB387" s="17">
        <v>46167</v>
      </c>
      <c r="AC387" s="12" t="s">
        <v>16</v>
      </c>
      <c r="AD387" s="12" t="s">
        <v>1394</v>
      </c>
      <c r="AE387" s="12" t="s">
        <v>2084</v>
      </c>
      <c r="AF387" s="16">
        <v>28555225</v>
      </c>
      <c r="AG387" s="16" t="s">
        <v>5403</v>
      </c>
      <c r="AH387" s="12" t="s">
        <v>12</v>
      </c>
      <c r="AI387" s="12" t="s">
        <v>11</v>
      </c>
      <c r="AJ387" s="12" t="s">
        <v>5402</v>
      </c>
      <c r="AK387" s="16">
        <v>4150000</v>
      </c>
      <c r="AL387" s="16" t="s">
        <v>5257</v>
      </c>
      <c r="AM387" s="16">
        <f>(N387+AK387)</f>
        <v>20750000</v>
      </c>
      <c r="AN387" s="16" t="s">
        <v>5256</v>
      </c>
      <c r="AO387" s="14">
        <v>46203</v>
      </c>
      <c r="AP387" s="14" t="s">
        <v>7</v>
      </c>
      <c r="AQ387" s="12" t="s">
        <v>5401</v>
      </c>
      <c r="AR387" s="15">
        <v>3004312039</v>
      </c>
      <c r="AS387" s="13" t="s">
        <v>5400</v>
      </c>
      <c r="AT387" s="12" t="s">
        <v>5399</v>
      </c>
      <c r="AU387" s="12" t="s">
        <v>3</v>
      </c>
      <c r="AV387" s="12" t="s">
        <v>2</v>
      </c>
      <c r="AW387" s="15">
        <v>0</v>
      </c>
      <c r="AX387" s="14"/>
      <c r="AY387" s="14"/>
      <c r="AZ387" s="13" t="s">
        <v>5398</v>
      </c>
      <c r="BA387" s="12" t="s">
        <v>28</v>
      </c>
    </row>
    <row r="388" spans="1:53" ht="34.200000000000003" x14ac:dyDescent="0.3">
      <c r="A388" s="22" t="s">
        <v>5397</v>
      </c>
      <c r="B388" s="18">
        <v>46047</v>
      </c>
      <c r="C388" s="21" t="s">
        <v>5396</v>
      </c>
      <c r="D388" s="12" t="s">
        <v>17</v>
      </c>
      <c r="E388" s="12" t="s">
        <v>17</v>
      </c>
      <c r="F388" s="16">
        <v>1082868498</v>
      </c>
      <c r="G388" s="16" t="s">
        <v>46</v>
      </c>
      <c r="H388" s="16">
        <v>1082868498</v>
      </c>
      <c r="I388" s="12">
        <v>9</v>
      </c>
      <c r="J388" s="12" t="s">
        <v>46</v>
      </c>
      <c r="K388" s="18">
        <v>34888</v>
      </c>
      <c r="L388" s="12" t="s">
        <v>24</v>
      </c>
      <c r="M388" s="12" t="s">
        <v>5395</v>
      </c>
      <c r="N388" s="16">
        <v>14600000</v>
      </c>
      <c r="O388" s="16">
        <v>0</v>
      </c>
      <c r="P388" s="16">
        <v>3650000</v>
      </c>
      <c r="Q388" s="22" t="s">
        <v>2086</v>
      </c>
      <c r="R388" s="20">
        <v>46043</v>
      </c>
      <c r="S388" s="12" t="s">
        <v>3040</v>
      </c>
      <c r="T388" s="12" t="s">
        <v>1397</v>
      </c>
      <c r="U388" s="12" t="s">
        <v>19</v>
      </c>
      <c r="V388" s="15">
        <v>2024002470007</v>
      </c>
      <c r="W388" s="15" t="s">
        <v>1396</v>
      </c>
      <c r="X388" s="15">
        <v>365</v>
      </c>
      <c r="Y388" s="18">
        <v>46047</v>
      </c>
      <c r="Z388" s="18" t="s">
        <v>17</v>
      </c>
      <c r="AA388" s="18">
        <v>46047</v>
      </c>
      <c r="AB388" s="17">
        <v>46167</v>
      </c>
      <c r="AC388" s="12" t="s">
        <v>16</v>
      </c>
      <c r="AD388" s="12" t="s">
        <v>1394</v>
      </c>
      <c r="AE388" s="12" t="s">
        <v>2084</v>
      </c>
      <c r="AF388" s="16">
        <v>28555225</v>
      </c>
      <c r="AG388" s="16" t="s">
        <v>5394</v>
      </c>
      <c r="AH388" s="12" t="s">
        <v>12</v>
      </c>
      <c r="AI388" s="12" t="s">
        <v>320</v>
      </c>
      <c r="AJ388" s="12" t="s">
        <v>5393</v>
      </c>
      <c r="AK388" s="16">
        <v>3650000</v>
      </c>
      <c r="AL388" s="16" t="s">
        <v>5257</v>
      </c>
      <c r="AM388" s="16">
        <f>(N388+AK388)</f>
        <v>18250000</v>
      </c>
      <c r="AN388" s="16" t="s">
        <v>5256</v>
      </c>
      <c r="AO388" s="14">
        <v>46203</v>
      </c>
      <c r="AP388" s="14" t="s">
        <v>7</v>
      </c>
      <c r="AQ388" s="12" t="s">
        <v>5392</v>
      </c>
      <c r="AR388" s="15">
        <v>3209179123</v>
      </c>
      <c r="AS388" s="13" t="s">
        <v>5391</v>
      </c>
      <c r="AT388" s="12" t="s">
        <v>3520</v>
      </c>
      <c r="AU388" s="12" t="s">
        <v>3</v>
      </c>
      <c r="AV388" s="12" t="s">
        <v>2</v>
      </c>
      <c r="AW388" s="12">
        <v>0</v>
      </c>
      <c r="AX388" s="14"/>
      <c r="AY388" s="14"/>
      <c r="AZ388" s="13" t="s">
        <v>5390</v>
      </c>
      <c r="BA388" s="12" t="s">
        <v>28</v>
      </c>
    </row>
    <row r="389" spans="1:53" ht="51.75" customHeight="1" x14ac:dyDescent="0.3">
      <c r="A389" s="22" t="s">
        <v>5389</v>
      </c>
      <c r="B389" s="18">
        <v>46049</v>
      </c>
      <c r="C389" s="21" t="s">
        <v>5388</v>
      </c>
      <c r="D389" s="12" t="s">
        <v>17</v>
      </c>
      <c r="E389" s="12" t="s">
        <v>17</v>
      </c>
      <c r="F389" s="16">
        <v>1082899188</v>
      </c>
      <c r="G389" s="16" t="s">
        <v>46</v>
      </c>
      <c r="H389" s="16">
        <v>1082899188</v>
      </c>
      <c r="I389" s="12">
        <v>3</v>
      </c>
      <c r="J389" s="12" t="s">
        <v>46</v>
      </c>
      <c r="K389" s="18">
        <v>32651</v>
      </c>
      <c r="L389" s="12" t="s">
        <v>24</v>
      </c>
      <c r="M389" s="12" t="s">
        <v>5387</v>
      </c>
      <c r="N389" s="16">
        <v>19200000</v>
      </c>
      <c r="O389" s="16">
        <v>0</v>
      </c>
      <c r="P389" s="16">
        <v>4800000</v>
      </c>
      <c r="Q389" s="22" t="s">
        <v>263</v>
      </c>
      <c r="R389" s="20">
        <v>46024</v>
      </c>
      <c r="S389" s="12" t="s">
        <v>21</v>
      </c>
      <c r="T389" s="12" t="s">
        <v>20</v>
      </c>
      <c r="U389" s="12" t="s">
        <v>60</v>
      </c>
      <c r="V389" s="15" t="s">
        <v>17</v>
      </c>
      <c r="W389" s="15" t="s">
        <v>17</v>
      </c>
      <c r="X389" s="15">
        <v>579</v>
      </c>
      <c r="Y389" s="18">
        <v>46049</v>
      </c>
      <c r="Z389" s="12" t="s">
        <v>17</v>
      </c>
      <c r="AA389" s="18">
        <v>46049</v>
      </c>
      <c r="AB389" s="17">
        <v>46169</v>
      </c>
      <c r="AC389" s="12" t="s">
        <v>16</v>
      </c>
      <c r="AD389" s="12" t="s">
        <v>15</v>
      </c>
      <c r="AE389" s="12" t="s">
        <v>14</v>
      </c>
      <c r="AF389" s="16">
        <v>57462168</v>
      </c>
      <c r="AG389" s="16" t="s">
        <v>5386</v>
      </c>
      <c r="AH389" s="12" t="s">
        <v>12</v>
      </c>
      <c r="AI389" s="12" t="s">
        <v>11</v>
      </c>
      <c r="AJ389" s="12" t="s">
        <v>307</v>
      </c>
      <c r="AK389" s="16">
        <v>4800000</v>
      </c>
      <c r="AL389" s="16" t="s">
        <v>3713</v>
      </c>
      <c r="AM389" s="16">
        <f>(N389+AK389)</f>
        <v>24000000</v>
      </c>
      <c r="AN389" s="16" t="s">
        <v>3899</v>
      </c>
      <c r="AO389" s="14">
        <v>46203</v>
      </c>
      <c r="AP389" s="14" t="s">
        <v>7</v>
      </c>
      <c r="AQ389" s="12" t="s">
        <v>5385</v>
      </c>
      <c r="AR389" s="15">
        <v>3166187324</v>
      </c>
      <c r="AS389" s="13" t="s">
        <v>5384</v>
      </c>
      <c r="AT389" s="12" t="s">
        <v>5383</v>
      </c>
      <c r="AU389" s="12" t="s">
        <v>3</v>
      </c>
      <c r="AV389" s="12" t="s">
        <v>2</v>
      </c>
      <c r="AW389" s="15">
        <v>0</v>
      </c>
      <c r="AX389" s="14"/>
      <c r="AY389" s="14"/>
      <c r="AZ389" s="13" t="s">
        <v>5382</v>
      </c>
      <c r="BA389" s="12" t="s">
        <v>3675</v>
      </c>
    </row>
    <row r="390" spans="1:53" ht="45.6" x14ac:dyDescent="0.3">
      <c r="A390" s="22" t="s">
        <v>5381</v>
      </c>
      <c r="B390" s="18">
        <v>46047</v>
      </c>
      <c r="C390" s="21" t="s">
        <v>5380</v>
      </c>
      <c r="D390" s="12" t="s">
        <v>17</v>
      </c>
      <c r="E390" s="12" t="s">
        <v>17</v>
      </c>
      <c r="F390" s="16">
        <v>1007900344</v>
      </c>
      <c r="G390" s="16" t="s">
        <v>46</v>
      </c>
      <c r="H390" s="16">
        <v>1007900344</v>
      </c>
      <c r="I390" s="12">
        <v>7</v>
      </c>
      <c r="J390" s="12" t="s">
        <v>46</v>
      </c>
      <c r="K390" s="18">
        <v>37619</v>
      </c>
      <c r="L390" s="12" t="s">
        <v>45</v>
      </c>
      <c r="M390" s="12" t="s">
        <v>5379</v>
      </c>
      <c r="N390" s="16">
        <v>14600000</v>
      </c>
      <c r="O390" s="16">
        <v>0</v>
      </c>
      <c r="P390" s="16">
        <v>3650000</v>
      </c>
      <c r="Q390" s="22" t="s">
        <v>183</v>
      </c>
      <c r="R390" s="20">
        <v>46043</v>
      </c>
      <c r="S390" s="12" t="s">
        <v>182</v>
      </c>
      <c r="T390" s="12" t="s">
        <v>181</v>
      </c>
      <c r="U390" s="12" t="s">
        <v>19</v>
      </c>
      <c r="V390" s="15">
        <v>202600000004925</v>
      </c>
      <c r="W390" s="15" t="s">
        <v>180</v>
      </c>
      <c r="X390" s="15">
        <v>401</v>
      </c>
      <c r="Y390" s="18">
        <v>46047</v>
      </c>
      <c r="Z390" s="12" t="s">
        <v>17</v>
      </c>
      <c r="AA390" s="14">
        <v>46047</v>
      </c>
      <c r="AB390" s="17">
        <v>46167</v>
      </c>
      <c r="AC390" s="12" t="s">
        <v>16</v>
      </c>
      <c r="AD390" s="12" t="s">
        <v>15</v>
      </c>
      <c r="AE390" s="12" t="s">
        <v>14</v>
      </c>
      <c r="AF390" s="16">
        <v>57462168</v>
      </c>
      <c r="AG390" s="16" t="s">
        <v>5378</v>
      </c>
      <c r="AH390" s="12" t="s">
        <v>12</v>
      </c>
      <c r="AI390" s="12" t="s">
        <v>11</v>
      </c>
      <c r="AJ390" s="12" t="s">
        <v>5377</v>
      </c>
      <c r="AK390" s="16">
        <v>3650000</v>
      </c>
      <c r="AL390" s="16" t="s">
        <v>5257</v>
      </c>
      <c r="AM390" s="16">
        <f>(N390+AK390)</f>
        <v>18250000</v>
      </c>
      <c r="AN390" s="16" t="s">
        <v>5256</v>
      </c>
      <c r="AO390" s="14">
        <v>46203</v>
      </c>
      <c r="AP390" s="14" t="s">
        <v>7</v>
      </c>
      <c r="AQ390" s="12" t="s">
        <v>5376</v>
      </c>
      <c r="AR390" s="15">
        <v>3023383886</v>
      </c>
      <c r="AS390" s="13" t="s">
        <v>5375</v>
      </c>
      <c r="AT390" s="12" t="s">
        <v>2961</v>
      </c>
      <c r="AU390" s="12" t="s">
        <v>3</v>
      </c>
      <c r="AV390" s="12" t="s">
        <v>2</v>
      </c>
      <c r="AW390" s="15">
        <v>0</v>
      </c>
      <c r="AX390" s="14"/>
      <c r="AY390" s="14"/>
      <c r="AZ390" s="13" t="s">
        <v>5374</v>
      </c>
      <c r="BA390" s="12" t="s">
        <v>4499</v>
      </c>
    </row>
    <row r="391" spans="1:53" ht="45.6" x14ac:dyDescent="0.3">
      <c r="A391" s="22" t="s">
        <v>5373</v>
      </c>
      <c r="B391" s="18">
        <v>46048</v>
      </c>
      <c r="C391" s="21" t="s">
        <v>5372</v>
      </c>
      <c r="D391" s="12" t="s">
        <v>17</v>
      </c>
      <c r="E391" s="12" t="s">
        <v>17</v>
      </c>
      <c r="F391" s="16">
        <v>1083003087</v>
      </c>
      <c r="G391" s="16" t="s">
        <v>46</v>
      </c>
      <c r="H391" s="16">
        <v>1083003087</v>
      </c>
      <c r="I391" s="12">
        <v>7</v>
      </c>
      <c r="J391" s="12" t="s">
        <v>1963</v>
      </c>
      <c r="K391" s="18">
        <v>34892</v>
      </c>
      <c r="L391" s="12" t="s">
        <v>45</v>
      </c>
      <c r="M391" s="12" t="s">
        <v>5371</v>
      </c>
      <c r="N391" s="16">
        <v>19400000</v>
      </c>
      <c r="O391" s="16">
        <v>0</v>
      </c>
      <c r="P391" s="16">
        <v>4850000</v>
      </c>
      <c r="Q391" s="22" t="s">
        <v>183</v>
      </c>
      <c r="R391" s="20">
        <v>46043</v>
      </c>
      <c r="S391" s="12" t="s">
        <v>182</v>
      </c>
      <c r="T391" s="12" t="s">
        <v>181</v>
      </c>
      <c r="U391" s="12" t="s">
        <v>19</v>
      </c>
      <c r="V391" s="15">
        <v>202600000004925</v>
      </c>
      <c r="W391" s="15" t="s">
        <v>180</v>
      </c>
      <c r="X391" s="15">
        <v>453</v>
      </c>
      <c r="Y391" s="18">
        <v>46048</v>
      </c>
      <c r="Z391" s="12" t="s">
        <v>17</v>
      </c>
      <c r="AA391" s="14">
        <v>46048</v>
      </c>
      <c r="AB391" s="17">
        <v>46168</v>
      </c>
      <c r="AC391" s="12" t="s">
        <v>16</v>
      </c>
      <c r="AD391" s="12" t="s">
        <v>15</v>
      </c>
      <c r="AE391" s="12" t="s">
        <v>14</v>
      </c>
      <c r="AF391" s="16">
        <v>57462168</v>
      </c>
      <c r="AG391" s="16" t="s">
        <v>5370</v>
      </c>
      <c r="AH391" s="12" t="s">
        <v>12</v>
      </c>
      <c r="AI391" s="12" t="s">
        <v>11</v>
      </c>
      <c r="AJ391" s="12" t="s">
        <v>5369</v>
      </c>
      <c r="AK391" s="16">
        <v>4850000</v>
      </c>
      <c r="AL391" s="16" t="s">
        <v>4835</v>
      </c>
      <c r="AM391" s="16">
        <f>(N391+AK391)</f>
        <v>24250000</v>
      </c>
      <c r="AN391" s="16" t="s">
        <v>4834</v>
      </c>
      <c r="AO391" s="14">
        <v>46203</v>
      </c>
      <c r="AP391" s="14" t="s">
        <v>7</v>
      </c>
      <c r="AQ391" s="12" t="s">
        <v>5368</v>
      </c>
      <c r="AR391" s="15">
        <v>3174025429</v>
      </c>
      <c r="AS391" s="13" t="s">
        <v>5367</v>
      </c>
      <c r="AT391" s="12" t="s">
        <v>5366</v>
      </c>
      <c r="AU391" s="12" t="s">
        <v>31</v>
      </c>
      <c r="AV391" s="12" t="s">
        <v>2</v>
      </c>
      <c r="AW391" s="15">
        <v>0</v>
      </c>
      <c r="AX391" s="14"/>
      <c r="AY391" s="14"/>
      <c r="AZ391" s="13" t="s">
        <v>5365</v>
      </c>
      <c r="BA391" s="12" t="s">
        <v>4499</v>
      </c>
    </row>
    <row r="392" spans="1:53" ht="34.200000000000003" x14ac:dyDescent="0.3">
      <c r="A392" s="22" t="s">
        <v>5364</v>
      </c>
      <c r="B392" s="18">
        <v>46049</v>
      </c>
      <c r="C392" s="21" t="s">
        <v>5363</v>
      </c>
      <c r="D392" s="12" t="s">
        <v>17</v>
      </c>
      <c r="E392" s="12" t="s">
        <v>17</v>
      </c>
      <c r="F392" s="16">
        <v>1007860677</v>
      </c>
      <c r="G392" s="16" t="s">
        <v>46</v>
      </c>
      <c r="H392" s="16">
        <v>1007860677</v>
      </c>
      <c r="I392" s="12">
        <v>1</v>
      </c>
      <c r="J392" s="12" t="s">
        <v>46</v>
      </c>
      <c r="K392" s="18">
        <v>37066</v>
      </c>
      <c r="L392" s="12" t="s">
        <v>24</v>
      </c>
      <c r="M392" s="12" t="s">
        <v>5362</v>
      </c>
      <c r="N392" s="16">
        <v>16600000</v>
      </c>
      <c r="O392" s="16">
        <v>0</v>
      </c>
      <c r="P392" s="16">
        <v>4150000</v>
      </c>
      <c r="Q392" s="22" t="s">
        <v>2132</v>
      </c>
      <c r="R392" s="20">
        <v>45859</v>
      </c>
      <c r="S392" s="12" t="s">
        <v>2131</v>
      </c>
      <c r="T392" s="12" t="s">
        <v>1257</v>
      </c>
      <c r="U392" s="12" t="s">
        <v>19</v>
      </c>
      <c r="V392" s="15">
        <v>2021002470060</v>
      </c>
      <c r="W392" s="15" t="s">
        <v>5332</v>
      </c>
      <c r="X392" s="15" t="s">
        <v>5361</v>
      </c>
      <c r="Y392" s="18">
        <v>46051</v>
      </c>
      <c r="Z392" s="12" t="s">
        <v>17</v>
      </c>
      <c r="AA392" s="18">
        <v>46051</v>
      </c>
      <c r="AB392" s="17">
        <v>46171</v>
      </c>
      <c r="AC392" s="12" t="s">
        <v>16</v>
      </c>
      <c r="AD392" s="12" t="s">
        <v>1394</v>
      </c>
      <c r="AE392" s="12" t="s">
        <v>2084</v>
      </c>
      <c r="AF392" s="16">
        <v>28555225</v>
      </c>
      <c r="AG392" s="16" t="s">
        <v>5360</v>
      </c>
      <c r="AH392" s="12" t="s">
        <v>12</v>
      </c>
      <c r="AI392" s="12" t="s">
        <v>11</v>
      </c>
      <c r="AJ392" s="12" t="s">
        <v>5359</v>
      </c>
      <c r="AK392" s="16">
        <v>4150000</v>
      </c>
      <c r="AL392" s="16" t="s">
        <v>3014</v>
      </c>
      <c r="AM392" s="16">
        <f>(N392+AK392)</f>
        <v>20750000</v>
      </c>
      <c r="AN392" s="16" t="s">
        <v>3013</v>
      </c>
      <c r="AO392" s="14">
        <v>46203</v>
      </c>
      <c r="AP392" s="14" t="s">
        <v>7</v>
      </c>
      <c r="AQ392" s="12" t="s">
        <v>5358</v>
      </c>
      <c r="AR392" s="15">
        <v>3046659632</v>
      </c>
      <c r="AS392" s="13" t="s">
        <v>5357</v>
      </c>
      <c r="AT392" s="12" t="s">
        <v>3520</v>
      </c>
      <c r="AU392" s="12" t="s">
        <v>3</v>
      </c>
      <c r="AV392" s="12" t="s">
        <v>2</v>
      </c>
      <c r="AW392" s="15">
        <v>0</v>
      </c>
      <c r="AX392" s="14"/>
      <c r="AY392" s="14"/>
      <c r="AZ392" s="13" t="s">
        <v>5356</v>
      </c>
      <c r="BA392" s="12" t="s">
        <v>5355</v>
      </c>
    </row>
    <row r="393" spans="1:53" ht="37.5" customHeight="1" x14ac:dyDescent="0.3">
      <c r="A393" s="22" t="s">
        <v>5354</v>
      </c>
      <c r="B393" s="18">
        <v>46049</v>
      </c>
      <c r="C393" s="21" t="s">
        <v>5353</v>
      </c>
      <c r="D393" s="12" t="s">
        <v>17</v>
      </c>
      <c r="E393" s="12" t="s">
        <v>17</v>
      </c>
      <c r="F393" s="16">
        <v>39142264</v>
      </c>
      <c r="G393" s="16" t="s">
        <v>25</v>
      </c>
      <c r="H393" s="16">
        <v>39142264</v>
      </c>
      <c r="I393" s="12">
        <v>9</v>
      </c>
      <c r="J393" s="12" t="s">
        <v>25</v>
      </c>
      <c r="K393" s="18">
        <v>30329</v>
      </c>
      <c r="L393" s="12" t="s">
        <v>24</v>
      </c>
      <c r="M393" s="12" t="s">
        <v>5352</v>
      </c>
      <c r="N393" s="16">
        <v>24800000</v>
      </c>
      <c r="O393" s="16">
        <v>0</v>
      </c>
      <c r="P393" s="16">
        <v>6200000</v>
      </c>
      <c r="Q393" s="22" t="s">
        <v>3153</v>
      </c>
      <c r="R393" s="20">
        <v>46028</v>
      </c>
      <c r="S393" s="12" t="s">
        <v>2085</v>
      </c>
      <c r="T393" s="12" t="s">
        <v>1397</v>
      </c>
      <c r="U393" s="12" t="s">
        <v>19</v>
      </c>
      <c r="V393" s="15">
        <v>2024002470007</v>
      </c>
      <c r="W393" s="15" t="s">
        <v>1396</v>
      </c>
      <c r="X393" s="15">
        <v>580</v>
      </c>
      <c r="Y393" s="18">
        <v>46049</v>
      </c>
      <c r="Z393" s="12" t="s">
        <v>17</v>
      </c>
      <c r="AA393" s="14">
        <v>46049</v>
      </c>
      <c r="AB393" s="17">
        <v>46169</v>
      </c>
      <c r="AC393" s="12" t="s">
        <v>16</v>
      </c>
      <c r="AD393" s="12" t="s">
        <v>1394</v>
      </c>
      <c r="AE393" s="12" t="s">
        <v>2084</v>
      </c>
      <c r="AF393" s="16">
        <v>28555225</v>
      </c>
      <c r="AG393" s="16" t="s">
        <v>5351</v>
      </c>
      <c r="AH393" s="12" t="s">
        <v>12</v>
      </c>
      <c r="AI393" s="12" t="s">
        <v>11</v>
      </c>
      <c r="AJ393" s="12" t="s">
        <v>5350</v>
      </c>
      <c r="AK393" s="16">
        <v>6200000</v>
      </c>
      <c r="AL393" s="16" t="s">
        <v>3713</v>
      </c>
      <c r="AM393" s="16">
        <f>(N393+AK393)</f>
        <v>31000000</v>
      </c>
      <c r="AN393" s="16" t="s">
        <v>3712</v>
      </c>
      <c r="AO393" s="14">
        <v>46203</v>
      </c>
      <c r="AP393" s="14" t="s">
        <v>7</v>
      </c>
      <c r="AQ393" s="12" t="s">
        <v>5349</v>
      </c>
      <c r="AR393" s="15">
        <v>3023726150</v>
      </c>
      <c r="AS393" s="13" t="s">
        <v>5348</v>
      </c>
      <c r="AT393" s="12" t="s">
        <v>5347</v>
      </c>
      <c r="AU393" s="12" t="s">
        <v>31</v>
      </c>
      <c r="AV393" s="12" t="s">
        <v>2</v>
      </c>
      <c r="AW393" s="15">
        <v>0</v>
      </c>
      <c r="AX393" s="14"/>
      <c r="AY393" s="14"/>
      <c r="AZ393" s="13" t="s">
        <v>5346</v>
      </c>
      <c r="BA393" s="12" t="s">
        <v>203</v>
      </c>
    </row>
    <row r="394" spans="1:53" ht="34.200000000000003" x14ac:dyDescent="0.3">
      <c r="A394" s="22" t="s">
        <v>5345</v>
      </c>
      <c r="B394" s="18">
        <v>46048</v>
      </c>
      <c r="C394" s="21" t="s">
        <v>5344</v>
      </c>
      <c r="D394" s="12" t="s">
        <v>17</v>
      </c>
      <c r="E394" s="12" t="s">
        <v>17</v>
      </c>
      <c r="F394" s="16">
        <v>57140761</v>
      </c>
      <c r="G394" s="16" t="s">
        <v>25</v>
      </c>
      <c r="H394" s="16">
        <v>57140761</v>
      </c>
      <c r="I394" s="12">
        <v>4</v>
      </c>
      <c r="J394" s="12" t="s">
        <v>25</v>
      </c>
      <c r="K394" s="18">
        <v>31216</v>
      </c>
      <c r="L394" s="12" t="s">
        <v>24</v>
      </c>
      <c r="M394" s="12" t="s">
        <v>5343</v>
      </c>
      <c r="N394" s="16">
        <v>16600000</v>
      </c>
      <c r="O394" s="16">
        <v>0</v>
      </c>
      <c r="P394" s="16">
        <v>4150000</v>
      </c>
      <c r="Q394" s="22" t="s">
        <v>3153</v>
      </c>
      <c r="R394" s="20">
        <v>46028</v>
      </c>
      <c r="S394" s="12" t="s">
        <v>2085</v>
      </c>
      <c r="T394" s="12" t="s">
        <v>1397</v>
      </c>
      <c r="U394" s="12" t="s">
        <v>19</v>
      </c>
      <c r="V394" s="15">
        <v>2024002470007</v>
      </c>
      <c r="W394" s="15" t="s">
        <v>1396</v>
      </c>
      <c r="X394" s="15">
        <v>547</v>
      </c>
      <c r="Y394" s="18">
        <v>46049</v>
      </c>
      <c r="Z394" s="12" t="s">
        <v>17</v>
      </c>
      <c r="AA394" s="14">
        <v>46049</v>
      </c>
      <c r="AB394" s="17">
        <v>46169</v>
      </c>
      <c r="AC394" s="12" t="s">
        <v>16</v>
      </c>
      <c r="AD394" s="12" t="s">
        <v>1394</v>
      </c>
      <c r="AE394" s="12" t="s">
        <v>2084</v>
      </c>
      <c r="AF394" s="16">
        <v>28555225</v>
      </c>
      <c r="AG394" s="16" t="s">
        <v>5342</v>
      </c>
      <c r="AH394" s="12" t="s">
        <v>12</v>
      </c>
      <c r="AI394" s="12" t="s">
        <v>11</v>
      </c>
      <c r="AJ394" s="12" t="s">
        <v>5341</v>
      </c>
      <c r="AK394" s="16">
        <v>4150000</v>
      </c>
      <c r="AL394" s="16" t="s">
        <v>5340</v>
      </c>
      <c r="AM394" s="16">
        <f>(N394+AK394)</f>
        <v>20750000</v>
      </c>
      <c r="AN394" s="16" t="s">
        <v>3712</v>
      </c>
      <c r="AO394" s="14">
        <v>46203</v>
      </c>
      <c r="AP394" s="14" t="s">
        <v>7</v>
      </c>
      <c r="AQ394" s="12" t="s">
        <v>5339</v>
      </c>
      <c r="AR394" s="15">
        <v>3152463233</v>
      </c>
      <c r="AS394" s="13" t="s">
        <v>5338</v>
      </c>
      <c r="AT394" s="12" t="s">
        <v>5337</v>
      </c>
      <c r="AU394" s="12" t="s">
        <v>3</v>
      </c>
      <c r="AV394" s="12" t="s">
        <v>2</v>
      </c>
      <c r="AW394" s="15">
        <v>0</v>
      </c>
      <c r="AX394" s="14"/>
      <c r="AY394" s="14"/>
      <c r="AZ394" s="13" t="s">
        <v>5336</v>
      </c>
      <c r="BA394" s="12" t="s">
        <v>124</v>
      </c>
    </row>
    <row r="395" spans="1:53" ht="34.200000000000003" x14ac:dyDescent="0.3">
      <c r="A395" s="22" t="s">
        <v>5335</v>
      </c>
      <c r="B395" s="18">
        <v>46048</v>
      </c>
      <c r="C395" s="21" t="s">
        <v>5334</v>
      </c>
      <c r="D395" s="12" t="s">
        <v>17</v>
      </c>
      <c r="E395" s="12" t="s">
        <v>17</v>
      </c>
      <c r="F395" s="16">
        <v>1082977288</v>
      </c>
      <c r="G395" s="16" t="s">
        <v>46</v>
      </c>
      <c r="H395" s="16">
        <v>1082977288</v>
      </c>
      <c r="I395" s="12">
        <v>6</v>
      </c>
      <c r="J395" s="12" t="s">
        <v>46</v>
      </c>
      <c r="K395" s="18">
        <v>34344</v>
      </c>
      <c r="L395" s="12" t="s">
        <v>24</v>
      </c>
      <c r="M395" s="12" t="s">
        <v>5333</v>
      </c>
      <c r="N395" s="16">
        <v>19200000</v>
      </c>
      <c r="O395" s="16">
        <v>0</v>
      </c>
      <c r="P395" s="16">
        <v>4800000</v>
      </c>
      <c r="Q395" s="22" t="s">
        <v>2132</v>
      </c>
      <c r="R395" s="20">
        <v>45859</v>
      </c>
      <c r="S395" s="12" t="s">
        <v>2131</v>
      </c>
      <c r="T395" s="12" t="s">
        <v>1257</v>
      </c>
      <c r="U395" s="12" t="s">
        <v>19</v>
      </c>
      <c r="V395" s="15">
        <v>2021002470060</v>
      </c>
      <c r="W395" s="15" t="s">
        <v>5332</v>
      </c>
      <c r="X395" s="15" t="s">
        <v>5331</v>
      </c>
      <c r="Y395" s="18">
        <v>46050</v>
      </c>
      <c r="Z395" s="12" t="s">
        <v>17</v>
      </c>
      <c r="AA395" s="14">
        <v>46050</v>
      </c>
      <c r="AB395" s="17">
        <v>46170</v>
      </c>
      <c r="AC395" s="12" t="s">
        <v>16</v>
      </c>
      <c r="AD395" s="12" t="s">
        <v>1394</v>
      </c>
      <c r="AE395" s="12" t="s">
        <v>2084</v>
      </c>
      <c r="AF395" s="16">
        <v>28555225</v>
      </c>
      <c r="AG395" s="16" t="s">
        <v>5330</v>
      </c>
      <c r="AH395" s="12" t="s">
        <v>12</v>
      </c>
      <c r="AI395" s="12" t="s">
        <v>11</v>
      </c>
      <c r="AJ395" s="12" t="s">
        <v>5329</v>
      </c>
      <c r="AK395" s="16">
        <v>4800000</v>
      </c>
      <c r="AL395" s="16" t="s">
        <v>3472</v>
      </c>
      <c r="AM395" s="16">
        <f>(N395+AK395)</f>
        <v>24000000</v>
      </c>
      <c r="AN395" s="16" t="s">
        <v>3435</v>
      </c>
      <c r="AO395" s="14">
        <v>46203</v>
      </c>
      <c r="AP395" s="14" t="s">
        <v>7</v>
      </c>
      <c r="AQ395" s="12" t="s">
        <v>5328</v>
      </c>
      <c r="AR395" s="15">
        <v>3246104471</v>
      </c>
      <c r="AS395" s="13" t="s">
        <v>5327</v>
      </c>
      <c r="AT395" s="12" t="s">
        <v>5326</v>
      </c>
      <c r="AU395" s="12" t="s">
        <v>3</v>
      </c>
      <c r="AV395" s="12" t="s">
        <v>2</v>
      </c>
      <c r="AW395" s="15">
        <v>0</v>
      </c>
      <c r="AX395" s="14"/>
      <c r="AY395" s="14"/>
      <c r="AZ395" s="13" t="s">
        <v>5325</v>
      </c>
      <c r="BA395" s="12" t="s">
        <v>326</v>
      </c>
    </row>
    <row r="396" spans="1:53" ht="34.200000000000003" x14ac:dyDescent="0.3">
      <c r="A396" s="22" t="s">
        <v>5324</v>
      </c>
      <c r="B396" s="18">
        <v>46048</v>
      </c>
      <c r="C396" s="21" t="s">
        <v>5323</v>
      </c>
      <c r="D396" s="12" t="s">
        <v>17</v>
      </c>
      <c r="E396" s="12" t="s">
        <v>17</v>
      </c>
      <c r="F396" s="37">
        <v>36697626</v>
      </c>
      <c r="G396" s="16" t="s">
        <v>46</v>
      </c>
      <c r="H396" s="16">
        <v>36697626</v>
      </c>
      <c r="I396" s="12">
        <v>2</v>
      </c>
      <c r="J396" s="12" t="s">
        <v>46</v>
      </c>
      <c r="K396" s="18">
        <v>29734</v>
      </c>
      <c r="L396" s="12" t="s">
        <v>24</v>
      </c>
      <c r="M396" s="12" t="s">
        <v>3440</v>
      </c>
      <c r="N396" s="16">
        <v>12200000</v>
      </c>
      <c r="O396" s="16">
        <v>0</v>
      </c>
      <c r="P396" s="16">
        <v>3050000</v>
      </c>
      <c r="Q396" s="22" t="s">
        <v>3153</v>
      </c>
      <c r="R396" s="20">
        <v>46028</v>
      </c>
      <c r="S396" s="12" t="s">
        <v>2085</v>
      </c>
      <c r="T396" s="12" t="s">
        <v>1397</v>
      </c>
      <c r="U396" s="12" t="s">
        <v>19</v>
      </c>
      <c r="V396" s="15">
        <v>2024002470007</v>
      </c>
      <c r="W396" s="15" t="s">
        <v>5322</v>
      </c>
      <c r="X396" s="15">
        <v>542</v>
      </c>
      <c r="Y396" s="18">
        <v>46049</v>
      </c>
      <c r="Z396" s="12" t="s">
        <v>17</v>
      </c>
      <c r="AA396" s="14">
        <v>46049</v>
      </c>
      <c r="AB396" s="17">
        <v>46169</v>
      </c>
      <c r="AC396" s="12" t="s">
        <v>16</v>
      </c>
      <c r="AD396" s="12" t="s">
        <v>1394</v>
      </c>
      <c r="AE396" s="12" t="s">
        <v>2084</v>
      </c>
      <c r="AF396" s="16">
        <v>28555225</v>
      </c>
      <c r="AG396" s="16" t="s">
        <v>5321</v>
      </c>
      <c r="AH396" s="12" t="s">
        <v>12</v>
      </c>
      <c r="AI396" s="12" t="s">
        <v>320</v>
      </c>
      <c r="AJ396" s="12" t="s">
        <v>4432</v>
      </c>
      <c r="AK396" s="16">
        <v>3050000</v>
      </c>
      <c r="AL396" s="16" t="s">
        <v>3472</v>
      </c>
      <c r="AM396" s="16">
        <f>(N396+AK396)</f>
        <v>15250000</v>
      </c>
      <c r="AN396" s="16" t="s">
        <v>3435</v>
      </c>
      <c r="AO396" s="14">
        <v>46203</v>
      </c>
      <c r="AP396" s="14" t="s">
        <v>7</v>
      </c>
      <c r="AQ396" s="12" t="s">
        <v>5320</v>
      </c>
      <c r="AR396" s="15">
        <v>3105087213</v>
      </c>
      <c r="AS396" s="13" t="s">
        <v>5319</v>
      </c>
      <c r="AT396" s="12" t="s">
        <v>5172</v>
      </c>
      <c r="AU396" s="12" t="s">
        <v>3</v>
      </c>
      <c r="AV396" s="12" t="s">
        <v>2</v>
      </c>
      <c r="AW396" s="15">
        <v>0</v>
      </c>
      <c r="AX396" s="14"/>
      <c r="AY396" s="14"/>
      <c r="AZ396" s="13" t="s">
        <v>5318</v>
      </c>
      <c r="BA396" s="12" t="s">
        <v>326</v>
      </c>
    </row>
    <row r="397" spans="1:53" s="53" customFormat="1" ht="22.8" x14ac:dyDescent="0.3">
      <c r="A397" s="64" t="s">
        <v>5317</v>
      </c>
      <c r="B397" s="61">
        <v>46048</v>
      </c>
      <c r="C397" s="65" t="s">
        <v>5316</v>
      </c>
      <c r="D397" s="54" t="s">
        <v>17</v>
      </c>
      <c r="E397" s="54" t="s">
        <v>17</v>
      </c>
      <c r="F397" s="58">
        <v>57299651</v>
      </c>
      <c r="G397" s="58" t="s">
        <v>46</v>
      </c>
      <c r="H397" s="58">
        <v>57299651</v>
      </c>
      <c r="I397" s="54">
        <v>6</v>
      </c>
      <c r="J397" s="54" t="s">
        <v>46</v>
      </c>
      <c r="K397" s="61">
        <v>30823</v>
      </c>
      <c r="L397" s="54" t="s">
        <v>24</v>
      </c>
      <c r="M397" s="54" t="s">
        <v>5295</v>
      </c>
      <c r="N397" s="58">
        <v>16600000</v>
      </c>
      <c r="O397" s="58">
        <v>0</v>
      </c>
      <c r="P397" s="58">
        <v>4150000</v>
      </c>
      <c r="Q397" s="64" t="s">
        <v>5315</v>
      </c>
      <c r="R397" s="63">
        <v>46043</v>
      </c>
      <c r="S397" s="54" t="s">
        <v>5314</v>
      </c>
      <c r="T397" s="54" t="s">
        <v>20</v>
      </c>
      <c r="U397" s="54" t="s">
        <v>60</v>
      </c>
      <c r="V397" s="57" t="s">
        <v>17</v>
      </c>
      <c r="W397" s="57" t="s">
        <v>17</v>
      </c>
      <c r="X397" s="57">
        <v>540</v>
      </c>
      <c r="Y397" s="61">
        <v>46049</v>
      </c>
      <c r="Z397" s="54" t="s">
        <v>17</v>
      </c>
      <c r="AA397" s="61">
        <v>46049</v>
      </c>
      <c r="AB397" s="60">
        <v>46169</v>
      </c>
      <c r="AC397" s="54" t="s">
        <v>16</v>
      </c>
      <c r="AD397" s="54" t="s">
        <v>696</v>
      </c>
      <c r="AE397" s="65" t="s">
        <v>695</v>
      </c>
      <c r="AF397" s="58">
        <v>1082943734</v>
      </c>
      <c r="AG397" s="58" t="s">
        <v>5313</v>
      </c>
      <c r="AH397" s="54" t="s">
        <v>12</v>
      </c>
      <c r="AI397" s="54" t="s">
        <v>11</v>
      </c>
      <c r="AJ397" s="56" t="s">
        <v>5310</v>
      </c>
      <c r="AK397" s="58"/>
      <c r="AL397" s="58"/>
      <c r="AM397" s="58"/>
      <c r="AN397" s="58"/>
      <c r="AO397" s="56">
        <v>46050</v>
      </c>
      <c r="AP397" s="56" t="s">
        <v>7</v>
      </c>
      <c r="AQ397" s="54" t="s">
        <v>5312</v>
      </c>
      <c r="AR397" s="57">
        <v>3004696814</v>
      </c>
      <c r="AS397" s="55" t="s">
        <v>5311</v>
      </c>
      <c r="AT397" s="54" t="s">
        <v>897</v>
      </c>
      <c r="AU397" s="54" t="s">
        <v>3</v>
      </c>
      <c r="AV397" s="54" t="s">
        <v>2</v>
      </c>
      <c r="AW397" s="57">
        <v>0</v>
      </c>
      <c r="AX397" s="56" t="s">
        <v>5310</v>
      </c>
      <c r="AY397" s="56"/>
      <c r="AZ397" s="55" t="s">
        <v>5309</v>
      </c>
      <c r="BA397" s="54" t="s">
        <v>443</v>
      </c>
    </row>
    <row r="398" spans="1:53" ht="34.200000000000003" x14ac:dyDescent="0.3">
      <c r="A398" s="22" t="s">
        <v>5308</v>
      </c>
      <c r="B398" s="18">
        <v>46047</v>
      </c>
      <c r="C398" s="21" t="s">
        <v>5307</v>
      </c>
      <c r="D398" s="12" t="s">
        <v>17</v>
      </c>
      <c r="E398" s="12" t="s">
        <v>17</v>
      </c>
      <c r="F398" s="16">
        <v>1043841751</v>
      </c>
      <c r="G398" s="16" t="s">
        <v>65</v>
      </c>
      <c r="H398" s="16">
        <v>1043841751</v>
      </c>
      <c r="I398" s="12">
        <v>9</v>
      </c>
      <c r="J398" s="12" t="s">
        <v>65</v>
      </c>
      <c r="K398" s="18">
        <v>31753</v>
      </c>
      <c r="L398" s="12" t="s">
        <v>45</v>
      </c>
      <c r="M398" s="12" t="s">
        <v>5306</v>
      </c>
      <c r="N398" s="16">
        <v>28000000</v>
      </c>
      <c r="O398" s="16">
        <v>0</v>
      </c>
      <c r="P398" s="16">
        <v>7000000</v>
      </c>
      <c r="Q398" s="22" t="s">
        <v>5305</v>
      </c>
      <c r="R398" s="20">
        <v>46041</v>
      </c>
      <c r="S398" s="21" t="s">
        <v>4147</v>
      </c>
      <c r="T398" s="12" t="s">
        <v>20</v>
      </c>
      <c r="U398" s="12" t="s">
        <v>60</v>
      </c>
      <c r="V398" s="15" t="s">
        <v>17</v>
      </c>
      <c r="W398" s="15" t="s">
        <v>17</v>
      </c>
      <c r="X398" s="15">
        <v>369</v>
      </c>
      <c r="Y398" s="18">
        <v>46047</v>
      </c>
      <c r="Z398" s="12" t="s">
        <v>17</v>
      </c>
      <c r="AA398" s="14">
        <v>46047</v>
      </c>
      <c r="AB398" s="17">
        <v>46167</v>
      </c>
      <c r="AC398" s="12" t="s">
        <v>16</v>
      </c>
      <c r="AD398" s="12" t="s">
        <v>2580</v>
      </c>
      <c r="AE398" s="12" t="s">
        <v>2579</v>
      </c>
      <c r="AF398" s="16">
        <v>26670950</v>
      </c>
      <c r="AG398" s="16" t="s">
        <v>5304</v>
      </c>
      <c r="AH398" s="12" t="s">
        <v>12</v>
      </c>
      <c r="AI398" s="12" t="s">
        <v>11</v>
      </c>
      <c r="AJ398" s="12" t="s">
        <v>5303</v>
      </c>
      <c r="AK398" s="16">
        <v>7000000</v>
      </c>
      <c r="AL398" s="16" t="s">
        <v>5257</v>
      </c>
      <c r="AM398" s="16">
        <f>(N398+AK398)</f>
        <v>35000000</v>
      </c>
      <c r="AN398" s="16" t="s">
        <v>5302</v>
      </c>
      <c r="AO398" s="14">
        <v>46203</v>
      </c>
      <c r="AP398" s="14" t="s">
        <v>7</v>
      </c>
      <c r="AQ398" s="12" t="s">
        <v>5301</v>
      </c>
      <c r="AR398" s="15">
        <v>3014958434</v>
      </c>
      <c r="AS398" s="13" t="s">
        <v>5300</v>
      </c>
      <c r="AT398" s="12" t="s">
        <v>5299</v>
      </c>
      <c r="AU398" s="12" t="s">
        <v>31</v>
      </c>
      <c r="AV398" s="12" t="s">
        <v>2</v>
      </c>
      <c r="AW398" s="15">
        <v>0</v>
      </c>
      <c r="AX398" s="14"/>
      <c r="AY398" s="14"/>
      <c r="AZ398" s="13" t="s">
        <v>5298</v>
      </c>
      <c r="BA398" s="12" t="s">
        <v>443</v>
      </c>
    </row>
    <row r="399" spans="1:53" ht="34.200000000000003" x14ac:dyDescent="0.3">
      <c r="A399" s="22" t="s">
        <v>5297</v>
      </c>
      <c r="B399" s="18">
        <v>46047</v>
      </c>
      <c r="C399" s="21" t="s">
        <v>5296</v>
      </c>
      <c r="D399" s="12" t="s">
        <v>17</v>
      </c>
      <c r="E399" s="12" t="s">
        <v>17</v>
      </c>
      <c r="F399" s="16">
        <v>1083022288</v>
      </c>
      <c r="G399" s="16" t="s">
        <v>46</v>
      </c>
      <c r="H399" s="16">
        <v>1083022288</v>
      </c>
      <c r="I399" s="12">
        <v>1</v>
      </c>
      <c r="J399" s="12" t="s">
        <v>46</v>
      </c>
      <c r="K399" s="18">
        <v>35479</v>
      </c>
      <c r="L399" s="12" t="s">
        <v>24</v>
      </c>
      <c r="M399" s="12" t="s">
        <v>5295</v>
      </c>
      <c r="N399" s="16">
        <v>19400000</v>
      </c>
      <c r="O399" s="16">
        <v>0</v>
      </c>
      <c r="P399" s="16">
        <v>4850000</v>
      </c>
      <c r="Q399" s="22" t="s">
        <v>5294</v>
      </c>
      <c r="R399" s="20">
        <v>46043</v>
      </c>
      <c r="S399" s="21" t="s">
        <v>4147</v>
      </c>
      <c r="T399" s="12" t="s">
        <v>20</v>
      </c>
      <c r="U399" s="12" t="s">
        <v>60</v>
      </c>
      <c r="V399" s="15" t="s">
        <v>17</v>
      </c>
      <c r="W399" s="15" t="s">
        <v>17</v>
      </c>
      <c r="X399" s="15">
        <v>370</v>
      </c>
      <c r="Y399" s="18">
        <v>46047</v>
      </c>
      <c r="Z399" s="12" t="s">
        <v>17</v>
      </c>
      <c r="AA399" s="14">
        <v>46047</v>
      </c>
      <c r="AB399" s="17">
        <v>46167</v>
      </c>
      <c r="AC399" s="12" t="s">
        <v>16</v>
      </c>
      <c r="AD399" s="12" t="s">
        <v>696</v>
      </c>
      <c r="AE399" s="12" t="s">
        <v>695</v>
      </c>
      <c r="AF399" s="16">
        <v>1082943734</v>
      </c>
      <c r="AG399" s="16" t="s">
        <v>5293</v>
      </c>
      <c r="AH399" s="12" t="s">
        <v>12</v>
      </c>
      <c r="AI399" s="12" t="s">
        <v>11</v>
      </c>
      <c r="AJ399" s="12" t="s">
        <v>5292</v>
      </c>
      <c r="AK399" s="16">
        <v>4850000</v>
      </c>
      <c r="AL399" s="16" t="s">
        <v>5257</v>
      </c>
      <c r="AM399" s="16">
        <f>(N399+AK399)</f>
        <v>24250000</v>
      </c>
      <c r="AN399" s="16" t="s">
        <v>5256</v>
      </c>
      <c r="AO399" s="14">
        <v>46203</v>
      </c>
      <c r="AP399" s="14" t="s">
        <v>7</v>
      </c>
      <c r="AQ399" s="12" t="s">
        <v>5291</v>
      </c>
      <c r="AR399" s="15">
        <v>31653766888</v>
      </c>
      <c r="AS399" s="13" t="s">
        <v>5290</v>
      </c>
      <c r="AT399" s="12" t="s">
        <v>897</v>
      </c>
      <c r="AU399" s="12" t="s">
        <v>3</v>
      </c>
      <c r="AV399" s="12" t="s">
        <v>2</v>
      </c>
      <c r="AW399" s="15">
        <v>0</v>
      </c>
      <c r="AX399" s="14"/>
      <c r="AY399" s="14"/>
      <c r="AZ399" s="13" t="s">
        <v>5289</v>
      </c>
      <c r="BA399" s="12" t="s">
        <v>443</v>
      </c>
    </row>
    <row r="400" spans="1:53" ht="34.200000000000003" x14ac:dyDescent="0.3">
      <c r="A400" s="22" t="s">
        <v>5288</v>
      </c>
      <c r="B400" s="18">
        <v>46048</v>
      </c>
      <c r="C400" s="21" t="s">
        <v>5287</v>
      </c>
      <c r="D400" s="12" t="s">
        <v>17</v>
      </c>
      <c r="E400" s="12" t="s">
        <v>17</v>
      </c>
      <c r="F400" s="16">
        <v>1010120522</v>
      </c>
      <c r="G400" s="16" t="s">
        <v>5286</v>
      </c>
      <c r="H400" s="16">
        <v>1010120522</v>
      </c>
      <c r="I400" s="12">
        <v>5</v>
      </c>
      <c r="J400" s="12" t="s">
        <v>265</v>
      </c>
      <c r="K400" s="18">
        <v>36814</v>
      </c>
      <c r="L400" s="12" t="s">
        <v>45</v>
      </c>
      <c r="M400" s="12" t="s">
        <v>5285</v>
      </c>
      <c r="N400" s="16">
        <v>12200000</v>
      </c>
      <c r="O400" s="16">
        <v>0</v>
      </c>
      <c r="P400" s="16">
        <v>3050000</v>
      </c>
      <c r="Q400" s="22" t="s">
        <v>3153</v>
      </c>
      <c r="R400" s="20">
        <v>46028</v>
      </c>
      <c r="S400" s="12" t="s">
        <v>2085</v>
      </c>
      <c r="T400" s="12" t="s">
        <v>1397</v>
      </c>
      <c r="U400" s="12" t="s">
        <v>19</v>
      </c>
      <c r="V400" s="15">
        <v>2024002470007</v>
      </c>
      <c r="W400" s="15" t="s">
        <v>1396</v>
      </c>
      <c r="X400" s="15">
        <v>435</v>
      </c>
      <c r="Y400" s="18">
        <v>46048</v>
      </c>
      <c r="Z400" s="12" t="s">
        <v>17</v>
      </c>
      <c r="AA400" s="14">
        <v>46048</v>
      </c>
      <c r="AB400" s="17">
        <v>46168</v>
      </c>
      <c r="AC400" s="12" t="s">
        <v>16</v>
      </c>
      <c r="AD400" s="12" t="s">
        <v>1394</v>
      </c>
      <c r="AE400" s="12" t="s">
        <v>2084</v>
      </c>
      <c r="AF400" s="16">
        <v>28555225</v>
      </c>
      <c r="AG400" s="16" t="s">
        <v>5284</v>
      </c>
      <c r="AH400" s="12" t="s">
        <v>12</v>
      </c>
      <c r="AI400" s="12" t="s">
        <v>320</v>
      </c>
      <c r="AJ400" s="12" t="s">
        <v>4432</v>
      </c>
      <c r="AK400" s="16">
        <v>3050000</v>
      </c>
      <c r="AL400" s="16" t="s">
        <v>4835</v>
      </c>
      <c r="AM400" s="16">
        <f>(N400+AK400)</f>
        <v>15250000</v>
      </c>
      <c r="AN400" s="16" t="s">
        <v>4834</v>
      </c>
      <c r="AO400" s="14">
        <v>46203</v>
      </c>
      <c r="AP400" s="14" t="s">
        <v>7</v>
      </c>
      <c r="AQ400" s="12" t="s">
        <v>5283</v>
      </c>
      <c r="AR400" s="15">
        <v>3013614279</v>
      </c>
      <c r="AS400" s="13" t="s">
        <v>5282</v>
      </c>
      <c r="AT400" s="12" t="s">
        <v>5281</v>
      </c>
      <c r="AU400" s="12" t="s">
        <v>3</v>
      </c>
      <c r="AV400" s="12" t="s">
        <v>2</v>
      </c>
      <c r="AW400" s="15">
        <v>0</v>
      </c>
      <c r="AX400" s="14"/>
      <c r="AY400" s="14"/>
      <c r="AZ400" s="13" t="s">
        <v>5280</v>
      </c>
      <c r="BA400" s="12" t="s">
        <v>83</v>
      </c>
    </row>
    <row r="401" spans="1:53" ht="34.200000000000003" x14ac:dyDescent="0.3">
      <c r="A401" s="22" t="s">
        <v>5279</v>
      </c>
      <c r="B401" s="18">
        <v>46051</v>
      </c>
      <c r="C401" s="21" t="s">
        <v>5278</v>
      </c>
      <c r="D401" s="12" t="s">
        <v>17</v>
      </c>
      <c r="E401" s="12" t="s">
        <v>17</v>
      </c>
      <c r="F401" s="16">
        <v>8789109</v>
      </c>
      <c r="G401" s="16" t="s">
        <v>1461</v>
      </c>
      <c r="H401" s="16">
        <v>8789109</v>
      </c>
      <c r="I401" s="12">
        <v>1</v>
      </c>
      <c r="J401" s="12" t="s">
        <v>265</v>
      </c>
      <c r="K401" s="18">
        <v>28868</v>
      </c>
      <c r="L401" s="12" t="s">
        <v>45</v>
      </c>
      <c r="M401" s="12" t="s">
        <v>5277</v>
      </c>
      <c r="N401" s="16">
        <v>19200000</v>
      </c>
      <c r="O401" s="16">
        <v>0</v>
      </c>
      <c r="P401" s="16">
        <v>4800000</v>
      </c>
      <c r="Q401" s="22" t="s">
        <v>3153</v>
      </c>
      <c r="R401" s="20">
        <v>46028</v>
      </c>
      <c r="S401" s="12" t="s">
        <v>2085</v>
      </c>
      <c r="T401" s="12" t="s">
        <v>1397</v>
      </c>
      <c r="U401" s="12" t="s">
        <v>19</v>
      </c>
      <c r="V401" s="15">
        <v>2024002470007</v>
      </c>
      <c r="W401" s="15" t="s">
        <v>1396</v>
      </c>
      <c r="X401" s="15">
        <v>743</v>
      </c>
      <c r="Y401" s="19">
        <v>46052</v>
      </c>
      <c r="Z401" s="12" t="s">
        <v>17</v>
      </c>
      <c r="AA401" s="14">
        <v>46052</v>
      </c>
      <c r="AB401" s="17">
        <v>46172</v>
      </c>
      <c r="AC401" s="12" t="s">
        <v>16</v>
      </c>
      <c r="AD401" s="12" t="s">
        <v>1394</v>
      </c>
      <c r="AE401" s="21" t="s">
        <v>2084</v>
      </c>
      <c r="AF401" s="16">
        <v>28555225</v>
      </c>
      <c r="AG401" s="16" t="s">
        <v>5276</v>
      </c>
      <c r="AH401" s="12" t="s">
        <v>12</v>
      </c>
      <c r="AI401" s="12" t="s">
        <v>11</v>
      </c>
      <c r="AJ401" s="12" t="s">
        <v>5275</v>
      </c>
      <c r="AK401" s="16">
        <v>4800000</v>
      </c>
      <c r="AL401" s="16" t="s">
        <v>673</v>
      </c>
      <c r="AM401" s="16">
        <f>(N401+AK401)</f>
        <v>24000000</v>
      </c>
      <c r="AN401" s="16" t="s">
        <v>8</v>
      </c>
      <c r="AO401" s="14">
        <v>46203</v>
      </c>
      <c r="AP401" s="14" t="s">
        <v>7</v>
      </c>
      <c r="AQ401" s="12" t="s">
        <v>5274</v>
      </c>
      <c r="AR401" s="15">
        <v>3145785848</v>
      </c>
      <c r="AS401" s="13" t="s">
        <v>5273</v>
      </c>
      <c r="AT401" s="12" t="s">
        <v>897</v>
      </c>
      <c r="AU401" s="12" t="s">
        <v>3</v>
      </c>
      <c r="AV401" s="12" t="s">
        <v>2</v>
      </c>
      <c r="AW401" s="12">
        <v>0</v>
      </c>
      <c r="AX401" s="14"/>
      <c r="AY401" s="14"/>
      <c r="AZ401" s="13" t="s">
        <v>5272</v>
      </c>
      <c r="BA401" s="12" t="s">
        <v>83</v>
      </c>
    </row>
    <row r="402" spans="1:53" ht="34.200000000000003" x14ac:dyDescent="0.3">
      <c r="A402" s="22" t="s">
        <v>5271</v>
      </c>
      <c r="B402" s="18">
        <v>46048</v>
      </c>
      <c r="C402" s="21" t="s">
        <v>5270</v>
      </c>
      <c r="D402" s="12" t="s">
        <v>17</v>
      </c>
      <c r="E402" s="12" t="s">
        <v>17</v>
      </c>
      <c r="F402" s="16">
        <v>1085227316</v>
      </c>
      <c r="G402" s="16" t="s">
        <v>156</v>
      </c>
      <c r="H402" s="16">
        <v>1085227316</v>
      </c>
      <c r="I402" s="12">
        <v>8</v>
      </c>
      <c r="J402" s="12" t="s">
        <v>156</v>
      </c>
      <c r="K402" s="18">
        <v>32916</v>
      </c>
      <c r="L402" s="12" t="s">
        <v>45</v>
      </c>
      <c r="M402" s="12" t="s">
        <v>5269</v>
      </c>
      <c r="N402" s="16">
        <v>16600000</v>
      </c>
      <c r="O402" s="16">
        <v>0</v>
      </c>
      <c r="P402" s="16">
        <v>4150000</v>
      </c>
      <c r="Q402" s="22" t="s">
        <v>3153</v>
      </c>
      <c r="R402" s="20">
        <v>46028</v>
      </c>
      <c r="S402" s="12" t="s">
        <v>5268</v>
      </c>
      <c r="T402" s="12" t="s">
        <v>1397</v>
      </c>
      <c r="U402" s="12" t="s">
        <v>19</v>
      </c>
      <c r="V402" s="15">
        <v>2024002470007</v>
      </c>
      <c r="W402" s="15" t="s">
        <v>1396</v>
      </c>
      <c r="X402" s="15">
        <v>567</v>
      </c>
      <c r="Y402" s="18">
        <v>46049</v>
      </c>
      <c r="Z402" s="12" t="s">
        <v>17</v>
      </c>
      <c r="AA402" s="14">
        <v>46049</v>
      </c>
      <c r="AB402" s="17">
        <v>46169</v>
      </c>
      <c r="AC402" s="12" t="s">
        <v>16</v>
      </c>
      <c r="AD402" s="12" t="s">
        <v>1394</v>
      </c>
      <c r="AE402" s="12" t="s">
        <v>2084</v>
      </c>
      <c r="AF402" s="16">
        <v>28555225</v>
      </c>
      <c r="AG402" s="16" t="s">
        <v>5267</v>
      </c>
      <c r="AH402" s="12" t="s">
        <v>12</v>
      </c>
      <c r="AI402" s="12" t="s">
        <v>11</v>
      </c>
      <c r="AJ402" s="12" t="s">
        <v>5266</v>
      </c>
      <c r="AK402" s="16">
        <v>4150000</v>
      </c>
      <c r="AL402" s="16" t="s">
        <v>3713</v>
      </c>
      <c r="AM402" s="16">
        <f>(N40+AK402)</f>
        <v>28950000</v>
      </c>
      <c r="AN402" s="16" t="s">
        <v>3712</v>
      </c>
      <c r="AO402" s="14">
        <v>46203</v>
      </c>
      <c r="AP402" s="14" t="s">
        <v>7</v>
      </c>
      <c r="AQ402" s="12" t="s">
        <v>5265</v>
      </c>
      <c r="AR402" s="15">
        <v>3209121380</v>
      </c>
      <c r="AS402" s="13" t="s">
        <v>5264</v>
      </c>
      <c r="AT402" s="12" t="s">
        <v>897</v>
      </c>
      <c r="AU402" s="12" t="s">
        <v>3</v>
      </c>
      <c r="AV402" s="12" t="s">
        <v>2</v>
      </c>
      <c r="AW402" s="15">
        <v>0</v>
      </c>
      <c r="AX402" s="14"/>
      <c r="AY402" s="14"/>
      <c r="AZ402" s="13" t="s">
        <v>5263</v>
      </c>
      <c r="BA402" s="12" t="s">
        <v>83</v>
      </c>
    </row>
    <row r="403" spans="1:53" ht="34.200000000000003" x14ac:dyDescent="0.3">
      <c r="A403" s="22" t="s">
        <v>5262</v>
      </c>
      <c r="B403" s="18">
        <v>46047</v>
      </c>
      <c r="C403" s="21" t="s">
        <v>5261</v>
      </c>
      <c r="D403" s="12" t="s">
        <v>17</v>
      </c>
      <c r="E403" s="12" t="s">
        <v>17</v>
      </c>
      <c r="F403" s="16">
        <v>1082919895</v>
      </c>
      <c r="G403" s="16" t="s">
        <v>46</v>
      </c>
      <c r="H403" s="16">
        <v>1082919895</v>
      </c>
      <c r="I403" s="12">
        <v>1</v>
      </c>
      <c r="J403" s="12" t="s">
        <v>1896</v>
      </c>
      <c r="K403" s="18">
        <v>33119</v>
      </c>
      <c r="L403" s="12" t="s">
        <v>45</v>
      </c>
      <c r="M403" s="12" t="s">
        <v>5260</v>
      </c>
      <c r="N403" s="16">
        <v>19400000</v>
      </c>
      <c r="O403" s="16">
        <v>0</v>
      </c>
      <c r="P403" s="16">
        <v>4850000</v>
      </c>
      <c r="Q403" s="22" t="s">
        <v>348</v>
      </c>
      <c r="R403" s="20">
        <v>46035</v>
      </c>
      <c r="S403" s="12" t="s">
        <v>768</v>
      </c>
      <c r="T403" s="12" t="s">
        <v>20</v>
      </c>
      <c r="U403" s="12" t="s">
        <v>19</v>
      </c>
      <c r="V403" s="15">
        <v>202500000016819</v>
      </c>
      <c r="W403" s="15" t="s">
        <v>3571</v>
      </c>
      <c r="X403" s="15">
        <v>362</v>
      </c>
      <c r="Y403" s="18">
        <v>46047</v>
      </c>
      <c r="Z403" s="12" t="s">
        <v>17</v>
      </c>
      <c r="AA403" s="18">
        <v>46047</v>
      </c>
      <c r="AB403" s="17">
        <v>46167</v>
      </c>
      <c r="AC403" s="12" t="s">
        <v>16</v>
      </c>
      <c r="AD403" s="12" t="s">
        <v>345</v>
      </c>
      <c r="AE403" s="12" t="s">
        <v>344</v>
      </c>
      <c r="AF403" s="16">
        <v>12636669</v>
      </c>
      <c r="AG403" s="16" t="s">
        <v>5259</v>
      </c>
      <c r="AH403" s="12" t="s">
        <v>12</v>
      </c>
      <c r="AI403" s="12" t="s">
        <v>11</v>
      </c>
      <c r="AJ403" s="12" t="s">
        <v>5258</v>
      </c>
      <c r="AK403" s="16">
        <v>4850000</v>
      </c>
      <c r="AL403" s="16" t="s">
        <v>5257</v>
      </c>
      <c r="AM403" s="16">
        <f>(N403+AK403)</f>
        <v>24250000</v>
      </c>
      <c r="AN403" s="16" t="s">
        <v>5256</v>
      </c>
      <c r="AO403" s="14">
        <v>46203</v>
      </c>
      <c r="AP403" s="14" t="s">
        <v>7</v>
      </c>
      <c r="AQ403" s="12" t="s">
        <v>5255</v>
      </c>
      <c r="AR403" s="15">
        <v>3023630059</v>
      </c>
      <c r="AS403" s="13" t="s">
        <v>5254</v>
      </c>
      <c r="AT403" s="12" t="s">
        <v>5253</v>
      </c>
      <c r="AU403" s="12" t="s">
        <v>3</v>
      </c>
      <c r="AV403" s="12" t="s">
        <v>2</v>
      </c>
      <c r="AW403" s="15">
        <v>0</v>
      </c>
      <c r="AX403" s="14"/>
      <c r="AY403" s="14"/>
      <c r="AZ403" s="13" t="s">
        <v>5252</v>
      </c>
      <c r="BA403" s="12" t="s">
        <v>28</v>
      </c>
    </row>
    <row r="404" spans="1:53" ht="34.200000000000003" x14ac:dyDescent="0.3">
      <c r="A404" s="22" t="s">
        <v>5251</v>
      </c>
      <c r="B404" s="18">
        <v>46048</v>
      </c>
      <c r="C404" s="21" t="s">
        <v>5250</v>
      </c>
      <c r="D404" s="12" t="s">
        <v>17</v>
      </c>
      <c r="E404" s="12" t="s">
        <v>17</v>
      </c>
      <c r="F404" s="16">
        <v>1221963657</v>
      </c>
      <c r="G404" s="16" t="s">
        <v>25</v>
      </c>
      <c r="H404" s="16">
        <v>1221963657</v>
      </c>
      <c r="I404" s="12">
        <v>3</v>
      </c>
      <c r="J404" s="12" t="s">
        <v>25</v>
      </c>
      <c r="K404" s="18">
        <v>34627</v>
      </c>
      <c r="L404" s="12" t="s">
        <v>24</v>
      </c>
      <c r="M404" s="12" t="s">
        <v>5249</v>
      </c>
      <c r="N404" s="16">
        <v>16600000</v>
      </c>
      <c r="O404" s="16">
        <v>0</v>
      </c>
      <c r="P404" s="16">
        <v>4150000</v>
      </c>
      <c r="Q404" s="22" t="s">
        <v>263</v>
      </c>
      <c r="R404" s="20">
        <v>46024</v>
      </c>
      <c r="S404" s="12" t="s">
        <v>5187</v>
      </c>
      <c r="T404" s="12" t="s">
        <v>20</v>
      </c>
      <c r="U404" s="12" t="s">
        <v>60</v>
      </c>
      <c r="V404" s="15" t="s">
        <v>17</v>
      </c>
      <c r="W404" s="15" t="s">
        <v>17</v>
      </c>
      <c r="X404" s="15">
        <v>563</v>
      </c>
      <c r="Y404" s="18">
        <v>46049</v>
      </c>
      <c r="Z404" s="12" t="s">
        <v>17</v>
      </c>
      <c r="AA404" s="14">
        <v>46049</v>
      </c>
      <c r="AB404" s="14">
        <v>46169</v>
      </c>
      <c r="AC404" s="12" t="s">
        <v>16</v>
      </c>
      <c r="AD404" s="12" t="s">
        <v>15</v>
      </c>
      <c r="AE404" s="12" t="s">
        <v>14</v>
      </c>
      <c r="AF404" s="16">
        <v>57462168</v>
      </c>
      <c r="AG404" s="16" t="s">
        <v>5248</v>
      </c>
      <c r="AH404" s="12" t="s">
        <v>12</v>
      </c>
      <c r="AI404" s="12" t="s">
        <v>320</v>
      </c>
      <c r="AJ404" s="12" t="s">
        <v>5247</v>
      </c>
      <c r="AK404" s="16">
        <v>4150000</v>
      </c>
      <c r="AL404" s="16" t="s">
        <v>3713</v>
      </c>
      <c r="AM404" s="16">
        <f>(N404+AK404)</f>
        <v>20750000</v>
      </c>
      <c r="AN404" s="16" t="s">
        <v>3712</v>
      </c>
      <c r="AO404" s="14">
        <v>46203</v>
      </c>
      <c r="AP404" s="14" t="s">
        <v>7</v>
      </c>
      <c r="AQ404" s="12" t="s">
        <v>5246</v>
      </c>
      <c r="AR404" s="15">
        <v>3005461115</v>
      </c>
      <c r="AS404" s="114" t="s">
        <v>5245</v>
      </c>
      <c r="AT404" s="12" t="s">
        <v>5244</v>
      </c>
      <c r="AU404" s="12" t="s">
        <v>3</v>
      </c>
      <c r="AV404" s="12" t="s">
        <v>2</v>
      </c>
      <c r="AW404" s="15">
        <v>0</v>
      </c>
      <c r="AX404" s="14"/>
      <c r="AY404" s="14"/>
      <c r="AZ404" s="13" t="s">
        <v>5243</v>
      </c>
      <c r="BA404" s="12" t="s">
        <v>3675</v>
      </c>
    </row>
    <row r="405" spans="1:53" ht="79.8" x14ac:dyDescent="0.3">
      <c r="A405" s="22" t="s">
        <v>5242</v>
      </c>
      <c r="B405" s="18">
        <v>46048</v>
      </c>
      <c r="C405" s="21" t="s">
        <v>5241</v>
      </c>
      <c r="D405" s="12" t="s">
        <v>17</v>
      </c>
      <c r="E405" s="12" t="s">
        <v>17</v>
      </c>
      <c r="F405" s="16">
        <v>1082251440</v>
      </c>
      <c r="G405" s="16" t="s">
        <v>1377</v>
      </c>
      <c r="H405" s="16">
        <v>1082251440</v>
      </c>
      <c r="I405" s="12">
        <v>3</v>
      </c>
      <c r="J405" s="12" t="s">
        <v>1377</v>
      </c>
      <c r="K405" s="18">
        <v>34864</v>
      </c>
      <c r="L405" s="12" t="s">
        <v>45</v>
      </c>
      <c r="M405" s="12" t="s">
        <v>5240</v>
      </c>
      <c r="N405" s="16">
        <v>19400000</v>
      </c>
      <c r="O405" s="16">
        <v>0</v>
      </c>
      <c r="P405" s="16">
        <v>4850000</v>
      </c>
      <c r="Q405" s="22" t="s">
        <v>183</v>
      </c>
      <c r="R405" s="20">
        <v>46043</v>
      </c>
      <c r="S405" s="12" t="s">
        <v>5239</v>
      </c>
      <c r="T405" s="12" t="s">
        <v>181</v>
      </c>
      <c r="U405" s="12" t="s">
        <v>19</v>
      </c>
      <c r="V405" s="15">
        <v>202600000004925</v>
      </c>
      <c r="W405" s="15" t="s">
        <v>180</v>
      </c>
      <c r="X405" s="15">
        <v>1181</v>
      </c>
      <c r="Y405" s="19">
        <v>46052</v>
      </c>
      <c r="Z405" s="12" t="s">
        <v>17</v>
      </c>
      <c r="AA405" s="18">
        <v>46052</v>
      </c>
      <c r="AB405" s="17">
        <v>46172</v>
      </c>
      <c r="AC405" s="12" t="s">
        <v>16</v>
      </c>
      <c r="AD405" s="12" t="s">
        <v>15</v>
      </c>
      <c r="AE405" s="12" t="s">
        <v>14</v>
      </c>
      <c r="AF405" s="16">
        <v>57462168</v>
      </c>
      <c r="AG405" s="16" t="s">
        <v>5238</v>
      </c>
      <c r="AH405" s="12" t="s">
        <v>12</v>
      </c>
      <c r="AI405" s="12" t="s">
        <v>11</v>
      </c>
      <c r="AJ405" s="12" t="s">
        <v>5237</v>
      </c>
      <c r="AK405" s="16">
        <v>4850000</v>
      </c>
      <c r="AL405" s="16" t="s">
        <v>9</v>
      </c>
      <c r="AM405" s="16">
        <f>(N405+AK405)</f>
        <v>24250000</v>
      </c>
      <c r="AN405" s="16" t="s">
        <v>8</v>
      </c>
      <c r="AO405" s="14">
        <v>46203</v>
      </c>
      <c r="AP405" s="14" t="s">
        <v>7</v>
      </c>
      <c r="AQ405" s="12" t="s">
        <v>5236</v>
      </c>
      <c r="AR405" s="15">
        <v>3246294641</v>
      </c>
      <c r="AS405" s="13" t="s">
        <v>5235</v>
      </c>
      <c r="AT405" s="12" t="s">
        <v>1744</v>
      </c>
      <c r="AU405" s="12" t="s">
        <v>3</v>
      </c>
      <c r="AV405" s="12" t="s">
        <v>2</v>
      </c>
      <c r="AW405" s="15">
        <v>0</v>
      </c>
      <c r="AX405" s="14"/>
      <c r="AY405" s="14"/>
      <c r="AZ405" s="13" t="s">
        <v>5234</v>
      </c>
      <c r="BA405" s="12" t="s">
        <v>3675</v>
      </c>
    </row>
    <row r="406" spans="1:53" ht="34.200000000000003" x14ac:dyDescent="0.3">
      <c r="A406" s="22" t="s">
        <v>5233</v>
      </c>
      <c r="B406" s="18">
        <v>46048</v>
      </c>
      <c r="C406" s="21" t="s">
        <v>5232</v>
      </c>
      <c r="D406" s="12" t="s">
        <v>17</v>
      </c>
      <c r="E406" s="12" t="s">
        <v>17</v>
      </c>
      <c r="F406" s="16">
        <v>39047939</v>
      </c>
      <c r="G406" s="16" t="s">
        <v>46</v>
      </c>
      <c r="H406" s="66">
        <v>39047939</v>
      </c>
      <c r="I406" s="12">
        <v>5</v>
      </c>
      <c r="J406" s="12" t="s">
        <v>46</v>
      </c>
      <c r="K406" s="18">
        <v>28889</v>
      </c>
      <c r="L406" s="12" t="s">
        <v>24</v>
      </c>
      <c r="M406" s="12" t="s">
        <v>5021</v>
      </c>
      <c r="N406" s="16">
        <v>24800000</v>
      </c>
      <c r="O406" s="16">
        <v>0</v>
      </c>
      <c r="P406" s="16">
        <v>6200000</v>
      </c>
      <c r="Q406" s="22" t="s">
        <v>263</v>
      </c>
      <c r="R406" s="20">
        <v>46024</v>
      </c>
      <c r="S406" s="12" t="s">
        <v>5187</v>
      </c>
      <c r="T406" s="12" t="s">
        <v>20</v>
      </c>
      <c r="U406" s="12" t="s">
        <v>60</v>
      </c>
      <c r="V406" s="15" t="s">
        <v>17</v>
      </c>
      <c r="W406" s="15" t="s">
        <v>17</v>
      </c>
      <c r="X406" s="15">
        <v>441</v>
      </c>
      <c r="Y406" s="18">
        <v>46048</v>
      </c>
      <c r="Z406" s="12" t="s">
        <v>17</v>
      </c>
      <c r="AA406" s="18">
        <v>46048</v>
      </c>
      <c r="AB406" s="17">
        <v>46168</v>
      </c>
      <c r="AC406" s="12" t="s">
        <v>16</v>
      </c>
      <c r="AD406" s="12" t="s">
        <v>15</v>
      </c>
      <c r="AE406" s="12" t="s">
        <v>14</v>
      </c>
      <c r="AF406" s="16">
        <v>57462168</v>
      </c>
      <c r="AG406" s="16" t="s">
        <v>5231</v>
      </c>
      <c r="AH406" s="12" t="s">
        <v>12</v>
      </c>
      <c r="AI406" s="12" t="s">
        <v>11</v>
      </c>
      <c r="AJ406" s="12" t="s">
        <v>5230</v>
      </c>
      <c r="AK406" s="16">
        <v>6200000</v>
      </c>
      <c r="AL406" s="16" t="s">
        <v>4835</v>
      </c>
      <c r="AM406" s="16">
        <f>(N406+AK406)</f>
        <v>31000000</v>
      </c>
      <c r="AN406" s="16" t="s">
        <v>4834</v>
      </c>
      <c r="AO406" s="14">
        <v>46203</v>
      </c>
      <c r="AP406" s="14" t="s">
        <v>7</v>
      </c>
      <c r="AQ406" s="12" t="s">
        <v>5229</v>
      </c>
      <c r="AR406" s="15">
        <v>4300932</v>
      </c>
      <c r="AS406" s="13" t="s">
        <v>5228</v>
      </c>
      <c r="AT406" s="12" t="s">
        <v>5227</v>
      </c>
      <c r="AU406" s="12" t="s">
        <v>31</v>
      </c>
      <c r="AV406" s="12" t="s">
        <v>2</v>
      </c>
      <c r="AW406" s="15">
        <v>0</v>
      </c>
      <c r="AX406" s="14"/>
      <c r="AY406" s="14"/>
      <c r="AZ406" s="13" t="s">
        <v>5226</v>
      </c>
      <c r="BA406" s="12" t="s">
        <v>3675</v>
      </c>
    </row>
    <row r="407" spans="1:53" ht="34.200000000000003" x14ac:dyDescent="0.3">
      <c r="A407" s="22" t="s">
        <v>5225</v>
      </c>
      <c r="B407" s="18">
        <v>46048</v>
      </c>
      <c r="C407" s="21" t="s">
        <v>5224</v>
      </c>
      <c r="D407" s="12" t="s">
        <v>17</v>
      </c>
      <c r="E407" s="12" t="s">
        <v>17</v>
      </c>
      <c r="F407" s="16">
        <v>1082848233</v>
      </c>
      <c r="G407" s="16" t="s">
        <v>46</v>
      </c>
      <c r="H407" s="16">
        <v>1082848233</v>
      </c>
      <c r="I407" s="12">
        <v>9</v>
      </c>
      <c r="J407" s="12" t="s">
        <v>46</v>
      </c>
      <c r="K407" s="18">
        <v>34284</v>
      </c>
      <c r="L407" s="12" t="s">
        <v>45</v>
      </c>
      <c r="M407" s="12" t="s">
        <v>5223</v>
      </c>
      <c r="N407" s="16">
        <v>12200000</v>
      </c>
      <c r="O407" s="16">
        <v>0</v>
      </c>
      <c r="P407" s="16">
        <v>3050000</v>
      </c>
      <c r="Q407" s="22" t="s">
        <v>263</v>
      </c>
      <c r="R407" s="20">
        <v>46024</v>
      </c>
      <c r="S407" s="12" t="s">
        <v>5187</v>
      </c>
      <c r="T407" s="12" t="s">
        <v>20</v>
      </c>
      <c r="U407" s="12" t="s">
        <v>60</v>
      </c>
      <c r="V407" s="15" t="s">
        <v>17</v>
      </c>
      <c r="W407" s="15" t="s">
        <v>17</v>
      </c>
      <c r="X407" s="15">
        <v>478</v>
      </c>
      <c r="Y407" s="18">
        <v>46048</v>
      </c>
      <c r="Z407" s="12" t="s">
        <v>17</v>
      </c>
      <c r="AA407" s="18">
        <v>46048</v>
      </c>
      <c r="AB407" s="17">
        <v>46168</v>
      </c>
      <c r="AC407" s="12" t="s">
        <v>16</v>
      </c>
      <c r="AD407" s="12" t="s">
        <v>15</v>
      </c>
      <c r="AE407" s="12" t="s">
        <v>14</v>
      </c>
      <c r="AF407" s="16">
        <v>57462168</v>
      </c>
      <c r="AG407" s="16" t="s">
        <v>5222</v>
      </c>
      <c r="AH407" s="12" t="s">
        <v>12</v>
      </c>
      <c r="AI407" s="12" t="s">
        <v>320</v>
      </c>
      <c r="AJ407" s="12" t="s">
        <v>5221</v>
      </c>
      <c r="AK407" s="16">
        <v>2425000</v>
      </c>
      <c r="AL407" s="16" t="s">
        <v>4835</v>
      </c>
      <c r="AM407" s="16">
        <f>(N407+AK407)</f>
        <v>14625000</v>
      </c>
      <c r="AN407" s="16" t="s">
        <v>4834</v>
      </c>
      <c r="AO407" s="14">
        <v>46203</v>
      </c>
      <c r="AP407" s="14" t="s">
        <v>7</v>
      </c>
      <c r="AQ407" s="12" t="s">
        <v>5220</v>
      </c>
      <c r="AR407" s="15">
        <v>3123664185</v>
      </c>
      <c r="AS407" s="13" t="s">
        <v>5219</v>
      </c>
      <c r="AT407" s="12" t="s">
        <v>5218</v>
      </c>
      <c r="AU407" s="12" t="s">
        <v>3</v>
      </c>
      <c r="AV407" s="12" t="s">
        <v>2</v>
      </c>
      <c r="AW407" s="15">
        <v>0</v>
      </c>
      <c r="AX407" s="14"/>
      <c r="AY407" s="14"/>
      <c r="AZ407" s="13" t="s">
        <v>5217</v>
      </c>
      <c r="BA407" s="12" t="s">
        <v>3675</v>
      </c>
    </row>
    <row r="408" spans="1:53" ht="45.6" x14ac:dyDescent="0.3">
      <c r="A408" s="22" t="s">
        <v>5216</v>
      </c>
      <c r="B408" s="18">
        <v>46052</v>
      </c>
      <c r="C408" s="21" t="s">
        <v>5215</v>
      </c>
      <c r="D408" s="12" t="s">
        <v>17</v>
      </c>
      <c r="E408" s="12" t="s">
        <v>17</v>
      </c>
      <c r="F408" s="12">
        <v>1082842717</v>
      </c>
      <c r="G408" s="16" t="s">
        <v>46</v>
      </c>
      <c r="H408" s="12">
        <v>1082842717</v>
      </c>
      <c r="I408" s="12">
        <v>4</v>
      </c>
      <c r="J408" s="12" t="s">
        <v>46</v>
      </c>
      <c r="K408" s="18">
        <v>31578</v>
      </c>
      <c r="L408" s="12" t="s">
        <v>24</v>
      </c>
      <c r="M408" s="12" t="s">
        <v>5214</v>
      </c>
      <c r="N408" s="16">
        <v>29100000</v>
      </c>
      <c r="O408" s="16">
        <v>0</v>
      </c>
      <c r="P408" s="16">
        <v>4850000</v>
      </c>
      <c r="Q408" s="22" t="s">
        <v>263</v>
      </c>
      <c r="R408" s="20">
        <v>46024</v>
      </c>
      <c r="S408" s="12" t="s">
        <v>5187</v>
      </c>
      <c r="T408" s="12" t="s">
        <v>20</v>
      </c>
      <c r="U408" s="12" t="s">
        <v>60</v>
      </c>
      <c r="V408" s="15" t="s">
        <v>17</v>
      </c>
      <c r="W408" s="15" t="s">
        <v>17</v>
      </c>
      <c r="X408" s="15">
        <v>941</v>
      </c>
      <c r="Y408" s="19">
        <v>46052</v>
      </c>
      <c r="Z408" s="12" t="s">
        <v>17</v>
      </c>
      <c r="AA408" s="18">
        <v>46052</v>
      </c>
      <c r="AB408" s="17">
        <v>46233</v>
      </c>
      <c r="AC408" s="12" t="s">
        <v>762</v>
      </c>
      <c r="AD408" s="12" t="s">
        <v>15</v>
      </c>
      <c r="AE408" s="12" t="s">
        <v>14</v>
      </c>
      <c r="AF408" s="16">
        <v>57462168</v>
      </c>
      <c r="AG408" s="16" t="s">
        <v>5213</v>
      </c>
      <c r="AH408" s="12" t="s">
        <v>12</v>
      </c>
      <c r="AI408" s="12" t="s">
        <v>11</v>
      </c>
      <c r="AJ408" s="12"/>
      <c r="AK408" s="16"/>
      <c r="AL408" s="16"/>
      <c r="AM408" s="16"/>
      <c r="AN408" s="16"/>
      <c r="AO408" s="14">
        <v>46233</v>
      </c>
      <c r="AP408" s="14" t="s">
        <v>7</v>
      </c>
      <c r="AQ408" s="12" t="s">
        <v>5212</v>
      </c>
      <c r="AR408" s="15">
        <v>3054667326</v>
      </c>
      <c r="AS408" s="13" t="s">
        <v>5211</v>
      </c>
      <c r="AT408" s="12" t="s">
        <v>5210</v>
      </c>
      <c r="AU408" s="12" t="s">
        <v>3</v>
      </c>
      <c r="AV408" s="12" t="s">
        <v>2</v>
      </c>
      <c r="AW408" s="15">
        <v>0</v>
      </c>
      <c r="AX408" s="14"/>
      <c r="AY408" s="14"/>
      <c r="AZ408" s="13" t="s">
        <v>5209</v>
      </c>
      <c r="BA408" s="12" t="s">
        <v>0</v>
      </c>
    </row>
    <row r="409" spans="1:53" ht="34.200000000000003" x14ac:dyDescent="0.3">
      <c r="A409" s="22" t="s">
        <v>5208</v>
      </c>
      <c r="B409" s="18">
        <v>46048</v>
      </c>
      <c r="C409" s="21" t="s">
        <v>5207</v>
      </c>
      <c r="D409" s="12" t="s">
        <v>17</v>
      </c>
      <c r="E409" s="12" t="s">
        <v>17</v>
      </c>
      <c r="F409" s="16">
        <v>4981305</v>
      </c>
      <c r="G409" s="16" t="s">
        <v>46</v>
      </c>
      <c r="H409" s="16">
        <v>4981305</v>
      </c>
      <c r="I409" s="12">
        <v>4</v>
      </c>
      <c r="J409" s="12" t="s">
        <v>46</v>
      </c>
      <c r="K409" s="18">
        <v>29980</v>
      </c>
      <c r="L409" s="12" t="s">
        <v>45</v>
      </c>
      <c r="M409" s="12" t="s">
        <v>5206</v>
      </c>
      <c r="N409" s="16">
        <v>19400000</v>
      </c>
      <c r="O409" s="16">
        <v>0</v>
      </c>
      <c r="P409" s="16">
        <v>4850000</v>
      </c>
      <c r="Q409" s="22" t="s">
        <v>263</v>
      </c>
      <c r="R409" s="20">
        <v>46024</v>
      </c>
      <c r="S409" s="12" t="s">
        <v>5187</v>
      </c>
      <c r="T409" s="12" t="s">
        <v>20</v>
      </c>
      <c r="U409" s="12" t="s">
        <v>60</v>
      </c>
      <c r="V409" s="15" t="s">
        <v>17</v>
      </c>
      <c r="W409" s="15" t="s">
        <v>17</v>
      </c>
      <c r="X409" s="15">
        <v>468</v>
      </c>
      <c r="Y409" s="18">
        <v>46048</v>
      </c>
      <c r="Z409" s="12" t="s">
        <v>17</v>
      </c>
      <c r="AA409" s="18">
        <v>46048</v>
      </c>
      <c r="AB409" s="17">
        <v>46168</v>
      </c>
      <c r="AC409" s="12" t="s">
        <v>16</v>
      </c>
      <c r="AD409" s="12" t="s">
        <v>15</v>
      </c>
      <c r="AE409" s="12" t="s">
        <v>14</v>
      </c>
      <c r="AF409" s="16">
        <v>57462168</v>
      </c>
      <c r="AG409" s="16" t="s">
        <v>5205</v>
      </c>
      <c r="AH409" s="12" t="s">
        <v>12</v>
      </c>
      <c r="AI409" s="12" t="s">
        <v>11</v>
      </c>
      <c r="AJ409" s="12" t="s">
        <v>5204</v>
      </c>
      <c r="AK409" s="16">
        <v>4850000</v>
      </c>
      <c r="AL409" s="16" t="s">
        <v>5203</v>
      </c>
      <c r="AM409" s="16">
        <f>(N409+AK409)</f>
        <v>24250000</v>
      </c>
      <c r="AN409" s="16" t="s">
        <v>4834</v>
      </c>
      <c r="AO409" s="14">
        <v>46203</v>
      </c>
      <c r="AP409" s="14" t="s">
        <v>7</v>
      </c>
      <c r="AQ409" s="12" t="s">
        <v>5202</v>
      </c>
      <c r="AR409" s="15">
        <v>3125409719</v>
      </c>
      <c r="AS409" s="13" t="s">
        <v>5201</v>
      </c>
      <c r="AT409" s="12" t="s">
        <v>5200</v>
      </c>
      <c r="AU409" s="12" t="s">
        <v>31</v>
      </c>
      <c r="AV409" s="12" t="s">
        <v>2</v>
      </c>
      <c r="AW409" s="15">
        <v>0</v>
      </c>
      <c r="AX409" s="14"/>
      <c r="AY409" s="14"/>
      <c r="AZ409" s="13" t="s">
        <v>5199</v>
      </c>
      <c r="BA409" s="12" t="s">
        <v>4499</v>
      </c>
    </row>
    <row r="410" spans="1:53" s="149" customFormat="1" ht="22.8" x14ac:dyDescent="0.3">
      <c r="A410" s="158" t="s">
        <v>5198</v>
      </c>
      <c r="B410" s="156">
        <v>46047</v>
      </c>
      <c r="C410" s="159" t="s">
        <v>5197</v>
      </c>
      <c r="D410" s="150" t="s">
        <v>17</v>
      </c>
      <c r="E410" s="150" t="s">
        <v>17</v>
      </c>
      <c r="F410" s="154">
        <v>1082976000</v>
      </c>
      <c r="G410" s="154" t="s">
        <v>46</v>
      </c>
      <c r="H410" s="154">
        <v>1082976000</v>
      </c>
      <c r="I410" s="150">
        <v>8</v>
      </c>
      <c r="J410" s="150" t="s">
        <v>46</v>
      </c>
      <c r="K410" s="156">
        <v>34308</v>
      </c>
      <c r="L410" s="150" t="s">
        <v>24</v>
      </c>
      <c r="M410" s="150" t="s">
        <v>1351</v>
      </c>
      <c r="N410" s="154">
        <v>24800000</v>
      </c>
      <c r="O410" s="154">
        <v>0</v>
      </c>
      <c r="P410" s="154">
        <v>6200000</v>
      </c>
      <c r="Q410" s="158" t="s">
        <v>263</v>
      </c>
      <c r="R410" s="157">
        <v>46024</v>
      </c>
      <c r="S410" s="150" t="s">
        <v>5187</v>
      </c>
      <c r="T410" s="150" t="s">
        <v>20</v>
      </c>
      <c r="U410" s="150" t="s">
        <v>60</v>
      </c>
      <c r="V410" s="153" t="s">
        <v>17</v>
      </c>
      <c r="W410" s="153" t="s">
        <v>17</v>
      </c>
      <c r="X410" s="153">
        <v>409</v>
      </c>
      <c r="Y410" s="156">
        <v>46047</v>
      </c>
      <c r="Z410" s="150" t="s">
        <v>17</v>
      </c>
      <c r="AA410" s="152">
        <v>46047</v>
      </c>
      <c r="AB410" s="155">
        <v>46167</v>
      </c>
      <c r="AC410" s="150" t="s">
        <v>16</v>
      </c>
      <c r="AD410" s="150" t="s">
        <v>15</v>
      </c>
      <c r="AE410" s="150" t="s">
        <v>14</v>
      </c>
      <c r="AF410" s="154">
        <v>57462168</v>
      </c>
      <c r="AG410" s="154" t="s">
        <v>5196</v>
      </c>
      <c r="AH410" s="150" t="s">
        <v>12</v>
      </c>
      <c r="AI410" s="150" t="s">
        <v>11</v>
      </c>
      <c r="AJ410" s="150" t="s">
        <v>5195</v>
      </c>
      <c r="AK410" s="154"/>
      <c r="AL410" s="154"/>
      <c r="AM410" s="154"/>
      <c r="AN410" s="154"/>
      <c r="AO410" s="152">
        <v>46167</v>
      </c>
      <c r="AP410" s="152" t="s">
        <v>7</v>
      </c>
      <c r="AQ410" s="150" t="s">
        <v>5194</v>
      </c>
      <c r="AR410" s="153">
        <v>3006893474</v>
      </c>
      <c r="AS410" s="151" t="s">
        <v>5193</v>
      </c>
      <c r="AT410" s="150" t="s">
        <v>5192</v>
      </c>
      <c r="AU410" s="150" t="s">
        <v>31</v>
      </c>
      <c r="AV410" s="150" t="s">
        <v>2</v>
      </c>
      <c r="AW410" s="153">
        <v>0</v>
      </c>
      <c r="AX410" s="152" t="s">
        <v>5191</v>
      </c>
      <c r="AY410" s="152"/>
      <c r="AZ410" s="151" t="s">
        <v>5190</v>
      </c>
      <c r="BA410" s="150" t="s">
        <v>4499</v>
      </c>
    </row>
    <row r="411" spans="1:53" ht="34.200000000000003" x14ac:dyDescent="0.3">
      <c r="A411" s="22" t="s">
        <v>5189</v>
      </c>
      <c r="B411" s="18">
        <v>46051</v>
      </c>
      <c r="C411" s="21" t="s">
        <v>5188</v>
      </c>
      <c r="D411" s="12" t="s">
        <v>17</v>
      </c>
      <c r="E411" s="12" t="s">
        <v>17</v>
      </c>
      <c r="F411" s="16">
        <v>1082901290</v>
      </c>
      <c r="G411" s="16" t="s">
        <v>46</v>
      </c>
      <c r="H411" s="16">
        <v>1082901290</v>
      </c>
      <c r="I411" s="12">
        <v>5</v>
      </c>
      <c r="J411" s="12" t="s">
        <v>46</v>
      </c>
      <c r="K411" s="18">
        <v>32481</v>
      </c>
      <c r="L411" s="12" t="s">
        <v>24</v>
      </c>
      <c r="M411" s="12" t="s">
        <v>1450</v>
      </c>
      <c r="N411" s="16">
        <v>12200000</v>
      </c>
      <c r="O411" s="16">
        <v>0</v>
      </c>
      <c r="P411" s="16">
        <v>3050000</v>
      </c>
      <c r="Q411" s="22" t="s">
        <v>263</v>
      </c>
      <c r="R411" s="20">
        <v>46024</v>
      </c>
      <c r="S411" s="12" t="s">
        <v>5187</v>
      </c>
      <c r="T411" s="12" t="s">
        <v>20</v>
      </c>
      <c r="U411" s="12" t="s">
        <v>60</v>
      </c>
      <c r="V411" s="15" t="s">
        <v>17</v>
      </c>
      <c r="W411" s="15" t="s">
        <v>17</v>
      </c>
      <c r="X411" s="15">
        <v>935</v>
      </c>
      <c r="Y411" s="19">
        <v>46052</v>
      </c>
      <c r="Z411" s="12" t="s">
        <v>17</v>
      </c>
      <c r="AA411" s="18">
        <v>46052</v>
      </c>
      <c r="AB411" s="17">
        <v>46172</v>
      </c>
      <c r="AC411" s="12" t="s">
        <v>16</v>
      </c>
      <c r="AD411" s="12" t="s">
        <v>15</v>
      </c>
      <c r="AE411" s="12" t="s">
        <v>14</v>
      </c>
      <c r="AF411" s="16">
        <v>57462168</v>
      </c>
      <c r="AG411" s="16" t="s">
        <v>5186</v>
      </c>
      <c r="AH411" s="12" t="s">
        <v>12</v>
      </c>
      <c r="AI411" s="12" t="s">
        <v>320</v>
      </c>
      <c r="AJ411" s="12" t="s">
        <v>5185</v>
      </c>
      <c r="AK411" s="16">
        <v>3050000</v>
      </c>
      <c r="AL411" s="16" t="s">
        <v>9</v>
      </c>
      <c r="AM411" s="16">
        <f>(N41+AK411)</f>
        <v>40250000</v>
      </c>
      <c r="AN411" s="16" t="s">
        <v>8</v>
      </c>
      <c r="AO411" s="14">
        <v>46203</v>
      </c>
      <c r="AP411" s="14" t="s">
        <v>7</v>
      </c>
      <c r="AQ411" s="12" t="s">
        <v>5184</v>
      </c>
      <c r="AR411" s="15">
        <v>304377416</v>
      </c>
      <c r="AS411" s="13" t="s">
        <v>5183</v>
      </c>
      <c r="AT411" s="12" t="s">
        <v>5182</v>
      </c>
      <c r="AU411" s="12" t="s">
        <v>3</v>
      </c>
      <c r="AV411" s="12" t="s">
        <v>2</v>
      </c>
      <c r="AW411" s="15">
        <v>0</v>
      </c>
      <c r="AX411" s="14"/>
      <c r="AY411" s="14"/>
      <c r="AZ411" s="13" t="s">
        <v>5181</v>
      </c>
      <c r="BA411" s="12" t="s">
        <v>0</v>
      </c>
    </row>
    <row r="412" spans="1:53" ht="34.200000000000003" x14ac:dyDescent="0.3">
      <c r="A412" s="22" t="s">
        <v>5180</v>
      </c>
      <c r="B412" s="18">
        <v>46050</v>
      </c>
      <c r="C412" s="21" t="s">
        <v>5179</v>
      </c>
      <c r="D412" s="12" t="s">
        <v>17</v>
      </c>
      <c r="E412" s="12" t="s">
        <v>17</v>
      </c>
      <c r="F412" s="16">
        <v>1082983833</v>
      </c>
      <c r="G412" s="16" t="s">
        <v>46</v>
      </c>
      <c r="H412" s="16">
        <v>1082983833</v>
      </c>
      <c r="I412" s="12">
        <v>5</v>
      </c>
      <c r="J412" s="12" t="s">
        <v>46</v>
      </c>
      <c r="K412" s="18">
        <v>34286</v>
      </c>
      <c r="L412" s="12" t="s">
        <v>45</v>
      </c>
      <c r="M412" s="12" t="s">
        <v>5178</v>
      </c>
      <c r="N412" s="16">
        <v>11800000</v>
      </c>
      <c r="O412" s="16">
        <v>0</v>
      </c>
      <c r="P412" s="16">
        <v>2950000</v>
      </c>
      <c r="Q412" s="22" t="s">
        <v>348</v>
      </c>
      <c r="R412" s="20">
        <v>46035</v>
      </c>
      <c r="S412" s="12" t="s">
        <v>4147</v>
      </c>
      <c r="T412" s="12" t="s">
        <v>20</v>
      </c>
      <c r="U412" s="12" t="s">
        <v>19</v>
      </c>
      <c r="V412" s="15">
        <v>202500000016819</v>
      </c>
      <c r="W412" s="15" t="s">
        <v>5177</v>
      </c>
      <c r="X412" s="15">
        <v>671</v>
      </c>
      <c r="Y412" s="18">
        <v>46051</v>
      </c>
      <c r="Z412" s="12" t="s">
        <v>17</v>
      </c>
      <c r="AA412" s="14">
        <v>46051</v>
      </c>
      <c r="AB412" s="17">
        <v>46171</v>
      </c>
      <c r="AC412" s="12" t="s">
        <v>16</v>
      </c>
      <c r="AD412" s="12" t="s">
        <v>345</v>
      </c>
      <c r="AE412" s="12" t="s">
        <v>344</v>
      </c>
      <c r="AF412" s="16">
        <v>12636669</v>
      </c>
      <c r="AG412" s="16" t="s">
        <v>5176</v>
      </c>
      <c r="AH412" s="12" t="s">
        <v>12</v>
      </c>
      <c r="AI412" s="12" t="s">
        <v>320</v>
      </c>
      <c r="AJ412" s="12" t="s">
        <v>5175</v>
      </c>
      <c r="AK412" s="16">
        <v>2950000</v>
      </c>
      <c r="AL412" s="16" t="s">
        <v>3014</v>
      </c>
      <c r="AM412" s="16">
        <v>14750000</v>
      </c>
      <c r="AN412" s="16" t="s">
        <v>3013</v>
      </c>
      <c r="AO412" s="14">
        <v>46203</v>
      </c>
      <c r="AP412" s="14" t="s">
        <v>7</v>
      </c>
      <c r="AQ412" s="12" t="s">
        <v>5174</v>
      </c>
      <c r="AR412" s="15">
        <v>3148455105</v>
      </c>
      <c r="AS412" s="13" t="s">
        <v>5173</v>
      </c>
      <c r="AT412" s="12" t="s">
        <v>5172</v>
      </c>
      <c r="AU412" s="12" t="s">
        <v>3</v>
      </c>
      <c r="AV412" s="12" t="s">
        <v>2</v>
      </c>
      <c r="AW412" s="15">
        <v>0</v>
      </c>
      <c r="AX412" s="14"/>
      <c r="AY412" s="14"/>
      <c r="AZ412" s="13" t="s">
        <v>5171</v>
      </c>
      <c r="BA412" s="12" t="s">
        <v>83</v>
      </c>
    </row>
    <row r="413" spans="1:53" ht="34.200000000000003" x14ac:dyDescent="0.3">
      <c r="A413" s="22" t="s">
        <v>5170</v>
      </c>
      <c r="B413" s="18">
        <v>46047</v>
      </c>
      <c r="C413" s="21" t="s">
        <v>5169</v>
      </c>
      <c r="D413" s="12" t="s">
        <v>17</v>
      </c>
      <c r="E413" s="12" t="s">
        <v>17</v>
      </c>
      <c r="F413" s="16">
        <v>49757713</v>
      </c>
      <c r="G413" s="16" t="s">
        <v>5168</v>
      </c>
      <c r="H413" s="16">
        <v>49757713</v>
      </c>
      <c r="I413" s="12">
        <v>0</v>
      </c>
      <c r="J413" s="12" t="s">
        <v>5168</v>
      </c>
      <c r="K413" s="18">
        <v>25576</v>
      </c>
      <c r="L413" s="12" t="s">
        <v>24</v>
      </c>
      <c r="M413" s="12" t="s">
        <v>5167</v>
      </c>
      <c r="N413" s="16">
        <v>11800000</v>
      </c>
      <c r="O413" s="16">
        <v>0</v>
      </c>
      <c r="P413" s="16">
        <v>2950000</v>
      </c>
      <c r="Q413" s="22" t="s">
        <v>348</v>
      </c>
      <c r="R413" s="20">
        <v>46035</v>
      </c>
      <c r="S413" s="16" t="s">
        <v>4147</v>
      </c>
      <c r="T413" s="12" t="s">
        <v>20</v>
      </c>
      <c r="U413" s="12" t="s">
        <v>19</v>
      </c>
      <c r="V413" s="15">
        <v>202500000016819</v>
      </c>
      <c r="W413" s="15" t="s">
        <v>5166</v>
      </c>
      <c r="X413" s="15">
        <v>450</v>
      </c>
      <c r="Y413" s="18">
        <v>46048</v>
      </c>
      <c r="Z413" s="12" t="s">
        <v>17</v>
      </c>
      <c r="AA413" s="14">
        <v>46048</v>
      </c>
      <c r="AB413" s="17">
        <v>46168</v>
      </c>
      <c r="AC413" s="12" t="s">
        <v>16</v>
      </c>
      <c r="AD413" s="12" t="s">
        <v>345</v>
      </c>
      <c r="AE413" s="12" t="s">
        <v>344</v>
      </c>
      <c r="AF413" s="16">
        <v>12636669</v>
      </c>
      <c r="AG413" s="16" t="s">
        <v>5165</v>
      </c>
      <c r="AH413" s="12" t="s">
        <v>12</v>
      </c>
      <c r="AI413" s="12" t="s">
        <v>320</v>
      </c>
      <c r="AJ413" s="12" t="s">
        <v>5115</v>
      </c>
      <c r="AK413" s="16">
        <v>2950000</v>
      </c>
      <c r="AL413" s="16" t="s">
        <v>4835</v>
      </c>
      <c r="AM413" s="16">
        <f>(N413+AK413)</f>
        <v>14750000</v>
      </c>
      <c r="AN413" s="16" t="s">
        <v>4834</v>
      </c>
      <c r="AO413" s="14">
        <v>46203</v>
      </c>
      <c r="AP413" s="14" t="s">
        <v>7</v>
      </c>
      <c r="AQ413" s="12" t="s">
        <v>5164</v>
      </c>
      <c r="AR413" s="15">
        <v>3003965091</v>
      </c>
      <c r="AS413" s="13" t="s">
        <v>5163</v>
      </c>
      <c r="AT413" s="12" t="s">
        <v>551</v>
      </c>
      <c r="AU413" s="12" t="s">
        <v>550</v>
      </c>
      <c r="AV413" s="12" t="s">
        <v>2</v>
      </c>
      <c r="AW413" s="15">
        <v>0</v>
      </c>
      <c r="AX413" s="14"/>
      <c r="AY413" s="14"/>
      <c r="AZ413" s="13" t="s">
        <v>5162</v>
      </c>
      <c r="BA413" s="12" t="s">
        <v>303</v>
      </c>
    </row>
    <row r="414" spans="1:53" s="9" customFormat="1" ht="34.200000000000003" x14ac:dyDescent="0.3">
      <c r="A414" s="148" t="s">
        <v>5161</v>
      </c>
      <c r="B414" s="19">
        <v>46048</v>
      </c>
      <c r="C414" s="21" t="s">
        <v>5160</v>
      </c>
      <c r="D414" s="21" t="s">
        <v>17</v>
      </c>
      <c r="E414" s="21" t="s">
        <v>17</v>
      </c>
      <c r="F414" s="68">
        <v>85454172</v>
      </c>
      <c r="G414" s="68" t="s">
        <v>46</v>
      </c>
      <c r="H414" s="68">
        <v>85454172</v>
      </c>
      <c r="I414" s="21">
        <v>6</v>
      </c>
      <c r="J414" s="21" t="s">
        <v>46</v>
      </c>
      <c r="K414" s="19">
        <v>25145</v>
      </c>
      <c r="L414" s="21" t="s">
        <v>45</v>
      </c>
      <c r="M414" s="21" t="s">
        <v>5159</v>
      </c>
      <c r="N414" s="68">
        <v>11800000</v>
      </c>
      <c r="O414" s="68">
        <v>0</v>
      </c>
      <c r="P414" s="68">
        <v>2950000</v>
      </c>
      <c r="Q414" s="148" t="s">
        <v>427</v>
      </c>
      <c r="R414" s="147">
        <v>46035</v>
      </c>
      <c r="S414" s="21" t="s">
        <v>4147</v>
      </c>
      <c r="T414" s="21" t="s">
        <v>20</v>
      </c>
      <c r="U414" s="21" t="s">
        <v>19</v>
      </c>
      <c r="V414" s="110">
        <v>202500000022583</v>
      </c>
      <c r="W414" s="110" t="s">
        <v>5158</v>
      </c>
      <c r="X414" s="110">
        <v>449</v>
      </c>
      <c r="Y414" s="19">
        <v>46051</v>
      </c>
      <c r="Z414" s="21" t="s">
        <v>17</v>
      </c>
      <c r="AA414" s="19">
        <v>46051</v>
      </c>
      <c r="AB414" s="146">
        <v>46171</v>
      </c>
      <c r="AC414" s="21" t="s">
        <v>16</v>
      </c>
      <c r="AD414" s="12" t="s">
        <v>345</v>
      </c>
      <c r="AE414" s="21" t="s">
        <v>344</v>
      </c>
      <c r="AF414" s="68">
        <v>12636669</v>
      </c>
      <c r="AG414" s="68" t="s">
        <v>5157</v>
      </c>
      <c r="AH414" s="21" t="s">
        <v>12</v>
      </c>
      <c r="AI414" s="12" t="s">
        <v>320</v>
      </c>
      <c r="AJ414" s="21" t="s">
        <v>5156</v>
      </c>
      <c r="AK414" s="68"/>
      <c r="AL414" s="68"/>
      <c r="AM414" s="68"/>
      <c r="AN414" s="68"/>
      <c r="AO414" s="145">
        <v>46171</v>
      </c>
      <c r="AP414" s="145" t="s">
        <v>7</v>
      </c>
      <c r="AQ414" s="21" t="s">
        <v>5155</v>
      </c>
      <c r="AR414" s="110">
        <v>3128792426</v>
      </c>
      <c r="AS414" s="144" t="s">
        <v>5154</v>
      </c>
      <c r="AT414" s="21" t="s">
        <v>551</v>
      </c>
      <c r="AU414" s="21" t="s">
        <v>550</v>
      </c>
      <c r="AV414" s="21" t="s">
        <v>2</v>
      </c>
      <c r="AW414" s="110">
        <v>0</v>
      </c>
      <c r="AX414" s="145"/>
      <c r="AY414" s="145"/>
      <c r="AZ414" s="144" t="s">
        <v>5153</v>
      </c>
      <c r="BA414" s="21" t="s">
        <v>303</v>
      </c>
    </row>
    <row r="415" spans="1:53" ht="34.200000000000003" x14ac:dyDescent="0.3">
      <c r="A415" s="22" t="s">
        <v>5152</v>
      </c>
      <c r="B415" s="18">
        <v>46049</v>
      </c>
      <c r="C415" s="21" t="s">
        <v>5151</v>
      </c>
      <c r="D415" s="12" t="s">
        <v>17</v>
      </c>
      <c r="E415" s="12" t="s">
        <v>17</v>
      </c>
      <c r="F415" s="16">
        <v>1004353014</v>
      </c>
      <c r="G415" s="16" t="s">
        <v>46</v>
      </c>
      <c r="H415" s="16">
        <v>1004353014</v>
      </c>
      <c r="I415" s="12">
        <v>3</v>
      </c>
      <c r="J415" s="12" t="s">
        <v>46</v>
      </c>
      <c r="K415" s="18">
        <v>37018</v>
      </c>
      <c r="L415" s="12" t="s">
        <v>24</v>
      </c>
      <c r="M415" s="12" t="s">
        <v>5150</v>
      </c>
      <c r="N415" s="16">
        <v>19200000</v>
      </c>
      <c r="O415" s="16">
        <v>0</v>
      </c>
      <c r="P415" s="16">
        <v>4800000</v>
      </c>
      <c r="Q415" s="22" t="s">
        <v>516</v>
      </c>
      <c r="R415" s="20">
        <v>46035</v>
      </c>
      <c r="S415" s="12" t="s">
        <v>891</v>
      </c>
      <c r="T415" s="12" t="s">
        <v>401</v>
      </c>
      <c r="U415" s="12" t="s">
        <v>19</v>
      </c>
      <c r="V415" s="15">
        <v>202600000000687</v>
      </c>
      <c r="W415" s="15" t="s">
        <v>514</v>
      </c>
      <c r="X415" s="15">
        <v>571</v>
      </c>
      <c r="Y415" s="18">
        <v>46049</v>
      </c>
      <c r="Z415" s="12" t="s">
        <v>17</v>
      </c>
      <c r="AA415" s="18">
        <v>46049</v>
      </c>
      <c r="AB415" s="17">
        <v>46169</v>
      </c>
      <c r="AC415" s="12" t="s">
        <v>16</v>
      </c>
      <c r="AD415" s="12" t="s">
        <v>513</v>
      </c>
      <c r="AE415" s="12" t="s">
        <v>512</v>
      </c>
      <c r="AF415" s="16">
        <v>33369056</v>
      </c>
      <c r="AG415" s="16" t="s">
        <v>5149</v>
      </c>
      <c r="AH415" s="12" t="s">
        <v>12</v>
      </c>
      <c r="AI415" s="12" t="s">
        <v>11</v>
      </c>
      <c r="AJ415" s="12" t="s">
        <v>5148</v>
      </c>
      <c r="AK415" s="16">
        <v>4800000</v>
      </c>
      <c r="AL415" s="16" t="s">
        <v>5147</v>
      </c>
      <c r="AM415" s="16">
        <f>(N415+AK415)</f>
        <v>24000000</v>
      </c>
      <c r="AN415" s="16" t="s">
        <v>3712</v>
      </c>
      <c r="AO415" s="14">
        <v>46203</v>
      </c>
      <c r="AP415" s="14" t="s">
        <v>7</v>
      </c>
      <c r="AQ415" s="12" t="s">
        <v>5146</v>
      </c>
      <c r="AR415" s="15">
        <v>3002579985</v>
      </c>
      <c r="AS415" s="13" t="s">
        <v>5145</v>
      </c>
      <c r="AT415" s="12" t="s">
        <v>2290</v>
      </c>
      <c r="AU415" s="12" t="s">
        <v>3</v>
      </c>
      <c r="AV415" s="12" t="s">
        <v>2</v>
      </c>
      <c r="AW415" s="15">
        <v>0</v>
      </c>
      <c r="AX415" s="14"/>
      <c r="AY415" s="14"/>
      <c r="AZ415" s="13" t="s">
        <v>5144</v>
      </c>
      <c r="BA415" s="12" t="s">
        <v>203</v>
      </c>
    </row>
    <row r="416" spans="1:53" ht="34.200000000000003" x14ac:dyDescent="0.3">
      <c r="A416" s="22" t="s">
        <v>5143</v>
      </c>
      <c r="B416" s="18">
        <v>46049</v>
      </c>
      <c r="C416" s="21" t="s">
        <v>5142</v>
      </c>
      <c r="D416" s="12" t="s">
        <v>17</v>
      </c>
      <c r="E416" s="12" t="s">
        <v>17</v>
      </c>
      <c r="F416" s="16">
        <v>1004213411</v>
      </c>
      <c r="G416" s="16" t="s">
        <v>5141</v>
      </c>
      <c r="H416" s="16">
        <v>1004213411</v>
      </c>
      <c r="I416" s="12">
        <v>4</v>
      </c>
      <c r="J416" s="12" t="s">
        <v>5141</v>
      </c>
      <c r="K416" s="18">
        <v>36716</v>
      </c>
      <c r="L416" s="12" t="s">
        <v>24</v>
      </c>
      <c r="M416" s="12" t="s">
        <v>5140</v>
      </c>
      <c r="N416" s="16">
        <v>19200000</v>
      </c>
      <c r="O416" s="16">
        <v>0</v>
      </c>
      <c r="P416" s="16">
        <v>4800000</v>
      </c>
      <c r="Q416" s="22" t="s">
        <v>348</v>
      </c>
      <c r="R416" s="20">
        <v>46035</v>
      </c>
      <c r="S416" s="16" t="s">
        <v>4147</v>
      </c>
      <c r="T416" s="12" t="s">
        <v>20</v>
      </c>
      <c r="U416" s="12" t="s">
        <v>19</v>
      </c>
      <c r="V416" s="15">
        <v>202500000016819</v>
      </c>
      <c r="W416" s="15" t="s">
        <v>5139</v>
      </c>
      <c r="X416" s="15">
        <v>574</v>
      </c>
      <c r="Y416" s="18">
        <v>46049</v>
      </c>
      <c r="Z416" s="12" t="s">
        <v>17</v>
      </c>
      <c r="AA416" s="14">
        <v>46049</v>
      </c>
      <c r="AB416" s="17">
        <v>46169</v>
      </c>
      <c r="AC416" s="12" t="s">
        <v>16</v>
      </c>
      <c r="AD416" s="12" t="s">
        <v>345</v>
      </c>
      <c r="AE416" s="12" t="s">
        <v>344</v>
      </c>
      <c r="AF416" s="16">
        <v>12636669</v>
      </c>
      <c r="AG416" s="16" t="s">
        <v>5138</v>
      </c>
      <c r="AH416" s="12" t="s">
        <v>12</v>
      </c>
      <c r="AI416" s="12" t="s">
        <v>11</v>
      </c>
      <c r="AJ416" s="12" t="s">
        <v>3911</v>
      </c>
      <c r="AK416" s="16">
        <v>4800000</v>
      </c>
      <c r="AL416" s="16" t="s">
        <v>3713</v>
      </c>
      <c r="AM416" s="16">
        <f>(N416+AK416)</f>
        <v>24000000</v>
      </c>
      <c r="AN416" s="16" t="s">
        <v>3899</v>
      </c>
      <c r="AO416" s="14">
        <v>46203</v>
      </c>
      <c r="AP416" s="14" t="s">
        <v>7</v>
      </c>
      <c r="AQ416" s="12" t="s">
        <v>5137</v>
      </c>
      <c r="AR416" s="15">
        <v>3115699627</v>
      </c>
      <c r="AS416" s="13" t="s">
        <v>5136</v>
      </c>
      <c r="AT416" s="12" t="s">
        <v>96</v>
      </c>
      <c r="AU416" s="12" t="s">
        <v>3</v>
      </c>
      <c r="AV416" s="12" t="s">
        <v>2</v>
      </c>
      <c r="AW416" s="15">
        <v>0</v>
      </c>
      <c r="AX416" s="14"/>
      <c r="AY416" s="14"/>
      <c r="AZ416" s="13" t="s">
        <v>5135</v>
      </c>
      <c r="BA416" s="12" t="s">
        <v>203</v>
      </c>
    </row>
    <row r="417" spans="1:53" ht="34.200000000000003" x14ac:dyDescent="0.3">
      <c r="A417" s="22" t="s">
        <v>5134</v>
      </c>
      <c r="B417" s="18">
        <v>46049</v>
      </c>
      <c r="C417" s="21" t="s">
        <v>5133</v>
      </c>
      <c r="D417" s="12" t="s">
        <v>17</v>
      </c>
      <c r="E417" s="12" t="s">
        <v>17</v>
      </c>
      <c r="F417" s="16">
        <v>1004360323</v>
      </c>
      <c r="G417" s="16" t="s">
        <v>46</v>
      </c>
      <c r="H417" s="16">
        <v>1004360323</v>
      </c>
      <c r="I417" s="12">
        <v>3</v>
      </c>
      <c r="J417" s="12" t="s">
        <v>46</v>
      </c>
      <c r="K417" s="18">
        <v>37505</v>
      </c>
      <c r="L417" s="12" t="s">
        <v>24</v>
      </c>
      <c r="M417" s="12" t="s">
        <v>5132</v>
      </c>
      <c r="N417" s="16">
        <v>16600000</v>
      </c>
      <c r="O417" s="16">
        <v>0</v>
      </c>
      <c r="P417" s="16">
        <v>3650000</v>
      </c>
      <c r="Q417" s="22" t="s">
        <v>427</v>
      </c>
      <c r="R417" s="20">
        <v>46035</v>
      </c>
      <c r="S417" s="12" t="s">
        <v>2571</v>
      </c>
      <c r="T417" s="12" t="s">
        <v>20</v>
      </c>
      <c r="U417" s="12" t="s">
        <v>19</v>
      </c>
      <c r="V417" s="15">
        <v>202500000022583</v>
      </c>
      <c r="W417" s="15" t="s">
        <v>2570</v>
      </c>
      <c r="X417" s="15">
        <v>570</v>
      </c>
      <c r="Y417" s="18">
        <v>46049</v>
      </c>
      <c r="Z417" s="12" t="s">
        <v>17</v>
      </c>
      <c r="AA417" s="14">
        <v>46049</v>
      </c>
      <c r="AB417" s="17">
        <v>46169</v>
      </c>
      <c r="AC417" s="12" t="s">
        <v>16</v>
      </c>
      <c r="AD417" s="12" t="s">
        <v>345</v>
      </c>
      <c r="AE417" s="12" t="s">
        <v>344</v>
      </c>
      <c r="AF417" s="16">
        <v>12636669</v>
      </c>
      <c r="AG417" s="16" t="s">
        <v>5131</v>
      </c>
      <c r="AH417" s="12" t="s">
        <v>12</v>
      </c>
      <c r="AI417" s="12" t="s">
        <v>11</v>
      </c>
      <c r="AJ417" s="12" t="s">
        <v>4456</v>
      </c>
      <c r="AK417" s="16">
        <v>4150000</v>
      </c>
      <c r="AL417" s="16" t="s">
        <v>5130</v>
      </c>
      <c r="AM417" s="16">
        <f>(N417+AK417)</f>
        <v>20750000</v>
      </c>
      <c r="AN417" s="16" t="s">
        <v>3899</v>
      </c>
      <c r="AO417" s="14">
        <v>46203</v>
      </c>
      <c r="AP417" s="14" t="s">
        <v>7</v>
      </c>
      <c r="AQ417" s="12" t="s">
        <v>5129</v>
      </c>
      <c r="AR417" s="15">
        <v>3045525242</v>
      </c>
      <c r="AS417" s="13" t="s">
        <v>5128</v>
      </c>
      <c r="AT417" s="12" t="s">
        <v>316</v>
      </c>
      <c r="AU417" s="12" t="s">
        <v>3</v>
      </c>
      <c r="AV417" s="12" t="s">
        <v>2</v>
      </c>
      <c r="AW417" s="15">
        <v>0</v>
      </c>
      <c r="AX417" s="14"/>
      <c r="AY417" s="14"/>
      <c r="AZ417" s="13" t="s">
        <v>5127</v>
      </c>
      <c r="BA417" s="12" t="s">
        <v>203</v>
      </c>
    </row>
    <row r="418" spans="1:53" ht="34.200000000000003" x14ac:dyDescent="0.3">
      <c r="A418" s="22" t="s">
        <v>5126</v>
      </c>
      <c r="B418" s="18">
        <v>46049</v>
      </c>
      <c r="C418" s="21" t="s">
        <v>5125</v>
      </c>
      <c r="D418" s="12" t="s">
        <v>17</v>
      </c>
      <c r="E418" s="12" t="s">
        <v>17</v>
      </c>
      <c r="F418" s="16">
        <v>85477603</v>
      </c>
      <c r="G418" s="16" t="s">
        <v>46</v>
      </c>
      <c r="H418" s="16">
        <v>85477603</v>
      </c>
      <c r="I418" s="12">
        <v>8</v>
      </c>
      <c r="J418" s="12" t="s">
        <v>46</v>
      </c>
      <c r="K418" s="18">
        <v>28167</v>
      </c>
      <c r="L418" s="12" t="s">
        <v>45</v>
      </c>
      <c r="M418" s="12" t="s">
        <v>4458</v>
      </c>
      <c r="N418" s="16">
        <v>14600000</v>
      </c>
      <c r="O418" s="16">
        <v>0</v>
      </c>
      <c r="P418" s="16">
        <v>3650000</v>
      </c>
      <c r="Q418" s="22" t="s">
        <v>348</v>
      </c>
      <c r="R418" s="20">
        <v>46035</v>
      </c>
      <c r="S418" s="12" t="s">
        <v>4147</v>
      </c>
      <c r="T418" s="12" t="s">
        <v>20</v>
      </c>
      <c r="U418" s="12" t="s">
        <v>19</v>
      </c>
      <c r="V418" s="15">
        <v>202500000016819</v>
      </c>
      <c r="W418" s="15" t="s">
        <v>5124</v>
      </c>
      <c r="X418" s="15">
        <v>626</v>
      </c>
      <c r="Y418" s="18">
        <v>46050</v>
      </c>
      <c r="Z418" s="12" t="s">
        <v>17</v>
      </c>
      <c r="AA418" s="14">
        <v>46050</v>
      </c>
      <c r="AB418" s="17">
        <v>46170</v>
      </c>
      <c r="AC418" s="12" t="s">
        <v>16</v>
      </c>
      <c r="AD418" s="12" t="s">
        <v>345</v>
      </c>
      <c r="AE418" s="12" t="s">
        <v>344</v>
      </c>
      <c r="AF418" s="16">
        <v>12636669</v>
      </c>
      <c r="AG418" s="16" t="s">
        <v>5123</v>
      </c>
      <c r="AH418" s="12" t="s">
        <v>12</v>
      </c>
      <c r="AI418" s="12" t="s">
        <v>320</v>
      </c>
      <c r="AJ418" s="12" t="s">
        <v>2921</v>
      </c>
      <c r="AK418" s="16">
        <v>3650000</v>
      </c>
      <c r="AL418" s="16" t="s">
        <v>3472</v>
      </c>
      <c r="AM418" s="16">
        <f>(N418+AK418)</f>
        <v>18250000</v>
      </c>
      <c r="AN418" s="16" t="s">
        <v>3435</v>
      </c>
      <c r="AO418" s="14">
        <v>46203</v>
      </c>
      <c r="AP418" s="14" t="s">
        <v>7</v>
      </c>
      <c r="AQ418" s="12" t="s">
        <v>5122</v>
      </c>
      <c r="AR418" s="15">
        <v>3234119567</v>
      </c>
      <c r="AS418" s="13" t="s">
        <v>5121</v>
      </c>
      <c r="AT418" s="12" t="s">
        <v>189</v>
      </c>
      <c r="AU418" s="12" t="s">
        <v>3</v>
      </c>
      <c r="AV418" s="12" t="s">
        <v>2</v>
      </c>
      <c r="AW418" s="15">
        <v>0</v>
      </c>
      <c r="AX418" s="14"/>
      <c r="AY418" s="14"/>
      <c r="AZ418" s="13" t="s">
        <v>5120</v>
      </c>
      <c r="BA418" s="12" t="s">
        <v>638</v>
      </c>
    </row>
    <row r="419" spans="1:53" ht="34.200000000000003" x14ac:dyDescent="0.3">
      <c r="A419" s="22" t="s">
        <v>5119</v>
      </c>
      <c r="B419" s="18">
        <v>46049</v>
      </c>
      <c r="C419" s="21" t="s">
        <v>5118</v>
      </c>
      <c r="D419" s="12" t="s">
        <v>17</v>
      </c>
      <c r="E419" s="12" t="s">
        <v>17</v>
      </c>
      <c r="F419" s="16">
        <v>57443406</v>
      </c>
      <c r="G419" s="16" t="s">
        <v>46</v>
      </c>
      <c r="H419" s="16">
        <v>57443406</v>
      </c>
      <c r="I419" s="12">
        <v>5</v>
      </c>
      <c r="J419" s="12" t="s">
        <v>265</v>
      </c>
      <c r="K419" s="18">
        <v>27350</v>
      </c>
      <c r="L419" s="12" t="s">
        <v>24</v>
      </c>
      <c r="M419" s="12" t="s">
        <v>5117</v>
      </c>
      <c r="N419" s="16">
        <v>11800000</v>
      </c>
      <c r="O419" s="16">
        <v>0</v>
      </c>
      <c r="P419" s="16">
        <v>2950000</v>
      </c>
      <c r="Q419" s="22" t="s">
        <v>516</v>
      </c>
      <c r="R419" s="20">
        <v>46035</v>
      </c>
      <c r="S419" s="12" t="s">
        <v>891</v>
      </c>
      <c r="T419" s="12" t="s">
        <v>401</v>
      </c>
      <c r="U419" s="12" t="s">
        <v>19</v>
      </c>
      <c r="V419" s="15">
        <v>202600000000687</v>
      </c>
      <c r="W419" s="15" t="s">
        <v>514</v>
      </c>
      <c r="X419" s="15">
        <v>625</v>
      </c>
      <c r="Y419" s="18">
        <v>46050</v>
      </c>
      <c r="Z419" s="12" t="s">
        <v>17</v>
      </c>
      <c r="AA419" s="14">
        <v>46050</v>
      </c>
      <c r="AB419" s="17">
        <v>46170</v>
      </c>
      <c r="AC419" s="12" t="s">
        <v>16</v>
      </c>
      <c r="AD419" s="12" t="s">
        <v>513</v>
      </c>
      <c r="AE419" s="21" t="s">
        <v>512</v>
      </c>
      <c r="AF419" s="16">
        <v>33369669</v>
      </c>
      <c r="AG419" s="16" t="s">
        <v>5116</v>
      </c>
      <c r="AH419" s="12" t="s">
        <v>12</v>
      </c>
      <c r="AI419" s="12" t="s">
        <v>320</v>
      </c>
      <c r="AJ419" s="12" t="s">
        <v>5115</v>
      </c>
      <c r="AK419" s="16">
        <v>2950000</v>
      </c>
      <c r="AL419" s="16" t="s">
        <v>3472</v>
      </c>
      <c r="AM419" s="16">
        <f>(N419+AK419)</f>
        <v>14750000</v>
      </c>
      <c r="AN419" s="16" t="s">
        <v>3435</v>
      </c>
      <c r="AO419" s="14">
        <v>46203</v>
      </c>
      <c r="AP419" s="14" t="s">
        <v>7</v>
      </c>
      <c r="AQ419" s="12" t="s">
        <v>5114</v>
      </c>
      <c r="AR419" s="15">
        <v>3226372055</v>
      </c>
      <c r="AS419" s="13" t="s">
        <v>5113</v>
      </c>
      <c r="AT419" s="12" t="s">
        <v>5112</v>
      </c>
      <c r="AU419" s="12" t="s">
        <v>3</v>
      </c>
      <c r="AV419" s="12" t="s">
        <v>2</v>
      </c>
      <c r="AW419" s="15">
        <v>0</v>
      </c>
      <c r="AX419" s="14"/>
      <c r="AY419" s="14"/>
      <c r="AZ419" s="13" t="s">
        <v>5111</v>
      </c>
      <c r="BA419" s="12" t="s">
        <v>638</v>
      </c>
    </row>
    <row r="420" spans="1:53" ht="34.200000000000003" x14ac:dyDescent="0.3">
      <c r="A420" s="22" t="s">
        <v>5110</v>
      </c>
      <c r="B420" s="18">
        <v>46049</v>
      </c>
      <c r="C420" s="21" t="s">
        <v>5109</v>
      </c>
      <c r="D420" s="12" t="s">
        <v>17</v>
      </c>
      <c r="E420" s="12" t="s">
        <v>17</v>
      </c>
      <c r="F420" s="16">
        <v>79591416</v>
      </c>
      <c r="G420" s="16" t="s">
        <v>80</v>
      </c>
      <c r="H420" s="16">
        <v>79591416</v>
      </c>
      <c r="I420" s="12">
        <v>2</v>
      </c>
      <c r="J420" s="12" t="s">
        <v>80</v>
      </c>
      <c r="K420" s="18">
        <v>25983</v>
      </c>
      <c r="L420" s="12" t="s">
        <v>45</v>
      </c>
      <c r="M420" s="12" t="s">
        <v>5108</v>
      </c>
      <c r="N420" s="16">
        <v>26200000</v>
      </c>
      <c r="O420" s="16">
        <v>0</v>
      </c>
      <c r="P420" s="16">
        <v>6550000</v>
      </c>
      <c r="Q420" s="22" t="s">
        <v>348</v>
      </c>
      <c r="R420" s="20">
        <v>46035</v>
      </c>
      <c r="S420" s="12" t="s">
        <v>4147</v>
      </c>
      <c r="T420" s="12" t="s">
        <v>20</v>
      </c>
      <c r="U420" s="12" t="s">
        <v>19</v>
      </c>
      <c r="V420" s="15">
        <v>202500000016819</v>
      </c>
      <c r="W420" s="15" t="s">
        <v>3571</v>
      </c>
      <c r="X420" s="15">
        <v>577</v>
      </c>
      <c r="Y420" s="18">
        <v>46049</v>
      </c>
      <c r="Z420" s="12" t="s">
        <v>17</v>
      </c>
      <c r="AA420" s="14">
        <v>46049</v>
      </c>
      <c r="AB420" s="17">
        <v>46169</v>
      </c>
      <c r="AC420" s="12" t="s">
        <v>16</v>
      </c>
      <c r="AD420" s="12" t="s">
        <v>345</v>
      </c>
      <c r="AE420" s="12" t="s">
        <v>344</v>
      </c>
      <c r="AF420" s="16">
        <v>12636669</v>
      </c>
      <c r="AG420" s="16" t="s">
        <v>5107</v>
      </c>
      <c r="AH420" s="12" t="s">
        <v>12</v>
      </c>
      <c r="AI420" s="12" t="s">
        <v>320</v>
      </c>
      <c r="AJ420" s="12" t="s">
        <v>3790</v>
      </c>
      <c r="AK420" s="16">
        <v>6550000</v>
      </c>
      <c r="AL420" s="16" t="s">
        <v>4677</v>
      </c>
      <c r="AM420" s="16">
        <f>(N420+AK420)</f>
        <v>32750000</v>
      </c>
      <c r="AN420" s="16" t="s">
        <v>3712</v>
      </c>
      <c r="AO420" s="14">
        <v>46203</v>
      </c>
      <c r="AP420" s="14" t="s">
        <v>7</v>
      </c>
      <c r="AQ420" s="12" t="s">
        <v>5106</v>
      </c>
      <c r="AR420" s="15">
        <v>3212705049</v>
      </c>
      <c r="AS420" s="13" t="s">
        <v>5105</v>
      </c>
      <c r="AT420" s="12" t="s">
        <v>5104</v>
      </c>
      <c r="AU420" s="12" t="s">
        <v>3</v>
      </c>
      <c r="AV420" s="12" t="s">
        <v>2</v>
      </c>
      <c r="AW420" s="15">
        <v>0</v>
      </c>
      <c r="AX420" s="14"/>
      <c r="AY420" s="14"/>
      <c r="AZ420" s="13" t="s">
        <v>5103</v>
      </c>
      <c r="BA420" s="12" t="s">
        <v>124</v>
      </c>
    </row>
    <row r="421" spans="1:53" ht="34.200000000000003" x14ac:dyDescent="0.3">
      <c r="A421" s="22" t="s">
        <v>5102</v>
      </c>
      <c r="B421" s="18">
        <v>46049</v>
      </c>
      <c r="C421" s="21" t="s">
        <v>5101</v>
      </c>
      <c r="D421" s="12" t="s">
        <v>17</v>
      </c>
      <c r="E421" s="12" t="s">
        <v>17</v>
      </c>
      <c r="F421" s="16">
        <v>1082836727</v>
      </c>
      <c r="G421" s="16" t="s">
        <v>46</v>
      </c>
      <c r="H421" s="16">
        <v>1082836727</v>
      </c>
      <c r="I421" s="12">
        <v>3</v>
      </c>
      <c r="J421" s="12" t="s">
        <v>46</v>
      </c>
      <c r="K421" s="18">
        <v>31428</v>
      </c>
      <c r="L421" s="12" t="s">
        <v>24</v>
      </c>
      <c r="M421" s="12" t="s">
        <v>4920</v>
      </c>
      <c r="N421" s="16">
        <v>14600000</v>
      </c>
      <c r="O421" s="16">
        <v>0</v>
      </c>
      <c r="P421" s="16">
        <v>3650000</v>
      </c>
      <c r="Q421" s="22" t="s">
        <v>516</v>
      </c>
      <c r="R421" s="20">
        <v>46035</v>
      </c>
      <c r="S421" s="12" t="s">
        <v>891</v>
      </c>
      <c r="T421" s="12" t="s">
        <v>401</v>
      </c>
      <c r="U421" s="12" t="s">
        <v>19</v>
      </c>
      <c r="V421" s="15">
        <v>202600000000687</v>
      </c>
      <c r="W421" s="15" t="s">
        <v>514</v>
      </c>
      <c r="X421" s="15">
        <v>584</v>
      </c>
      <c r="Y421" s="18">
        <v>46049</v>
      </c>
      <c r="Z421" s="12" t="s">
        <v>17</v>
      </c>
      <c r="AA421" s="14">
        <v>46049</v>
      </c>
      <c r="AB421" s="17">
        <v>46169</v>
      </c>
      <c r="AC421" s="12" t="s">
        <v>16</v>
      </c>
      <c r="AD421" s="12" t="s">
        <v>513</v>
      </c>
      <c r="AE421" s="12" t="s">
        <v>512</v>
      </c>
      <c r="AF421" s="16">
        <v>33369056</v>
      </c>
      <c r="AG421" s="16" t="s">
        <v>5100</v>
      </c>
      <c r="AH421" s="12" t="s">
        <v>12</v>
      </c>
      <c r="AI421" s="12" t="s">
        <v>320</v>
      </c>
      <c r="AJ421" s="12" t="s">
        <v>2751</v>
      </c>
      <c r="AK421" s="16">
        <v>3650000</v>
      </c>
      <c r="AL421" s="16" t="s">
        <v>3713</v>
      </c>
      <c r="AM421" s="16">
        <f>(N421+AK421)</f>
        <v>18250000</v>
      </c>
      <c r="AN421" s="16" t="s">
        <v>3712</v>
      </c>
      <c r="AO421" s="14">
        <v>46203</v>
      </c>
      <c r="AP421" s="14" t="s">
        <v>7</v>
      </c>
      <c r="AQ421" s="12" t="s">
        <v>5099</v>
      </c>
      <c r="AR421" s="15">
        <v>3128253814</v>
      </c>
      <c r="AS421" s="13" t="s">
        <v>5098</v>
      </c>
      <c r="AT421" s="134" t="s">
        <v>551</v>
      </c>
      <c r="AU421" s="12" t="s">
        <v>550</v>
      </c>
      <c r="AV421" s="12" t="s">
        <v>2</v>
      </c>
      <c r="AW421" s="15">
        <v>0</v>
      </c>
      <c r="AX421" s="14"/>
      <c r="AY421" s="14"/>
      <c r="AZ421" s="13" t="s">
        <v>5097</v>
      </c>
      <c r="BA421" s="12" t="s">
        <v>124</v>
      </c>
    </row>
    <row r="422" spans="1:53" ht="34.200000000000003" x14ac:dyDescent="0.3">
      <c r="A422" s="22" t="s">
        <v>5096</v>
      </c>
      <c r="B422" s="18">
        <v>46047</v>
      </c>
      <c r="C422" s="21" t="s">
        <v>5095</v>
      </c>
      <c r="D422" s="12" t="s">
        <v>17</v>
      </c>
      <c r="E422" s="12" t="s">
        <v>17</v>
      </c>
      <c r="F422" s="16">
        <v>36668709</v>
      </c>
      <c r="G422" s="16" t="s">
        <v>46</v>
      </c>
      <c r="H422" s="16">
        <v>36668709</v>
      </c>
      <c r="I422" s="12">
        <v>1</v>
      </c>
      <c r="J422" s="12" t="s">
        <v>46</v>
      </c>
      <c r="K422" s="18">
        <v>27470</v>
      </c>
      <c r="L422" s="12" t="s">
        <v>24</v>
      </c>
      <c r="M422" s="12" t="s">
        <v>1376</v>
      </c>
      <c r="N422" s="16">
        <v>19400000</v>
      </c>
      <c r="O422" s="16">
        <v>0</v>
      </c>
      <c r="P422" s="16">
        <v>4850000</v>
      </c>
      <c r="Q422" s="22" t="s">
        <v>263</v>
      </c>
      <c r="R422" s="20">
        <v>46024</v>
      </c>
      <c r="S422" s="12" t="s">
        <v>1290</v>
      </c>
      <c r="T422" s="12" t="s">
        <v>20</v>
      </c>
      <c r="U422" s="12" t="s">
        <v>60</v>
      </c>
      <c r="V422" s="15" t="s">
        <v>17</v>
      </c>
      <c r="W422" s="15" t="s">
        <v>17</v>
      </c>
      <c r="X422" s="15">
        <v>400</v>
      </c>
      <c r="Y422" s="18">
        <v>46047</v>
      </c>
      <c r="Z422" s="12" t="s">
        <v>17</v>
      </c>
      <c r="AA422" s="14">
        <v>46047</v>
      </c>
      <c r="AB422" s="17">
        <v>46167</v>
      </c>
      <c r="AC422" s="12" t="s">
        <v>16</v>
      </c>
      <c r="AD422" s="12" t="s">
        <v>15</v>
      </c>
      <c r="AE422" s="12" t="s">
        <v>14</v>
      </c>
      <c r="AF422" s="16">
        <v>57462168</v>
      </c>
      <c r="AG422" s="16" t="s">
        <v>5094</v>
      </c>
      <c r="AH422" s="12" t="s">
        <v>12</v>
      </c>
      <c r="AI422" s="12" t="s">
        <v>11</v>
      </c>
      <c r="AJ422" s="12" t="s">
        <v>1784</v>
      </c>
      <c r="AK422" s="16">
        <v>4850000</v>
      </c>
      <c r="AL422" s="16" t="s">
        <v>3713</v>
      </c>
      <c r="AM422" s="16">
        <f>(N422+AK422)</f>
        <v>24250000</v>
      </c>
      <c r="AN422" s="16" t="s">
        <v>3712</v>
      </c>
      <c r="AO422" s="14">
        <v>46203</v>
      </c>
      <c r="AP422" s="14" t="s">
        <v>7</v>
      </c>
      <c r="AQ422" s="12" t="s">
        <v>5093</v>
      </c>
      <c r="AR422" s="15">
        <v>3164505378</v>
      </c>
      <c r="AS422" s="13" t="s">
        <v>5092</v>
      </c>
      <c r="AT422" s="12" t="s">
        <v>5091</v>
      </c>
      <c r="AU422" s="12" t="s">
        <v>31</v>
      </c>
      <c r="AV422" s="12" t="s">
        <v>2</v>
      </c>
      <c r="AW422" s="15">
        <v>0</v>
      </c>
      <c r="AX422" s="14"/>
      <c r="AY422" s="14"/>
      <c r="AZ422" s="13" t="s">
        <v>5090</v>
      </c>
      <c r="BA422" s="12" t="s">
        <v>3633</v>
      </c>
    </row>
    <row r="423" spans="1:53" ht="34.200000000000003" x14ac:dyDescent="0.3">
      <c r="A423" s="22" t="s">
        <v>5089</v>
      </c>
      <c r="B423" s="18">
        <v>46048</v>
      </c>
      <c r="C423" s="21" t="s">
        <v>5088</v>
      </c>
      <c r="D423" s="12" t="s">
        <v>17</v>
      </c>
      <c r="E423" s="12" t="s">
        <v>17</v>
      </c>
      <c r="F423" s="16">
        <v>1082928324</v>
      </c>
      <c r="G423" s="16" t="s">
        <v>46</v>
      </c>
      <c r="H423" s="16">
        <v>1082928324</v>
      </c>
      <c r="I423" s="12">
        <v>8</v>
      </c>
      <c r="J423" s="12" t="s">
        <v>46</v>
      </c>
      <c r="K423" s="18">
        <v>33281</v>
      </c>
      <c r="L423" s="12" t="s">
        <v>24</v>
      </c>
      <c r="M423" s="12" t="s">
        <v>5087</v>
      </c>
      <c r="N423" s="16">
        <v>19200000</v>
      </c>
      <c r="O423" s="16">
        <v>0</v>
      </c>
      <c r="P423" s="16">
        <v>4800000</v>
      </c>
      <c r="Q423" s="22" t="s">
        <v>348</v>
      </c>
      <c r="R423" s="20">
        <v>46035</v>
      </c>
      <c r="S423" s="12" t="s">
        <v>4147</v>
      </c>
      <c r="T423" s="12" t="s">
        <v>20</v>
      </c>
      <c r="U423" s="12" t="s">
        <v>19</v>
      </c>
      <c r="V423" s="15">
        <v>202500000016819</v>
      </c>
      <c r="W423" s="15" t="s">
        <v>3571</v>
      </c>
      <c r="X423" s="15">
        <v>549</v>
      </c>
      <c r="Y423" s="18">
        <v>46049</v>
      </c>
      <c r="Z423" s="12" t="s">
        <v>17</v>
      </c>
      <c r="AA423" s="14">
        <v>46049</v>
      </c>
      <c r="AB423" s="17">
        <v>46169</v>
      </c>
      <c r="AC423" s="12" t="s">
        <v>16</v>
      </c>
      <c r="AD423" s="12" t="s">
        <v>345</v>
      </c>
      <c r="AE423" s="12" t="s">
        <v>344</v>
      </c>
      <c r="AF423" s="16">
        <v>12636669</v>
      </c>
      <c r="AG423" s="16" t="s">
        <v>5086</v>
      </c>
      <c r="AH423" s="12" t="s">
        <v>12</v>
      </c>
      <c r="AI423" s="12" t="s">
        <v>11</v>
      </c>
      <c r="AJ423" s="12" t="s">
        <v>5085</v>
      </c>
      <c r="AK423" s="16">
        <v>4800000</v>
      </c>
      <c r="AL423" s="16" t="s">
        <v>3713</v>
      </c>
      <c r="AM423" s="16">
        <f>(N423+AK423)</f>
        <v>24000000</v>
      </c>
      <c r="AN423" s="16" t="s">
        <v>3713</v>
      </c>
      <c r="AO423" s="14">
        <v>46203</v>
      </c>
      <c r="AP423" s="14" t="s">
        <v>7</v>
      </c>
      <c r="AQ423" s="12" t="s">
        <v>5084</v>
      </c>
      <c r="AR423" s="15">
        <v>3107239203</v>
      </c>
      <c r="AS423" s="13" t="s">
        <v>4256</v>
      </c>
      <c r="AT423" s="12" t="s">
        <v>316</v>
      </c>
      <c r="AU423" s="12" t="s">
        <v>3</v>
      </c>
      <c r="AV423" s="12" t="s">
        <v>2</v>
      </c>
      <c r="AW423" s="15">
        <v>0</v>
      </c>
      <c r="AX423" s="14"/>
      <c r="AY423" s="14"/>
      <c r="AZ423" s="13" t="s">
        <v>5083</v>
      </c>
      <c r="BA423" s="12" t="s">
        <v>443</v>
      </c>
    </row>
    <row r="424" spans="1:53" ht="34.200000000000003" x14ac:dyDescent="0.3">
      <c r="A424" s="22" t="s">
        <v>5082</v>
      </c>
      <c r="B424" s="18">
        <v>46048</v>
      </c>
      <c r="C424" s="21" t="s">
        <v>5081</v>
      </c>
      <c r="D424" s="12" t="s">
        <v>17</v>
      </c>
      <c r="E424" s="12" t="s">
        <v>17</v>
      </c>
      <c r="F424" s="16">
        <v>1005329313</v>
      </c>
      <c r="G424" s="16" t="s">
        <v>46</v>
      </c>
      <c r="H424" s="16">
        <v>1005329313</v>
      </c>
      <c r="I424" s="12">
        <v>3</v>
      </c>
      <c r="J424" s="12" t="s">
        <v>1699</v>
      </c>
      <c r="K424" s="18">
        <v>37391</v>
      </c>
      <c r="L424" s="12" t="s">
        <v>24</v>
      </c>
      <c r="M424" s="12" t="s">
        <v>5080</v>
      </c>
      <c r="N424" s="16">
        <v>12200000</v>
      </c>
      <c r="O424" s="16">
        <v>0</v>
      </c>
      <c r="P424" s="16">
        <v>3050000</v>
      </c>
      <c r="Q424" s="22" t="s">
        <v>458</v>
      </c>
      <c r="R424" s="20">
        <v>46035</v>
      </c>
      <c r="S424" s="12" t="s">
        <v>3913</v>
      </c>
      <c r="T424" s="12" t="s">
        <v>20</v>
      </c>
      <c r="U424" s="12" t="s">
        <v>19</v>
      </c>
      <c r="V424" s="15">
        <v>2024002470051</v>
      </c>
      <c r="W424" s="15" t="s">
        <v>1553</v>
      </c>
      <c r="X424" s="15">
        <v>425</v>
      </c>
      <c r="Y424" s="18">
        <v>46048</v>
      </c>
      <c r="Z424" s="12" t="s">
        <v>17</v>
      </c>
      <c r="AA424" s="14">
        <v>46048</v>
      </c>
      <c r="AB424" s="17">
        <v>46168</v>
      </c>
      <c r="AC424" s="12" t="s">
        <v>16</v>
      </c>
      <c r="AD424" s="12" t="s">
        <v>345</v>
      </c>
      <c r="AE424" s="12" t="s">
        <v>344</v>
      </c>
      <c r="AF424" s="16">
        <v>12636669</v>
      </c>
      <c r="AG424" s="16" t="s">
        <v>5079</v>
      </c>
      <c r="AH424" s="12" t="s">
        <v>12</v>
      </c>
      <c r="AI424" s="12" t="s">
        <v>320</v>
      </c>
      <c r="AJ424" s="12" t="s">
        <v>3628</v>
      </c>
      <c r="AK424" s="16">
        <v>3050000</v>
      </c>
      <c r="AL424" s="16" t="s">
        <v>9</v>
      </c>
      <c r="AM424" s="16">
        <f>(N424+AK424)</f>
        <v>15250000</v>
      </c>
      <c r="AN424" s="16" t="s">
        <v>4834</v>
      </c>
      <c r="AO424" s="14">
        <v>46203</v>
      </c>
      <c r="AP424" s="14" t="s">
        <v>7</v>
      </c>
      <c r="AQ424" s="12" t="s">
        <v>5078</v>
      </c>
      <c r="AR424" s="15">
        <v>3105294023</v>
      </c>
      <c r="AS424" s="13" t="s">
        <v>5077</v>
      </c>
      <c r="AT424" s="12" t="s">
        <v>5076</v>
      </c>
      <c r="AU424" s="12" t="s">
        <v>3</v>
      </c>
      <c r="AV424" s="12" t="s">
        <v>2</v>
      </c>
      <c r="AW424" s="15">
        <v>0</v>
      </c>
      <c r="AX424" s="14"/>
      <c r="AY424" s="14"/>
      <c r="AZ424" s="13" t="s">
        <v>5075</v>
      </c>
      <c r="BA424" s="12" t="s">
        <v>3675</v>
      </c>
    </row>
    <row r="425" spans="1:53" ht="45.6" x14ac:dyDescent="0.3">
      <c r="A425" s="22" t="s">
        <v>5074</v>
      </c>
      <c r="B425" s="18">
        <v>46048</v>
      </c>
      <c r="C425" s="21" t="s">
        <v>5073</v>
      </c>
      <c r="D425" s="12" t="s">
        <v>17</v>
      </c>
      <c r="E425" s="12" t="s">
        <v>17</v>
      </c>
      <c r="F425" s="16">
        <v>1083029753</v>
      </c>
      <c r="G425" s="16" t="s">
        <v>46</v>
      </c>
      <c r="H425" s="16">
        <v>1083029753</v>
      </c>
      <c r="I425" s="12">
        <v>7</v>
      </c>
      <c r="J425" s="12" t="s">
        <v>46</v>
      </c>
      <c r="K425" s="18">
        <v>35769</v>
      </c>
      <c r="L425" s="12" t="s">
        <v>24</v>
      </c>
      <c r="M425" s="12" t="s">
        <v>5072</v>
      </c>
      <c r="N425" s="16">
        <v>16600000</v>
      </c>
      <c r="O425" s="16">
        <v>0</v>
      </c>
      <c r="P425" s="16">
        <v>4150000</v>
      </c>
      <c r="Q425" s="22" t="s">
        <v>2132</v>
      </c>
      <c r="R425" s="20">
        <v>45678</v>
      </c>
      <c r="S425" s="12" t="s">
        <v>2131</v>
      </c>
      <c r="T425" s="12" t="s">
        <v>1257</v>
      </c>
      <c r="U425" s="12" t="s">
        <v>19</v>
      </c>
      <c r="V425" s="15">
        <v>2021002470060</v>
      </c>
      <c r="W425" s="12" t="s">
        <v>5071</v>
      </c>
      <c r="X425" s="15" t="s">
        <v>5070</v>
      </c>
      <c r="Y425" s="18">
        <v>46058</v>
      </c>
      <c r="Z425" s="12" t="s">
        <v>17</v>
      </c>
      <c r="AA425" s="18">
        <v>46058</v>
      </c>
      <c r="AB425" s="17">
        <v>46178</v>
      </c>
      <c r="AC425" s="12" t="s">
        <v>16</v>
      </c>
      <c r="AD425" s="12" t="s">
        <v>1394</v>
      </c>
      <c r="AE425" s="12" t="s">
        <v>2084</v>
      </c>
      <c r="AF425" s="16">
        <v>28555225</v>
      </c>
      <c r="AG425" s="16" t="s">
        <v>5069</v>
      </c>
      <c r="AH425" s="12" t="s">
        <v>12</v>
      </c>
      <c r="AI425" s="12" t="s">
        <v>11</v>
      </c>
      <c r="AJ425" s="12" t="s">
        <v>222</v>
      </c>
      <c r="AK425" s="16">
        <v>4150000</v>
      </c>
      <c r="AL425" s="16" t="s">
        <v>112</v>
      </c>
      <c r="AM425" s="16">
        <f>(N425+AK425)</f>
        <v>20750000</v>
      </c>
      <c r="AN425" s="16" t="s">
        <v>5068</v>
      </c>
      <c r="AO425" s="14">
        <v>46203</v>
      </c>
      <c r="AP425" s="14" t="s">
        <v>7</v>
      </c>
      <c r="AQ425" s="12" t="s">
        <v>5067</v>
      </c>
      <c r="AR425" s="15">
        <v>3106451376</v>
      </c>
      <c r="AS425" s="13" t="s">
        <v>5066</v>
      </c>
      <c r="AT425" s="12" t="s">
        <v>5065</v>
      </c>
      <c r="AU425" s="12" t="s">
        <v>31</v>
      </c>
      <c r="AV425" s="12" t="s">
        <v>2</v>
      </c>
      <c r="AW425" s="15">
        <v>0</v>
      </c>
      <c r="AX425" s="14" t="s">
        <v>5064</v>
      </c>
      <c r="AY425" s="14"/>
      <c r="AZ425" s="13" t="s">
        <v>5063</v>
      </c>
      <c r="BA425" s="12" t="s">
        <v>326</v>
      </c>
    </row>
    <row r="426" spans="1:53" ht="34.200000000000003" x14ac:dyDescent="0.3">
      <c r="A426" s="22" t="s">
        <v>5062</v>
      </c>
      <c r="B426" s="18">
        <v>46052</v>
      </c>
      <c r="C426" s="21" t="s">
        <v>5061</v>
      </c>
      <c r="D426" s="12" t="s">
        <v>17</v>
      </c>
      <c r="E426" s="12" t="s">
        <v>17</v>
      </c>
      <c r="F426" s="16">
        <v>1121303272</v>
      </c>
      <c r="G426" s="16" t="s">
        <v>3915</v>
      </c>
      <c r="H426" s="16">
        <v>1121303272</v>
      </c>
      <c r="I426" s="12">
        <v>8</v>
      </c>
      <c r="J426" s="12" t="s">
        <v>1565</v>
      </c>
      <c r="K426" s="18">
        <v>35065</v>
      </c>
      <c r="L426" s="12" t="s">
        <v>24</v>
      </c>
      <c r="M426" s="12" t="s">
        <v>5060</v>
      </c>
      <c r="N426" s="16">
        <v>22200000</v>
      </c>
      <c r="O426" s="16">
        <v>0</v>
      </c>
      <c r="P426" s="16">
        <v>5550000</v>
      </c>
      <c r="Q426" s="22" t="s">
        <v>427</v>
      </c>
      <c r="R426" s="20">
        <v>46035</v>
      </c>
      <c r="S426" s="12" t="s">
        <v>4605</v>
      </c>
      <c r="T426" s="12" t="s">
        <v>20</v>
      </c>
      <c r="U426" s="12" t="s">
        <v>19</v>
      </c>
      <c r="V426" s="15">
        <v>202500000022583</v>
      </c>
      <c r="W426" s="110" t="s">
        <v>2570</v>
      </c>
      <c r="X426" s="15">
        <v>1116</v>
      </c>
      <c r="Y426" s="19">
        <v>46052</v>
      </c>
      <c r="Z426" s="12" t="s">
        <v>17</v>
      </c>
      <c r="AA426" s="18">
        <v>46052</v>
      </c>
      <c r="AB426" s="17">
        <v>46172</v>
      </c>
      <c r="AC426" s="12" t="s">
        <v>16</v>
      </c>
      <c r="AD426" s="12" t="s">
        <v>345</v>
      </c>
      <c r="AE426" s="21" t="s">
        <v>344</v>
      </c>
      <c r="AF426" s="16">
        <v>12636669</v>
      </c>
      <c r="AG426" s="16" t="s">
        <v>5059</v>
      </c>
      <c r="AH426" s="12" t="s">
        <v>12</v>
      </c>
      <c r="AI426" s="12" t="s">
        <v>11</v>
      </c>
      <c r="AJ426" s="12" t="s">
        <v>1374</v>
      </c>
      <c r="AK426" s="16">
        <v>5550000</v>
      </c>
      <c r="AL426" s="16" t="s">
        <v>9</v>
      </c>
      <c r="AM426" s="16">
        <f>(N426+AK426)</f>
        <v>27750000</v>
      </c>
      <c r="AN426" s="16" t="s">
        <v>8</v>
      </c>
      <c r="AO426" s="14">
        <v>46203</v>
      </c>
      <c r="AP426" s="14" t="s">
        <v>7</v>
      </c>
      <c r="AQ426" s="12" t="s">
        <v>5058</v>
      </c>
      <c r="AR426" s="15">
        <v>3024255345</v>
      </c>
      <c r="AS426" s="13" t="s">
        <v>5057</v>
      </c>
      <c r="AT426" s="12" t="s">
        <v>5056</v>
      </c>
      <c r="AU426" s="12" t="s">
        <v>31</v>
      </c>
      <c r="AV426" s="12" t="s">
        <v>2</v>
      </c>
      <c r="AW426" s="15">
        <v>0</v>
      </c>
      <c r="AX426" s="14"/>
      <c r="AY426" s="14"/>
      <c r="AZ426" s="113" t="s">
        <v>5055</v>
      </c>
      <c r="BA426" s="12" t="s">
        <v>326</v>
      </c>
    </row>
    <row r="427" spans="1:53" s="39" customFormat="1" ht="57" x14ac:dyDescent="0.3">
      <c r="A427" s="49" t="s">
        <v>5054</v>
      </c>
      <c r="B427" s="46">
        <v>46052</v>
      </c>
      <c r="C427" s="50" t="s">
        <v>5053</v>
      </c>
      <c r="D427" s="40" t="s">
        <v>17</v>
      </c>
      <c r="E427" s="40" t="s">
        <v>5052</v>
      </c>
      <c r="F427" s="44">
        <v>1128048266</v>
      </c>
      <c r="G427" s="44" t="s">
        <v>46</v>
      </c>
      <c r="H427" s="44">
        <v>819002534</v>
      </c>
      <c r="I427" s="40">
        <v>1</v>
      </c>
      <c r="J427" s="40" t="s">
        <v>5051</v>
      </c>
      <c r="K427" s="46">
        <v>28307</v>
      </c>
      <c r="L427" s="40" t="s">
        <v>24</v>
      </c>
      <c r="M427" s="40" t="s">
        <v>5050</v>
      </c>
      <c r="N427" s="44">
        <v>876827586</v>
      </c>
      <c r="O427" s="44">
        <v>350731034</v>
      </c>
      <c r="P427" s="44" t="s">
        <v>543</v>
      </c>
      <c r="Q427" s="49" t="s">
        <v>3726</v>
      </c>
      <c r="R427" s="48">
        <v>46043</v>
      </c>
      <c r="S427" s="40" t="s">
        <v>3725</v>
      </c>
      <c r="T427" s="40" t="s">
        <v>181</v>
      </c>
      <c r="U427" s="40" t="s">
        <v>19</v>
      </c>
      <c r="V427" s="43">
        <v>202600000004925</v>
      </c>
      <c r="W427" s="43" t="s">
        <v>180</v>
      </c>
      <c r="X427" s="43" t="s">
        <v>5049</v>
      </c>
      <c r="Y427" s="19">
        <v>46052</v>
      </c>
      <c r="Z427" s="46">
        <v>46058</v>
      </c>
      <c r="AA427" s="46">
        <v>46058</v>
      </c>
      <c r="AB427" s="46">
        <v>46387</v>
      </c>
      <c r="AC427" s="46" t="s">
        <v>5048</v>
      </c>
      <c r="AD427" s="40" t="s">
        <v>15</v>
      </c>
      <c r="AE427" s="40" t="s">
        <v>14</v>
      </c>
      <c r="AF427" s="44">
        <v>57462168</v>
      </c>
      <c r="AG427" s="44" t="s">
        <v>5047</v>
      </c>
      <c r="AH427" s="40" t="s">
        <v>12</v>
      </c>
      <c r="AI427" s="40" t="s">
        <v>538</v>
      </c>
      <c r="AJ427" s="40"/>
      <c r="AK427" s="44"/>
      <c r="AL427" s="44"/>
      <c r="AM427" s="44"/>
      <c r="AN427" s="44"/>
      <c r="AO427" s="42">
        <v>46387</v>
      </c>
      <c r="AP427" s="42" t="s">
        <v>7</v>
      </c>
      <c r="AQ427" s="40" t="s">
        <v>5046</v>
      </c>
      <c r="AR427" s="43">
        <v>3008104707</v>
      </c>
      <c r="AS427" s="41" t="s">
        <v>5045</v>
      </c>
      <c r="AT427" s="40" t="s">
        <v>17</v>
      </c>
      <c r="AU427" s="40" t="s">
        <v>17</v>
      </c>
      <c r="AV427" s="40" t="s">
        <v>17</v>
      </c>
      <c r="AW427" s="40" t="s">
        <v>17</v>
      </c>
      <c r="AX427" s="42"/>
      <c r="AY427" s="42"/>
      <c r="AZ427" s="41" t="s">
        <v>5044</v>
      </c>
      <c r="BA427" s="40" t="s">
        <v>83</v>
      </c>
    </row>
    <row r="428" spans="1:53" s="39" customFormat="1" ht="45.6" x14ac:dyDescent="0.3">
      <c r="A428" s="49" t="s">
        <v>5043</v>
      </c>
      <c r="B428" s="46">
        <v>46052</v>
      </c>
      <c r="C428" s="40" t="s">
        <v>5042</v>
      </c>
      <c r="D428" s="40" t="s">
        <v>17</v>
      </c>
      <c r="E428" s="40" t="s">
        <v>5041</v>
      </c>
      <c r="F428" s="44">
        <v>7593535</v>
      </c>
      <c r="G428" s="44" t="s">
        <v>278</v>
      </c>
      <c r="H428" s="44">
        <v>800130625</v>
      </c>
      <c r="I428" s="40">
        <v>2</v>
      </c>
      <c r="J428" s="40" t="s">
        <v>415</v>
      </c>
      <c r="K428" s="46">
        <v>23677</v>
      </c>
      <c r="L428" s="40" t="s">
        <v>45</v>
      </c>
      <c r="M428" s="40" t="s">
        <v>5040</v>
      </c>
      <c r="N428" s="44">
        <v>584551724</v>
      </c>
      <c r="O428" s="44">
        <v>233820690</v>
      </c>
      <c r="P428" s="44" t="s">
        <v>543</v>
      </c>
      <c r="Q428" s="49" t="s">
        <v>3726</v>
      </c>
      <c r="R428" s="48">
        <v>46043</v>
      </c>
      <c r="S428" s="40" t="s">
        <v>3725</v>
      </c>
      <c r="T428" s="40" t="s">
        <v>181</v>
      </c>
      <c r="U428" s="40" t="s">
        <v>19</v>
      </c>
      <c r="V428" s="43">
        <v>202600000004925</v>
      </c>
      <c r="W428" s="43" t="s">
        <v>180</v>
      </c>
      <c r="X428" s="43" t="s">
        <v>5039</v>
      </c>
      <c r="Y428" s="19">
        <v>46052</v>
      </c>
      <c r="Z428" s="46">
        <v>46063</v>
      </c>
      <c r="AA428" s="46">
        <v>46063</v>
      </c>
      <c r="AB428" s="42">
        <v>46387</v>
      </c>
      <c r="AC428" s="40" t="s">
        <v>5038</v>
      </c>
      <c r="AD428" s="40" t="s">
        <v>15</v>
      </c>
      <c r="AE428" s="40" t="s">
        <v>14</v>
      </c>
      <c r="AF428" s="44">
        <v>57462168</v>
      </c>
      <c r="AG428" s="44" t="s">
        <v>5037</v>
      </c>
      <c r="AH428" s="40" t="s">
        <v>12</v>
      </c>
      <c r="AI428" s="40" t="s">
        <v>137</v>
      </c>
      <c r="AJ428" s="40"/>
      <c r="AK428" s="44"/>
      <c r="AL428" s="44"/>
      <c r="AM428" s="44"/>
      <c r="AN428" s="44"/>
      <c r="AO428" s="42">
        <v>46387</v>
      </c>
      <c r="AP428" s="42" t="s">
        <v>7</v>
      </c>
      <c r="AQ428" s="40" t="s">
        <v>5036</v>
      </c>
      <c r="AR428" s="43">
        <v>4240896</v>
      </c>
      <c r="AS428" s="41" t="s">
        <v>5035</v>
      </c>
      <c r="AT428" s="40" t="s">
        <v>17</v>
      </c>
      <c r="AU428" s="40" t="s">
        <v>17</v>
      </c>
      <c r="AV428" s="40" t="s">
        <v>17</v>
      </c>
      <c r="AW428" s="40" t="s">
        <v>17</v>
      </c>
      <c r="AX428" s="42"/>
      <c r="AY428" s="42"/>
      <c r="AZ428" s="41" t="s">
        <v>5034</v>
      </c>
      <c r="BA428" s="40" t="s">
        <v>83</v>
      </c>
    </row>
    <row r="429" spans="1:53" ht="34.200000000000003" x14ac:dyDescent="0.3">
      <c r="A429" s="22" t="s">
        <v>5033</v>
      </c>
      <c r="B429" s="18">
        <v>46049</v>
      </c>
      <c r="C429" s="21" t="s">
        <v>5032</v>
      </c>
      <c r="D429" s="12" t="s">
        <v>17</v>
      </c>
      <c r="E429" s="12" t="s">
        <v>17</v>
      </c>
      <c r="F429" s="16">
        <v>1081923592</v>
      </c>
      <c r="G429" s="16" t="s">
        <v>277</v>
      </c>
      <c r="H429" s="16">
        <v>1081923592</v>
      </c>
      <c r="I429" s="12">
        <v>5</v>
      </c>
      <c r="J429" s="12" t="s">
        <v>277</v>
      </c>
      <c r="K429" s="18">
        <v>34384</v>
      </c>
      <c r="L429" s="12" t="s">
        <v>45</v>
      </c>
      <c r="M429" s="12" t="s">
        <v>5031</v>
      </c>
      <c r="N429" s="16">
        <v>11800000</v>
      </c>
      <c r="O429" s="16">
        <v>0</v>
      </c>
      <c r="P429" s="16">
        <v>2950000</v>
      </c>
      <c r="Q429" s="22" t="s">
        <v>5030</v>
      </c>
      <c r="R429" s="20">
        <v>46028</v>
      </c>
      <c r="S429" s="12" t="s">
        <v>4147</v>
      </c>
      <c r="T429" s="12" t="s">
        <v>20</v>
      </c>
      <c r="U429" s="12" t="s">
        <v>60</v>
      </c>
      <c r="V429" s="15" t="s">
        <v>17</v>
      </c>
      <c r="W429" s="15" t="s">
        <v>17</v>
      </c>
      <c r="X429" s="15">
        <v>590</v>
      </c>
      <c r="Y429" s="18">
        <v>46049</v>
      </c>
      <c r="Z429" s="12" t="s">
        <v>17</v>
      </c>
      <c r="AA429" s="18">
        <v>46049</v>
      </c>
      <c r="AB429" s="17">
        <v>46169</v>
      </c>
      <c r="AC429" s="12" t="s">
        <v>16</v>
      </c>
      <c r="AD429" s="21" t="s">
        <v>559</v>
      </c>
      <c r="AE429" s="12" t="s">
        <v>558</v>
      </c>
      <c r="AF429" s="16">
        <v>57464613</v>
      </c>
      <c r="AG429" s="16" t="s">
        <v>5029</v>
      </c>
      <c r="AH429" s="12" t="s">
        <v>12</v>
      </c>
      <c r="AI429" s="12" t="s">
        <v>320</v>
      </c>
      <c r="AJ429" s="12" t="s">
        <v>5028</v>
      </c>
      <c r="AK429" s="16">
        <v>2950000</v>
      </c>
      <c r="AL429" s="16" t="s">
        <v>3713</v>
      </c>
      <c r="AM429" s="16">
        <f>(N429+AK429)</f>
        <v>14750000</v>
      </c>
      <c r="AN429" s="16" t="s">
        <v>3712</v>
      </c>
      <c r="AO429" s="14">
        <v>46203</v>
      </c>
      <c r="AP429" s="14" t="s">
        <v>7</v>
      </c>
      <c r="AQ429" s="12" t="s">
        <v>5027</v>
      </c>
      <c r="AR429" s="15">
        <v>3116125342</v>
      </c>
      <c r="AS429" s="13" t="s">
        <v>5026</v>
      </c>
      <c r="AT429" s="12" t="s">
        <v>5025</v>
      </c>
      <c r="AU429" s="12" t="s">
        <v>3</v>
      </c>
      <c r="AV429" s="12" t="s">
        <v>2</v>
      </c>
      <c r="AW429" s="15">
        <v>0</v>
      </c>
      <c r="AX429" s="14"/>
      <c r="AY429" s="14"/>
      <c r="AZ429" s="13" t="s">
        <v>5024</v>
      </c>
      <c r="BA429" s="12" t="s">
        <v>443</v>
      </c>
    </row>
    <row r="430" spans="1:53" ht="34.200000000000003" x14ac:dyDescent="0.3">
      <c r="A430" s="22" t="s">
        <v>5023</v>
      </c>
      <c r="B430" s="18">
        <v>46049</v>
      </c>
      <c r="C430" s="72" t="s">
        <v>5022</v>
      </c>
      <c r="D430" s="12" t="s">
        <v>17</v>
      </c>
      <c r="E430" s="12" t="s">
        <v>17</v>
      </c>
      <c r="F430" s="16">
        <v>36695808</v>
      </c>
      <c r="G430" s="16" t="s">
        <v>46</v>
      </c>
      <c r="H430" s="16">
        <v>36695808</v>
      </c>
      <c r="I430" s="12">
        <v>7</v>
      </c>
      <c r="J430" s="12" t="s">
        <v>80</v>
      </c>
      <c r="K430" s="18">
        <v>29547</v>
      </c>
      <c r="L430" s="12" t="s">
        <v>24</v>
      </c>
      <c r="M430" s="12" t="s">
        <v>5021</v>
      </c>
      <c r="N430" s="16">
        <v>19400000</v>
      </c>
      <c r="O430" s="16">
        <v>0</v>
      </c>
      <c r="P430" s="16">
        <v>4850000</v>
      </c>
      <c r="Q430" s="22" t="s">
        <v>263</v>
      </c>
      <c r="R430" s="20">
        <v>46024</v>
      </c>
      <c r="S430" s="12" t="s">
        <v>1290</v>
      </c>
      <c r="T430" s="12" t="s">
        <v>20</v>
      </c>
      <c r="U430" s="12" t="s">
        <v>60</v>
      </c>
      <c r="V430" s="15" t="s">
        <v>17</v>
      </c>
      <c r="W430" s="15" t="s">
        <v>17</v>
      </c>
      <c r="X430" s="15">
        <v>588</v>
      </c>
      <c r="Y430" s="18">
        <v>46049</v>
      </c>
      <c r="Z430" s="18" t="s">
        <v>17</v>
      </c>
      <c r="AA430" s="14">
        <v>46049</v>
      </c>
      <c r="AB430" s="17">
        <v>46169</v>
      </c>
      <c r="AC430" s="12" t="s">
        <v>16</v>
      </c>
      <c r="AD430" s="12" t="s">
        <v>15</v>
      </c>
      <c r="AE430" s="12" t="s">
        <v>14</v>
      </c>
      <c r="AF430" s="16">
        <v>57462168</v>
      </c>
      <c r="AG430" s="16" t="s">
        <v>5020</v>
      </c>
      <c r="AH430" s="12" t="s">
        <v>12</v>
      </c>
      <c r="AI430" s="12" t="s">
        <v>11</v>
      </c>
      <c r="AJ430" s="12" t="s">
        <v>5019</v>
      </c>
      <c r="AK430" s="16">
        <v>4850000</v>
      </c>
      <c r="AL430" s="16" t="s">
        <v>3713</v>
      </c>
      <c r="AM430" s="16">
        <f>(N430+AK430)</f>
        <v>24250000</v>
      </c>
      <c r="AN430" s="16" t="s">
        <v>3712</v>
      </c>
      <c r="AO430" s="14">
        <v>46203</v>
      </c>
      <c r="AP430" s="14" t="s">
        <v>7</v>
      </c>
      <c r="AQ430" s="12" t="s">
        <v>5018</v>
      </c>
      <c r="AR430" s="15">
        <v>3114216236</v>
      </c>
      <c r="AS430" s="13" t="s">
        <v>5017</v>
      </c>
      <c r="AT430" s="12" t="s">
        <v>1316</v>
      </c>
      <c r="AU430" s="12" t="s">
        <v>3</v>
      </c>
      <c r="AV430" s="12" t="s">
        <v>2</v>
      </c>
      <c r="AW430" s="15">
        <v>0</v>
      </c>
      <c r="AX430" s="14"/>
      <c r="AY430" s="14"/>
      <c r="AZ430" s="13" t="s">
        <v>5016</v>
      </c>
      <c r="BA430" s="12" t="s">
        <v>3675</v>
      </c>
    </row>
    <row r="431" spans="1:53" ht="45.6" x14ac:dyDescent="0.3">
      <c r="A431" s="22" t="s">
        <v>5015</v>
      </c>
      <c r="B431" s="18">
        <v>46048</v>
      </c>
      <c r="C431" s="21" t="s">
        <v>5014</v>
      </c>
      <c r="D431" s="12" t="s">
        <v>17</v>
      </c>
      <c r="E431" s="12" t="s">
        <v>17</v>
      </c>
      <c r="F431" s="16">
        <v>1082981548</v>
      </c>
      <c r="G431" s="16" t="s">
        <v>46</v>
      </c>
      <c r="H431" s="16">
        <v>1082981548</v>
      </c>
      <c r="I431" s="12">
        <v>1</v>
      </c>
      <c r="J431" s="12" t="s">
        <v>46</v>
      </c>
      <c r="K431" s="18">
        <v>34413</v>
      </c>
      <c r="L431" s="12" t="s">
        <v>45</v>
      </c>
      <c r="M431" s="12" t="s">
        <v>5013</v>
      </c>
      <c r="N431" s="16">
        <v>24800000</v>
      </c>
      <c r="O431" s="16">
        <v>0</v>
      </c>
      <c r="P431" s="16">
        <v>6200000</v>
      </c>
      <c r="Q431" s="22" t="s">
        <v>183</v>
      </c>
      <c r="R431" s="20">
        <v>46043</v>
      </c>
      <c r="S431" s="12" t="s">
        <v>182</v>
      </c>
      <c r="T431" s="12" t="s">
        <v>181</v>
      </c>
      <c r="U431" s="12" t="s">
        <v>19</v>
      </c>
      <c r="V431" s="15">
        <v>202600000004925</v>
      </c>
      <c r="W431" s="15" t="s">
        <v>180</v>
      </c>
      <c r="X431" s="15">
        <v>564</v>
      </c>
      <c r="Y431" s="18">
        <v>46049</v>
      </c>
      <c r="Z431" s="12" t="s">
        <v>17</v>
      </c>
      <c r="AA431" s="14">
        <v>46049</v>
      </c>
      <c r="AB431" s="17">
        <v>46169</v>
      </c>
      <c r="AC431" s="12" t="s">
        <v>16</v>
      </c>
      <c r="AD431" s="12" t="s">
        <v>15</v>
      </c>
      <c r="AE431" s="12" t="s">
        <v>14</v>
      </c>
      <c r="AF431" s="16">
        <v>57462168</v>
      </c>
      <c r="AG431" s="16" t="s">
        <v>5012</v>
      </c>
      <c r="AH431" s="12" t="s">
        <v>12</v>
      </c>
      <c r="AI431" s="12" t="s">
        <v>11</v>
      </c>
      <c r="AJ431" s="12" t="s">
        <v>5011</v>
      </c>
      <c r="AK431" s="16">
        <v>6200000</v>
      </c>
      <c r="AL431" s="16" t="s">
        <v>3713</v>
      </c>
      <c r="AM431" s="16">
        <f>(N431+AK431)</f>
        <v>31000000</v>
      </c>
      <c r="AN431" s="16" t="s">
        <v>3712</v>
      </c>
      <c r="AO431" s="14">
        <v>46203</v>
      </c>
      <c r="AP431" s="14" t="s">
        <v>7</v>
      </c>
      <c r="AQ431" s="12" t="s">
        <v>5010</v>
      </c>
      <c r="AR431" s="15">
        <v>3172565910</v>
      </c>
      <c r="AS431" s="13" t="s">
        <v>5009</v>
      </c>
      <c r="AT431" s="12" t="s">
        <v>5008</v>
      </c>
      <c r="AU431" s="12" t="s">
        <v>31</v>
      </c>
      <c r="AV431" s="12" t="s">
        <v>2</v>
      </c>
      <c r="AW431" s="15">
        <v>0</v>
      </c>
      <c r="AX431" s="14"/>
      <c r="AY431" s="14"/>
      <c r="AZ431" s="143" t="s">
        <v>5007</v>
      </c>
      <c r="BA431" s="12" t="s">
        <v>3675</v>
      </c>
    </row>
    <row r="432" spans="1:53" ht="34.200000000000003" x14ac:dyDescent="0.3">
      <c r="A432" s="22" t="s">
        <v>5006</v>
      </c>
      <c r="B432" s="18">
        <v>46048</v>
      </c>
      <c r="C432" s="21" t="s">
        <v>5005</v>
      </c>
      <c r="D432" s="12" t="s">
        <v>17</v>
      </c>
      <c r="E432" s="12" t="s">
        <v>17</v>
      </c>
      <c r="F432" s="16">
        <v>108293333</v>
      </c>
      <c r="G432" s="16" t="s">
        <v>46</v>
      </c>
      <c r="H432" s="16">
        <v>108293333</v>
      </c>
      <c r="I432" s="12">
        <v>1</v>
      </c>
      <c r="J432" s="12" t="s">
        <v>46</v>
      </c>
      <c r="K432" s="18">
        <v>33387</v>
      </c>
      <c r="L432" s="12" t="s">
        <v>45</v>
      </c>
      <c r="M432" s="12" t="s">
        <v>1376</v>
      </c>
      <c r="N432" s="16">
        <v>19400000</v>
      </c>
      <c r="O432" s="16">
        <v>0</v>
      </c>
      <c r="P432" s="16">
        <v>4850000</v>
      </c>
      <c r="Q432" s="22" t="s">
        <v>263</v>
      </c>
      <c r="R432" s="20">
        <v>46024</v>
      </c>
      <c r="S432" s="12" t="s">
        <v>1290</v>
      </c>
      <c r="T432" s="12" t="s">
        <v>20</v>
      </c>
      <c r="U432" s="12" t="s">
        <v>60</v>
      </c>
      <c r="V432" s="15" t="s">
        <v>17</v>
      </c>
      <c r="W432" s="15" t="s">
        <v>17</v>
      </c>
      <c r="X432" s="15">
        <v>477</v>
      </c>
      <c r="Y432" s="18">
        <v>46048</v>
      </c>
      <c r="Z432" s="12" t="s">
        <v>17</v>
      </c>
      <c r="AA432" s="14">
        <v>46048</v>
      </c>
      <c r="AB432" s="17">
        <v>46168</v>
      </c>
      <c r="AC432" s="12" t="s">
        <v>16</v>
      </c>
      <c r="AD432" s="12" t="s">
        <v>15</v>
      </c>
      <c r="AE432" s="12" t="s">
        <v>14</v>
      </c>
      <c r="AF432" s="16">
        <v>57462168</v>
      </c>
      <c r="AG432" s="16" t="s">
        <v>5004</v>
      </c>
      <c r="AH432" s="12" t="s">
        <v>12</v>
      </c>
      <c r="AI432" s="12" t="s">
        <v>11</v>
      </c>
      <c r="AJ432" s="12" t="s">
        <v>5003</v>
      </c>
      <c r="AK432" s="16">
        <v>4850000</v>
      </c>
      <c r="AL432" s="16" t="s">
        <v>4835</v>
      </c>
      <c r="AM432" s="16">
        <f>(N432+AK432)</f>
        <v>24250000</v>
      </c>
      <c r="AN432" s="16" t="s">
        <v>4834</v>
      </c>
      <c r="AO432" s="14">
        <v>46203</v>
      </c>
      <c r="AP432" s="14" t="s">
        <v>7</v>
      </c>
      <c r="AQ432" s="12" t="s">
        <v>5002</v>
      </c>
      <c r="AR432" s="15">
        <v>3046743623</v>
      </c>
      <c r="AS432" s="13" t="s">
        <v>5001</v>
      </c>
      <c r="AT432" s="12" t="s">
        <v>96</v>
      </c>
      <c r="AU432" s="12" t="s">
        <v>3</v>
      </c>
      <c r="AV432" s="12" t="s">
        <v>2</v>
      </c>
      <c r="AW432" s="15">
        <v>0</v>
      </c>
      <c r="AX432" s="14"/>
      <c r="AY432" s="14"/>
      <c r="AZ432" s="13" t="s">
        <v>5000</v>
      </c>
      <c r="BA432" s="12" t="s">
        <v>4499</v>
      </c>
    </row>
    <row r="433" spans="1:53" ht="34.200000000000003" x14ac:dyDescent="0.3">
      <c r="A433" s="22" t="s">
        <v>4999</v>
      </c>
      <c r="B433" s="18">
        <v>46048</v>
      </c>
      <c r="C433" s="21" t="s">
        <v>4998</v>
      </c>
      <c r="D433" s="12" t="s">
        <v>17</v>
      </c>
      <c r="E433" s="12" t="s">
        <v>17</v>
      </c>
      <c r="F433" s="16">
        <v>7618876</v>
      </c>
      <c r="G433" s="16" t="s">
        <v>4997</v>
      </c>
      <c r="H433" s="16">
        <v>7618876</v>
      </c>
      <c r="I433" s="12">
        <v>4</v>
      </c>
      <c r="J433" s="12" t="s">
        <v>4997</v>
      </c>
      <c r="K433" s="18">
        <v>29027</v>
      </c>
      <c r="L433" s="12" t="s">
        <v>45</v>
      </c>
      <c r="M433" s="12" t="s">
        <v>4996</v>
      </c>
      <c r="N433" s="16">
        <v>19400000</v>
      </c>
      <c r="O433" s="16">
        <v>0</v>
      </c>
      <c r="P433" s="16">
        <v>4850000</v>
      </c>
      <c r="Q433" s="22" t="s">
        <v>263</v>
      </c>
      <c r="R433" s="20">
        <v>46024</v>
      </c>
      <c r="S433" s="12" t="s">
        <v>1290</v>
      </c>
      <c r="T433" s="12" t="s">
        <v>20</v>
      </c>
      <c r="U433" s="12" t="s">
        <v>60</v>
      </c>
      <c r="V433" s="15" t="s">
        <v>17</v>
      </c>
      <c r="W433" s="15" t="s">
        <v>17</v>
      </c>
      <c r="X433" s="15">
        <v>444</v>
      </c>
      <c r="Y433" s="18">
        <v>46048</v>
      </c>
      <c r="Z433" s="12" t="s">
        <v>17</v>
      </c>
      <c r="AA433" s="14">
        <v>46048</v>
      </c>
      <c r="AB433" s="17">
        <v>46168</v>
      </c>
      <c r="AC433" s="12" t="s">
        <v>16</v>
      </c>
      <c r="AD433" s="12" t="s">
        <v>15</v>
      </c>
      <c r="AE433" s="12" t="s">
        <v>14</v>
      </c>
      <c r="AF433" s="16">
        <v>57462168</v>
      </c>
      <c r="AG433" s="16" t="s">
        <v>4995</v>
      </c>
      <c r="AH433" s="12" t="s">
        <v>12</v>
      </c>
      <c r="AI433" s="12" t="s">
        <v>11</v>
      </c>
      <c r="AJ433" s="12" t="s">
        <v>4994</v>
      </c>
      <c r="AK433" s="16">
        <v>4850000</v>
      </c>
      <c r="AL433" s="16" t="s">
        <v>4835</v>
      </c>
      <c r="AM433" s="16">
        <f>(N433+AK433)</f>
        <v>24250000</v>
      </c>
      <c r="AN433" s="16" t="s">
        <v>4993</v>
      </c>
      <c r="AO433" s="14">
        <v>46203</v>
      </c>
      <c r="AP433" s="14" t="s">
        <v>7</v>
      </c>
      <c r="AQ433" s="12" t="s">
        <v>4992</v>
      </c>
      <c r="AR433" s="15">
        <v>3012239789</v>
      </c>
      <c r="AS433" s="13" t="s">
        <v>4991</v>
      </c>
      <c r="AT433" s="12" t="s">
        <v>4056</v>
      </c>
      <c r="AU433" s="12" t="s">
        <v>3</v>
      </c>
      <c r="AV433" s="12" t="s">
        <v>2</v>
      </c>
      <c r="AW433" s="15">
        <v>0</v>
      </c>
      <c r="AX433" s="14"/>
      <c r="AY433" s="14"/>
      <c r="AZ433" s="13" t="s">
        <v>4990</v>
      </c>
      <c r="BA433" s="12" t="s">
        <v>3675</v>
      </c>
    </row>
    <row r="434" spans="1:53" ht="35.25" customHeight="1" x14ac:dyDescent="0.3">
      <c r="A434" s="22" t="s">
        <v>4989</v>
      </c>
      <c r="B434" s="18">
        <v>46048</v>
      </c>
      <c r="C434" s="21" t="s">
        <v>4988</v>
      </c>
      <c r="D434" s="12" t="s">
        <v>17</v>
      </c>
      <c r="E434" s="12" t="s">
        <v>17</v>
      </c>
      <c r="F434" s="16">
        <v>1081796776</v>
      </c>
      <c r="G434" s="16" t="s">
        <v>227</v>
      </c>
      <c r="H434" s="16">
        <v>1081796776</v>
      </c>
      <c r="I434" s="12">
        <v>8</v>
      </c>
      <c r="J434" s="12" t="s">
        <v>227</v>
      </c>
      <c r="K434" s="18">
        <v>32413</v>
      </c>
      <c r="L434" s="12" t="s">
        <v>24</v>
      </c>
      <c r="M434" s="12" t="s">
        <v>4838</v>
      </c>
      <c r="N434" s="16">
        <v>22200000</v>
      </c>
      <c r="O434" s="16">
        <v>0</v>
      </c>
      <c r="P434" s="16">
        <v>5550000</v>
      </c>
      <c r="Q434" s="22" t="s">
        <v>263</v>
      </c>
      <c r="R434" s="20">
        <v>46024</v>
      </c>
      <c r="S434" s="12" t="s">
        <v>1290</v>
      </c>
      <c r="T434" s="12" t="s">
        <v>20</v>
      </c>
      <c r="U434" s="12" t="s">
        <v>60</v>
      </c>
      <c r="V434" s="15" t="s">
        <v>17</v>
      </c>
      <c r="W434" s="15" t="s">
        <v>17</v>
      </c>
      <c r="X434" s="15">
        <v>443</v>
      </c>
      <c r="Y434" s="18">
        <v>46048</v>
      </c>
      <c r="Z434" s="12" t="s">
        <v>17</v>
      </c>
      <c r="AA434" s="14">
        <v>46048</v>
      </c>
      <c r="AB434" s="17">
        <v>46168</v>
      </c>
      <c r="AC434" s="12" t="s">
        <v>16</v>
      </c>
      <c r="AD434" s="12" t="s">
        <v>15</v>
      </c>
      <c r="AE434" s="12" t="s">
        <v>14</v>
      </c>
      <c r="AF434" s="16">
        <v>57462168</v>
      </c>
      <c r="AG434" s="16" t="s">
        <v>4987</v>
      </c>
      <c r="AH434" s="12" t="s">
        <v>12</v>
      </c>
      <c r="AI434" s="12" t="s">
        <v>11</v>
      </c>
      <c r="AJ434" s="12" t="s">
        <v>4986</v>
      </c>
      <c r="AK434" s="16">
        <v>5550000</v>
      </c>
      <c r="AL434" s="16" t="s">
        <v>4835</v>
      </c>
      <c r="AM434" s="16">
        <f>(N434+AK434)</f>
        <v>27750000</v>
      </c>
      <c r="AN434" s="16" t="s">
        <v>4834</v>
      </c>
      <c r="AO434" s="14">
        <v>46203</v>
      </c>
      <c r="AP434" s="14" t="s">
        <v>7</v>
      </c>
      <c r="AQ434" s="12" t="s">
        <v>4985</v>
      </c>
      <c r="AR434" s="15">
        <v>3017604475</v>
      </c>
      <c r="AS434" s="13" t="s">
        <v>4984</v>
      </c>
      <c r="AT434" s="12" t="s">
        <v>4983</v>
      </c>
      <c r="AU434" s="12" t="s">
        <v>31</v>
      </c>
      <c r="AV434" s="12" t="s">
        <v>2</v>
      </c>
      <c r="AW434" s="15">
        <v>0</v>
      </c>
      <c r="AX434" s="14"/>
      <c r="AY434" s="14"/>
      <c r="AZ434" s="13" t="s">
        <v>4982</v>
      </c>
      <c r="BA434" s="12" t="s">
        <v>4499</v>
      </c>
    </row>
    <row r="435" spans="1:53" ht="57" x14ac:dyDescent="0.3">
      <c r="A435" s="22" t="s">
        <v>4981</v>
      </c>
      <c r="B435" s="18">
        <v>46049</v>
      </c>
      <c r="C435" s="21" t="s">
        <v>4980</v>
      </c>
      <c r="D435" s="12" t="s">
        <v>17</v>
      </c>
      <c r="E435" s="12" t="s">
        <v>17</v>
      </c>
      <c r="F435" s="16">
        <v>36560218</v>
      </c>
      <c r="G435" s="16" t="s">
        <v>46</v>
      </c>
      <c r="H435" s="16">
        <v>36560218</v>
      </c>
      <c r="I435" s="12">
        <v>1</v>
      </c>
      <c r="J435" s="12" t="s">
        <v>46</v>
      </c>
      <c r="K435" s="18">
        <v>23918</v>
      </c>
      <c r="L435" s="12" t="s">
        <v>24</v>
      </c>
      <c r="M435" s="12" t="s">
        <v>4979</v>
      </c>
      <c r="N435" s="16">
        <v>24800000</v>
      </c>
      <c r="O435" s="16">
        <v>0</v>
      </c>
      <c r="P435" s="16">
        <v>6200000</v>
      </c>
      <c r="Q435" s="22" t="s">
        <v>183</v>
      </c>
      <c r="R435" s="20">
        <v>46043</v>
      </c>
      <c r="S435" s="12" t="s">
        <v>182</v>
      </c>
      <c r="T435" s="12" t="s">
        <v>181</v>
      </c>
      <c r="U435" s="12" t="s">
        <v>19</v>
      </c>
      <c r="V435" s="15">
        <v>202600000004925</v>
      </c>
      <c r="W435" s="15" t="s">
        <v>180</v>
      </c>
      <c r="X435" s="15">
        <v>572</v>
      </c>
      <c r="Y435" s="18">
        <v>46049</v>
      </c>
      <c r="Z435" s="12" t="s">
        <v>17</v>
      </c>
      <c r="AA435" s="14">
        <v>46049</v>
      </c>
      <c r="AB435" s="17">
        <v>46169</v>
      </c>
      <c r="AC435" s="12" t="s">
        <v>16</v>
      </c>
      <c r="AD435" s="12" t="s">
        <v>15</v>
      </c>
      <c r="AE435" s="12" t="s">
        <v>14</v>
      </c>
      <c r="AF435" s="16">
        <v>57462168</v>
      </c>
      <c r="AG435" s="16" t="s">
        <v>4978</v>
      </c>
      <c r="AH435" s="12" t="s">
        <v>12</v>
      </c>
      <c r="AI435" s="12" t="s">
        <v>11</v>
      </c>
      <c r="AJ435" s="12" t="s">
        <v>4977</v>
      </c>
      <c r="AK435" s="16">
        <v>6200000</v>
      </c>
      <c r="AL435" s="16" t="s">
        <v>3713</v>
      </c>
      <c r="AM435" s="16">
        <f>(N435+AK435)</f>
        <v>31000000</v>
      </c>
      <c r="AN435" s="16" t="s">
        <v>3712</v>
      </c>
      <c r="AO435" s="14">
        <v>46203</v>
      </c>
      <c r="AP435" s="14" t="s">
        <v>7</v>
      </c>
      <c r="AQ435" s="12" t="s">
        <v>4976</v>
      </c>
      <c r="AR435" s="15">
        <v>3003907913</v>
      </c>
      <c r="AS435" s="13" t="s">
        <v>4975</v>
      </c>
      <c r="AT435" s="12" t="s">
        <v>4974</v>
      </c>
      <c r="AU435" s="12" t="s">
        <v>31</v>
      </c>
      <c r="AV435" s="12" t="s">
        <v>2</v>
      </c>
      <c r="AW435" s="15">
        <v>0</v>
      </c>
      <c r="AX435" s="14"/>
      <c r="AY435" s="14"/>
      <c r="AZ435" s="13" t="s">
        <v>4973</v>
      </c>
      <c r="BA435" s="12" t="s">
        <v>3675</v>
      </c>
    </row>
    <row r="436" spans="1:53" ht="45.6" x14ac:dyDescent="0.3">
      <c r="A436" s="22" t="s">
        <v>4972</v>
      </c>
      <c r="B436" s="18">
        <v>46049</v>
      </c>
      <c r="C436" s="21" t="s">
        <v>4971</v>
      </c>
      <c r="D436" s="12" t="s">
        <v>17</v>
      </c>
      <c r="E436" s="12" t="s">
        <v>17</v>
      </c>
      <c r="F436" s="16">
        <v>84456221</v>
      </c>
      <c r="G436" s="16" t="s">
        <v>46</v>
      </c>
      <c r="H436" s="16">
        <v>84456221</v>
      </c>
      <c r="I436" s="12">
        <v>4</v>
      </c>
      <c r="J436" s="12" t="s">
        <v>46</v>
      </c>
      <c r="K436" s="18">
        <v>30574</v>
      </c>
      <c r="L436" s="12" t="s">
        <v>45</v>
      </c>
      <c r="M436" s="12" t="s">
        <v>4970</v>
      </c>
      <c r="N436" s="16">
        <v>16600000</v>
      </c>
      <c r="O436" s="16">
        <v>0</v>
      </c>
      <c r="P436" s="16">
        <v>4150000</v>
      </c>
      <c r="Q436" s="22" t="s">
        <v>183</v>
      </c>
      <c r="R436" s="20">
        <v>46043</v>
      </c>
      <c r="S436" s="12" t="s">
        <v>182</v>
      </c>
      <c r="T436" s="12" t="s">
        <v>181</v>
      </c>
      <c r="U436" s="12" t="s">
        <v>19</v>
      </c>
      <c r="V436" s="15">
        <v>202600000004925</v>
      </c>
      <c r="W436" s="15" t="s">
        <v>180</v>
      </c>
      <c r="X436" s="15">
        <v>569</v>
      </c>
      <c r="Y436" s="18">
        <v>46049</v>
      </c>
      <c r="Z436" s="12" t="s">
        <v>17</v>
      </c>
      <c r="AA436" s="14">
        <v>46049</v>
      </c>
      <c r="AB436" s="17">
        <v>46169</v>
      </c>
      <c r="AC436" s="12" t="s">
        <v>16</v>
      </c>
      <c r="AD436" s="12" t="s">
        <v>15</v>
      </c>
      <c r="AE436" s="12" t="s">
        <v>14</v>
      </c>
      <c r="AF436" s="16">
        <v>57462168</v>
      </c>
      <c r="AG436" s="16" t="s">
        <v>4969</v>
      </c>
      <c r="AH436" s="12" t="s">
        <v>12</v>
      </c>
      <c r="AI436" s="12" t="s">
        <v>11</v>
      </c>
      <c r="AJ436" s="12" t="s">
        <v>4968</v>
      </c>
      <c r="AK436" s="16">
        <v>4150000</v>
      </c>
      <c r="AL436" s="16" t="s">
        <v>3713</v>
      </c>
      <c r="AM436" s="16">
        <f>(N436+AK436)</f>
        <v>20750000</v>
      </c>
      <c r="AN436" s="16" t="s">
        <v>3712</v>
      </c>
      <c r="AO436" s="17">
        <v>46203</v>
      </c>
      <c r="AP436" s="14" t="s">
        <v>7</v>
      </c>
      <c r="AQ436" s="12" t="s">
        <v>4967</v>
      </c>
      <c r="AR436" s="15">
        <v>3013844905</v>
      </c>
      <c r="AS436" s="13" t="s">
        <v>4966</v>
      </c>
      <c r="AT436" s="12" t="s">
        <v>4478</v>
      </c>
      <c r="AU436" s="12" t="s">
        <v>3</v>
      </c>
      <c r="AV436" s="12" t="s">
        <v>2</v>
      </c>
      <c r="AW436" s="15">
        <v>0</v>
      </c>
      <c r="AX436" s="14"/>
      <c r="AY436" s="14"/>
      <c r="AZ436" s="13" t="s">
        <v>4965</v>
      </c>
      <c r="BA436" s="12" t="s">
        <v>3675</v>
      </c>
    </row>
    <row r="437" spans="1:53" ht="34.200000000000003" x14ac:dyDescent="0.3">
      <c r="A437" s="22" t="s">
        <v>4964</v>
      </c>
      <c r="B437" s="18">
        <v>46048</v>
      </c>
      <c r="C437" s="21" t="s">
        <v>4963</v>
      </c>
      <c r="D437" s="12" t="s">
        <v>17</v>
      </c>
      <c r="E437" s="12" t="s">
        <v>17</v>
      </c>
      <c r="F437" s="16">
        <v>7141388</v>
      </c>
      <c r="G437" s="16" t="s">
        <v>46</v>
      </c>
      <c r="H437" s="16">
        <v>7141388</v>
      </c>
      <c r="I437" s="12">
        <v>2</v>
      </c>
      <c r="J437" s="12" t="s">
        <v>46</v>
      </c>
      <c r="K437" s="18">
        <v>28401</v>
      </c>
      <c r="L437" s="12" t="s">
        <v>45</v>
      </c>
      <c r="M437" s="12" t="s">
        <v>2075</v>
      </c>
      <c r="N437" s="16">
        <v>19200000</v>
      </c>
      <c r="O437" s="16">
        <v>0</v>
      </c>
      <c r="P437" s="16">
        <v>4800000</v>
      </c>
      <c r="Q437" s="22" t="s">
        <v>516</v>
      </c>
      <c r="R437" s="20">
        <v>46035</v>
      </c>
      <c r="S437" s="12" t="s">
        <v>4919</v>
      </c>
      <c r="T437" s="12" t="s">
        <v>401</v>
      </c>
      <c r="U437" s="12" t="s">
        <v>19</v>
      </c>
      <c r="V437" s="15">
        <v>2026000000000680</v>
      </c>
      <c r="W437" s="15" t="s">
        <v>4962</v>
      </c>
      <c r="X437" s="15">
        <v>467</v>
      </c>
      <c r="Y437" s="18">
        <v>46048</v>
      </c>
      <c r="Z437" s="12" t="s">
        <v>17</v>
      </c>
      <c r="AA437" s="14">
        <v>46048</v>
      </c>
      <c r="AB437" s="17">
        <v>46168</v>
      </c>
      <c r="AC437" s="12" t="s">
        <v>16</v>
      </c>
      <c r="AD437" s="12" t="s">
        <v>513</v>
      </c>
      <c r="AE437" s="12" t="s">
        <v>512</v>
      </c>
      <c r="AF437" s="16">
        <v>33369056</v>
      </c>
      <c r="AG437" s="16" t="s">
        <v>4961</v>
      </c>
      <c r="AH437" s="12" t="s">
        <v>12</v>
      </c>
      <c r="AI437" s="12" t="s">
        <v>11</v>
      </c>
      <c r="AJ437" s="12" t="s">
        <v>4960</v>
      </c>
      <c r="AK437" s="16">
        <v>4800000</v>
      </c>
      <c r="AL437" s="16" t="s">
        <v>4835</v>
      </c>
      <c r="AM437" s="16">
        <f>(N437+AK437)</f>
        <v>24000000</v>
      </c>
      <c r="AN437" s="16" t="s">
        <v>4834</v>
      </c>
      <c r="AO437" s="14">
        <v>46203</v>
      </c>
      <c r="AP437" s="14" t="s">
        <v>7</v>
      </c>
      <c r="AQ437" s="12" t="s">
        <v>4959</v>
      </c>
      <c r="AR437" s="15">
        <v>3013126804</v>
      </c>
      <c r="AS437" s="13" t="s">
        <v>4958</v>
      </c>
      <c r="AT437" s="12" t="s">
        <v>4957</v>
      </c>
      <c r="AU437" s="12" t="s">
        <v>3</v>
      </c>
      <c r="AV437" s="12" t="s">
        <v>2</v>
      </c>
      <c r="AW437" s="15">
        <v>0</v>
      </c>
      <c r="AX437" s="14"/>
      <c r="AY437" s="14"/>
      <c r="AZ437" s="13" t="s">
        <v>4956</v>
      </c>
      <c r="BA437" s="12" t="s">
        <v>303</v>
      </c>
    </row>
    <row r="438" spans="1:53" ht="22.8" x14ac:dyDescent="0.3">
      <c r="A438" s="22" t="s">
        <v>4955</v>
      </c>
      <c r="B438" s="18">
        <v>46048</v>
      </c>
      <c r="C438" s="21" t="s">
        <v>4954</v>
      </c>
      <c r="D438" s="12" t="s">
        <v>17</v>
      </c>
      <c r="E438" s="12" t="s">
        <v>17</v>
      </c>
      <c r="F438" s="16">
        <v>1083030218</v>
      </c>
      <c r="G438" s="16" t="s">
        <v>46</v>
      </c>
      <c r="H438" s="16">
        <v>1083030218</v>
      </c>
      <c r="I438" s="12">
        <v>1</v>
      </c>
      <c r="J438" s="12" t="s">
        <v>46</v>
      </c>
      <c r="K438" s="18">
        <v>35783</v>
      </c>
      <c r="L438" s="12" t="s">
        <v>24</v>
      </c>
      <c r="M438" s="12" t="s">
        <v>4953</v>
      </c>
      <c r="N438" s="16">
        <v>12200000</v>
      </c>
      <c r="O438" s="16">
        <v>0</v>
      </c>
      <c r="P438" s="16">
        <v>3050000</v>
      </c>
      <c r="Q438" s="22" t="s">
        <v>2086</v>
      </c>
      <c r="R438" s="20">
        <v>46043</v>
      </c>
      <c r="S438" s="12" t="s">
        <v>2085</v>
      </c>
      <c r="T438" s="12" t="s">
        <v>1397</v>
      </c>
      <c r="U438" s="12" t="s">
        <v>19</v>
      </c>
      <c r="V438" s="15">
        <v>20240002470007</v>
      </c>
      <c r="W438" s="15" t="s">
        <v>1396</v>
      </c>
      <c r="X438" s="15">
        <v>461</v>
      </c>
      <c r="Y438" s="18">
        <v>46048</v>
      </c>
      <c r="Z438" s="12" t="s">
        <v>17</v>
      </c>
      <c r="AA438" s="14">
        <v>46048</v>
      </c>
      <c r="AB438" s="17">
        <v>46168</v>
      </c>
      <c r="AC438" s="12" t="s">
        <v>16</v>
      </c>
      <c r="AD438" s="12" t="s">
        <v>1394</v>
      </c>
      <c r="AE438" s="12" t="s">
        <v>2084</v>
      </c>
      <c r="AF438" s="16">
        <v>28555225</v>
      </c>
      <c r="AG438" s="16" t="s">
        <v>4952</v>
      </c>
      <c r="AH438" s="12" t="s">
        <v>12</v>
      </c>
      <c r="AI438" s="12" t="s">
        <v>320</v>
      </c>
      <c r="AJ438" s="12"/>
      <c r="AK438" s="16"/>
      <c r="AL438" s="16"/>
      <c r="AM438" s="16"/>
      <c r="AN438" s="16"/>
      <c r="AO438" s="14">
        <v>46168</v>
      </c>
      <c r="AP438" s="14" t="s">
        <v>7</v>
      </c>
      <c r="AQ438" s="12" t="s">
        <v>4951</v>
      </c>
      <c r="AR438" s="15">
        <v>3026367188</v>
      </c>
      <c r="AS438" s="13" t="s">
        <v>4950</v>
      </c>
      <c r="AT438" s="12" t="s">
        <v>551</v>
      </c>
      <c r="AU438" s="12" t="s">
        <v>550</v>
      </c>
      <c r="AV438" s="12" t="s">
        <v>2</v>
      </c>
      <c r="AW438" s="15">
        <v>0</v>
      </c>
      <c r="AX438" s="14"/>
      <c r="AY438" s="14"/>
      <c r="AZ438" s="13" t="s">
        <v>4949</v>
      </c>
      <c r="BA438" s="12" t="s">
        <v>303</v>
      </c>
    </row>
    <row r="439" spans="1:53" ht="45.6" x14ac:dyDescent="0.3">
      <c r="A439" s="22" t="s">
        <v>4948</v>
      </c>
      <c r="B439" s="18">
        <v>46049</v>
      </c>
      <c r="C439" s="21" t="s">
        <v>4947</v>
      </c>
      <c r="D439" s="12" t="s">
        <v>17</v>
      </c>
      <c r="E439" s="12" t="s">
        <v>17</v>
      </c>
      <c r="F439" s="16">
        <v>36724185</v>
      </c>
      <c r="G439" s="16" t="s">
        <v>46</v>
      </c>
      <c r="H439" s="16">
        <v>36724185</v>
      </c>
      <c r="I439" s="12">
        <v>2</v>
      </c>
      <c r="J439" s="12" t="s">
        <v>46</v>
      </c>
      <c r="K439" s="18">
        <v>29726</v>
      </c>
      <c r="L439" s="12" t="s">
        <v>24</v>
      </c>
      <c r="M439" s="12" t="s">
        <v>937</v>
      </c>
      <c r="N439" s="16">
        <v>24800000</v>
      </c>
      <c r="O439" s="16">
        <v>0</v>
      </c>
      <c r="P439" s="16">
        <v>6200000</v>
      </c>
      <c r="Q439" s="22" t="s">
        <v>4946</v>
      </c>
      <c r="R439" s="20">
        <v>46035</v>
      </c>
      <c r="S439" s="12" t="s">
        <v>4945</v>
      </c>
      <c r="T439" s="12" t="s">
        <v>20</v>
      </c>
      <c r="U439" s="12" t="s">
        <v>19</v>
      </c>
      <c r="V439" s="15">
        <v>202500000016323</v>
      </c>
      <c r="W439" s="15" t="s">
        <v>1983</v>
      </c>
      <c r="X439" s="15">
        <v>591</v>
      </c>
      <c r="Y439" s="18">
        <v>46049</v>
      </c>
      <c r="Z439" s="12" t="s">
        <v>17</v>
      </c>
      <c r="AA439" s="14">
        <v>46049</v>
      </c>
      <c r="AB439" s="17">
        <v>46169</v>
      </c>
      <c r="AC439" s="12" t="s">
        <v>16</v>
      </c>
      <c r="AD439" s="12" t="s">
        <v>15</v>
      </c>
      <c r="AE439" s="12" t="s">
        <v>14</v>
      </c>
      <c r="AF439" s="16">
        <v>57462168</v>
      </c>
      <c r="AG439" s="16" t="s">
        <v>4944</v>
      </c>
      <c r="AH439" s="12" t="s">
        <v>12</v>
      </c>
      <c r="AI439" s="12" t="s">
        <v>11</v>
      </c>
      <c r="AJ439" s="12" t="s">
        <v>1943</v>
      </c>
      <c r="AK439" s="16">
        <v>6200000</v>
      </c>
      <c r="AL439" s="16" t="s">
        <v>3713</v>
      </c>
      <c r="AM439" s="16">
        <v>31000000</v>
      </c>
      <c r="AN439" s="16" t="s">
        <v>3712</v>
      </c>
      <c r="AO439" s="14">
        <v>46203</v>
      </c>
      <c r="AP439" s="14" t="s">
        <v>7</v>
      </c>
      <c r="AQ439" s="12" t="s">
        <v>4943</v>
      </c>
      <c r="AR439" s="15">
        <v>3218299230</v>
      </c>
      <c r="AS439" s="13" t="s">
        <v>4942</v>
      </c>
      <c r="AT439" s="12" t="s">
        <v>4941</v>
      </c>
      <c r="AU439" s="12" t="s">
        <v>31</v>
      </c>
      <c r="AV439" s="12" t="s">
        <v>2</v>
      </c>
      <c r="AW439" s="15">
        <v>0</v>
      </c>
      <c r="AX439" s="14"/>
      <c r="AY439" s="14"/>
      <c r="AZ439" s="13" t="s">
        <v>4940</v>
      </c>
      <c r="BA439" s="12" t="s">
        <v>303</v>
      </c>
    </row>
    <row r="440" spans="1:53" ht="34.200000000000003" x14ac:dyDescent="0.3">
      <c r="A440" s="22" t="s">
        <v>4939</v>
      </c>
      <c r="B440" s="18">
        <v>46049</v>
      </c>
      <c r="C440" s="72" t="s">
        <v>4938</v>
      </c>
      <c r="D440" s="12" t="s">
        <v>17</v>
      </c>
      <c r="E440" s="12" t="s">
        <v>17</v>
      </c>
      <c r="F440" s="37">
        <v>26670223</v>
      </c>
      <c r="G440" s="16" t="s">
        <v>46</v>
      </c>
      <c r="H440" s="16">
        <v>26670223</v>
      </c>
      <c r="I440" s="12">
        <v>4</v>
      </c>
      <c r="J440" s="12" t="s">
        <v>46</v>
      </c>
      <c r="K440" s="18">
        <v>28664</v>
      </c>
      <c r="L440" s="12" t="s">
        <v>45</v>
      </c>
      <c r="M440" s="12" t="s">
        <v>2163</v>
      </c>
      <c r="N440" s="16">
        <v>11600000</v>
      </c>
      <c r="O440" s="16">
        <v>0</v>
      </c>
      <c r="P440" s="16">
        <v>2900000</v>
      </c>
      <c r="Q440" s="22" t="s">
        <v>4937</v>
      </c>
      <c r="R440" s="20">
        <v>46035</v>
      </c>
      <c r="S440" s="12" t="s">
        <v>4668</v>
      </c>
      <c r="T440" s="12" t="s">
        <v>20</v>
      </c>
      <c r="U440" s="12" t="s">
        <v>19</v>
      </c>
      <c r="V440" s="15">
        <v>202500000016323</v>
      </c>
      <c r="W440" s="15" t="s">
        <v>1983</v>
      </c>
      <c r="X440" s="15">
        <v>558</v>
      </c>
      <c r="Y440" s="18">
        <v>46049</v>
      </c>
      <c r="Z440" s="12" t="s">
        <v>17</v>
      </c>
      <c r="AA440" s="14">
        <v>46049</v>
      </c>
      <c r="AB440" s="17">
        <v>46169</v>
      </c>
      <c r="AC440" s="12" t="s">
        <v>16</v>
      </c>
      <c r="AD440" s="12" t="s">
        <v>399</v>
      </c>
      <c r="AE440" s="12" t="s">
        <v>398</v>
      </c>
      <c r="AF440" s="16">
        <v>57430100</v>
      </c>
      <c r="AG440" s="16" t="s">
        <v>4936</v>
      </c>
      <c r="AH440" s="12" t="s">
        <v>12</v>
      </c>
      <c r="AI440" s="12" t="s">
        <v>320</v>
      </c>
      <c r="AJ440" s="12" t="s">
        <v>4935</v>
      </c>
      <c r="AK440" s="16">
        <v>2900000</v>
      </c>
      <c r="AL440" s="16" t="s">
        <v>3713</v>
      </c>
      <c r="AM440" s="16">
        <f>(N440+AK440)</f>
        <v>14500000</v>
      </c>
      <c r="AN440" s="16" t="s">
        <v>3712</v>
      </c>
      <c r="AO440" s="14">
        <v>46203</v>
      </c>
      <c r="AP440" s="14" t="s">
        <v>7</v>
      </c>
      <c r="AQ440" s="12" t="s">
        <v>4934</v>
      </c>
      <c r="AR440" s="15">
        <v>3505819370</v>
      </c>
      <c r="AS440" s="13" t="s">
        <v>4933</v>
      </c>
      <c r="AT440" s="12" t="s">
        <v>551</v>
      </c>
      <c r="AU440" s="12" t="s">
        <v>550</v>
      </c>
      <c r="AV440" s="12" t="s">
        <v>2</v>
      </c>
      <c r="AW440" s="15">
        <v>0</v>
      </c>
      <c r="AX440" s="14"/>
      <c r="AY440" s="14"/>
      <c r="AZ440" s="13" t="s">
        <v>4932</v>
      </c>
      <c r="BA440" s="12" t="s">
        <v>124</v>
      </c>
    </row>
    <row r="441" spans="1:53" ht="34.200000000000003" x14ac:dyDescent="0.3">
      <c r="A441" s="22" t="s">
        <v>4931</v>
      </c>
      <c r="B441" s="18">
        <v>46049</v>
      </c>
      <c r="C441" s="21" t="s">
        <v>4930</v>
      </c>
      <c r="D441" s="12" t="s">
        <v>17</v>
      </c>
      <c r="E441" s="12" t="s">
        <v>17</v>
      </c>
      <c r="F441" s="16">
        <v>1082978773</v>
      </c>
      <c r="G441" s="16" t="s">
        <v>46</v>
      </c>
      <c r="H441" s="16">
        <v>1082978773</v>
      </c>
      <c r="I441" s="12">
        <v>1</v>
      </c>
      <c r="J441" s="12" t="s">
        <v>46</v>
      </c>
      <c r="K441" s="18">
        <v>34291</v>
      </c>
      <c r="L441" s="12" t="s">
        <v>24</v>
      </c>
      <c r="M441" s="12" t="s">
        <v>4929</v>
      </c>
      <c r="N441" s="16">
        <v>18000000</v>
      </c>
      <c r="O441" s="16">
        <v>0</v>
      </c>
      <c r="P441" s="16">
        <v>4500000</v>
      </c>
      <c r="Q441" s="22" t="s">
        <v>348</v>
      </c>
      <c r="R441" s="20">
        <v>46035</v>
      </c>
      <c r="S441" s="12" t="s">
        <v>4668</v>
      </c>
      <c r="T441" s="12" t="s">
        <v>20</v>
      </c>
      <c r="U441" s="12" t="s">
        <v>19</v>
      </c>
      <c r="V441" s="15">
        <v>202500000016819</v>
      </c>
      <c r="W441" s="15" t="s">
        <v>3571</v>
      </c>
      <c r="X441" s="15">
        <v>541</v>
      </c>
      <c r="Y441" s="18">
        <v>46049</v>
      </c>
      <c r="Z441" s="18" t="s">
        <v>17</v>
      </c>
      <c r="AA441" s="18">
        <v>46049</v>
      </c>
      <c r="AB441" s="17">
        <v>46169</v>
      </c>
      <c r="AC441" s="12" t="s">
        <v>16</v>
      </c>
      <c r="AD441" s="12" t="s">
        <v>345</v>
      </c>
      <c r="AE441" s="12" t="s">
        <v>344</v>
      </c>
      <c r="AF441" s="16">
        <v>12636669</v>
      </c>
      <c r="AG441" s="16" t="s">
        <v>4928</v>
      </c>
      <c r="AH441" s="12" t="s">
        <v>12</v>
      </c>
      <c r="AI441" s="12" t="s">
        <v>11</v>
      </c>
      <c r="AJ441" s="12" t="s">
        <v>4927</v>
      </c>
      <c r="AK441" s="16">
        <v>4500000</v>
      </c>
      <c r="AL441" s="16" t="s">
        <v>3713</v>
      </c>
      <c r="AM441" s="16">
        <f>(N441+AK441)</f>
        <v>22500000</v>
      </c>
      <c r="AN441" s="16" t="s">
        <v>3712</v>
      </c>
      <c r="AO441" s="14">
        <v>46203</v>
      </c>
      <c r="AP441" s="14" t="s">
        <v>7</v>
      </c>
      <c r="AQ441" s="12" t="s">
        <v>4926</v>
      </c>
      <c r="AR441" s="15">
        <v>3165379272</v>
      </c>
      <c r="AS441" s="13" t="s">
        <v>4925</v>
      </c>
      <c r="AT441" s="12" t="s">
        <v>4924</v>
      </c>
      <c r="AU441" s="12" t="s">
        <v>31</v>
      </c>
      <c r="AV441" s="12" t="s">
        <v>2</v>
      </c>
      <c r="AW441" s="15">
        <v>0</v>
      </c>
      <c r="AX441" s="14"/>
      <c r="AY441" s="14"/>
      <c r="AZ441" s="13" t="s">
        <v>4923</v>
      </c>
      <c r="BA441" s="12" t="s">
        <v>124</v>
      </c>
    </row>
    <row r="442" spans="1:53" ht="34.200000000000003" x14ac:dyDescent="0.3">
      <c r="A442" s="22" t="s">
        <v>4922</v>
      </c>
      <c r="B442" s="18">
        <v>46049</v>
      </c>
      <c r="C442" s="21" t="s">
        <v>4921</v>
      </c>
      <c r="D442" s="12" t="s">
        <v>17</v>
      </c>
      <c r="E442" s="12" t="s">
        <v>17</v>
      </c>
      <c r="F442" s="16">
        <v>1007832914</v>
      </c>
      <c r="G442" s="16" t="s">
        <v>46</v>
      </c>
      <c r="H442" s="16">
        <v>1007832914</v>
      </c>
      <c r="I442" s="12">
        <v>3</v>
      </c>
      <c r="J442" s="12" t="s">
        <v>46</v>
      </c>
      <c r="K442" s="18">
        <v>36862</v>
      </c>
      <c r="L442" s="12" t="s">
        <v>24</v>
      </c>
      <c r="M442" s="12" t="s">
        <v>4920</v>
      </c>
      <c r="N442" s="16">
        <v>11800000</v>
      </c>
      <c r="O442" s="16">
        <v>0</v>
      </c>
      <c r="P442" s="16">
        <v>2950000</v>
      </c>
      <c r="Q442" s="22" t="s">
        <v>516</v>
      </c>
      <c r="R442" s="20">
        <v>46035</v>
      </c>
      <c r="S442" s="12" t="s">
        <v>4919</v>
      </c>
      <c r="T442" s="12" t="s">
        <v>20</v>
      </c>
      <c r="U442" s="12" t="s">
        <v>19</v>
      </c>
      <c r="V442" s="15">
        <v>202600000000687</v>
      </c>
      <c r="W442" s="15" t="s">
        <v>514</v>
      </c>
      <c r="X442" s="15">
        <v>562</v>
      </c>
      <c r="Y442" s="18">
        <v>46049</v>
      </c>
      <c r="Z442" s="12" t="s">
        <v>17</v>
      </c>
      <c r="AA442" s="14">
        <v>46049</v>
      </c>
      <c r="AB442" s="17">
        <v>46169</v>
      </c>
      <c r="AC442" s="12" t="s">
        <v>16</v>
      </c>
      <c r="AD442" s="12" t="s">
        <v>513</v>
      </c>
      <c r="AE442" s="21" t="s">
        <v>512</v>
      </c>
      <c r="AF442" s="16">
        <v>33369056</v>
      </c>
      <c r="AG442" s="16" t="s">
        <v>4918</v>
      </c>
      <c r="AH442" s="12" t="s">
        <v>12</v>
      </c>
      <c r="AI442" s="12" t="s">
        <v>320</v>
      </c>
      <c r="AJ442" s="12" t="s">
        <v>4917</v>
      </c>
      <c r="AK442" s="16">
        <v>2950000</v>
      </c>
      <c r="AL442" s="16" t="s">
        <v>3713</v>
      </c>
      <c r="AM442" s="16">
        <v>14750000</v>
      </c>
      <c r="AN442" s="16" t="s">
        <v>3712</v>
      </c>
      <c r="AO442" s="14">
        <v>46203</v>
      </c>
      <c r="AP442" s="14" t="s">
        <v>7</v>
      </c>
      <c r="AQ442" s="12" t="s">
        <v>4916</v>
      </c>
      <c r="AR442" s="15">
        <v>3143863071</v>
      </c>
      <c r="AS442" s="13" t="s">
        <v>4915</v>
      </c>
      <c r="AT442" s="12" t="s">
        <v>551</v>
      </c>
      <c r="AU442" s="12" t="s">
        <v>550</v>
      </c>
      <c r="AV442" s="12" t="s">
        <v>2</v>
      </c>
      <c r="AW442" s="15">
        <v>0</v>
      </c>
      <c r="AX442" s="14"/>
      <c r="AY442" s="14"/>
      <c r="AZ442" s="13" t="s">
        <v>4914</v>
      </c>
      <c r="BA442" s="12" t="s">
        <v>124</v>
      </c>
    </row>
    <row r="443" spans="1:53" ht="22.8" x14ac:dyDescent="0.3">
      <c r="A443" s="22" t="s">
        <v>4913</v>
      </c>
      <c r="B443" s="18">
        <v>46048</v>
      </c>
      <c r="C443" s="72" t="s">
        <v>4912</v>
      </c>
      <c r="D443" s="12" t="s">
        <v>17</v>
      </c>
      <c r="E443" s="12" t="s">
        <v>17</v>
      </c>
      <c r="F443" s="66">
        <v>1082949245</v>
      </c>
      <c r="G443" s="16" t="s">
        <v>46</v>
      </c>
      <c r="H443" s="16">
        <v>1082949245</v>
      </c>
      <c r="I443" s="12">
        <v>0</v>
      </c>
      <c r="J443" s="12" t="s">
        <v>46</v>
      </c>
      <c r="K443" s="18">
        <v>33689</v>
      </c>
      <c r="L443" s="12" t="s">
        <v>24</v>
      </c>
      <c r="M443" s="12" t="s">
        <v>4911</v>
      </c>
      <c r="N443" s="16">
        <v>37200000</v>
      </c>
      <c r="O443" s="16">
        <v>0</v>
      </c>
      <c r="P443" s="16">
        <v>6200000</v>
      </c>
      <c r="Q443" s="22" t="s">
        <v>4910</v>
      </c>
      <c r="R443" s="20">
        <v>46041</v>
      </c>
      <c r="S443" s="12" t="s">
        <v>4668</v>
      </c>
      <c r="T443" s="12" t="s">
        <v>20</v>
      </c>
      <c r="U443" s="12" t="s">
        <v>60</v>
      </c>
      <c r="V443" s="15" t="s">
        <v>17</v>
      </c>
      <c r="W443" s="15" t="s">
        <v>17</v>
      </c>
      <c r="X443" s="15">
        <v>537</v>
      </c>
      <c r="Y443" s="18">
        <v>46049</v>
      </c>
      <c r="Z443" s="18" t="s">
        <v>17</v>
      </c>
      <c r="AA443" s="14">
        <v>46049</v>
      </c>
      <c r="AB443" s="17">
        <v>46230</v>
      </c>
      <c r="AC443" s="12" t="s">
        <v>762</v>
      </c>
      <c r="AD443" s="12" t="s">
        <v>4909</v>
      </c>
      <c r="AE443" s="12" t="s">
        <v>4908</v>
      </c>
      <c r="AF443" s="16">
        <v>84453194</v>
      </c>
      <c r="AG443" s="16" t="s">
        <v>4907</v>
      </c>
      <c r="AH443" s="12" t="s">
        <v>12</v>
      </c>
      <c r="AI443" s="12" t="s">
        <v>11</v>
      </c>
      <c r="AJ443" s="12"/>
      <c r="AK443" s="16"/>
      <c r="AL443" s="16"/>
      <c r="AM443" s="16"/>
      <c r="AN443" s="16"/>
      <c r="AO443" s="14">
        <v>46169</v>
      </c>
      <c r="AP443" s="14" t="s">
        <v>7</v>
      </c>
      <c r="AQ443" s="12" t="s">
        <v>4906</v>
      </c>
      <c r="AR443" s="15">
        <v>3008906668</v>
      </c>
      <c r="AS443" s="13" t="s">
        <v>4905</v>
      </c>
      <c r="AT443" s="12" t="s">
        <v>1621</v>
      </c>
      <c r="AU443" s="12" t="s">
        <v>31</v>
      </c>
      <c r="AV443" s="12" t="s">
        <v>2</v>
      </c>
      <c r="AW443" s="15">
        <v>0</v>
      </c>
      <c r="AX443" s="14"/>
      <c r="AY443" s="14"/>
      <c r="AZ443" s="13" t="s">
        <v>4904</v>
      </c>
      <c r="BA443" s="12" t="s">
        <v>443</v>
      </c>
    </row>
    <row r="444" spans="1:53" ht="45.6" x14ac:dyDescent="0.3">
      <c r="A444" s="22" t="s">
        <v>4903</v>
      </c>
      <c r="B444" s="18">
        <v>46048</v>
      </c>
      <c r="C444" s="21" t="s">
        <v>4902</v>
      </c>
      <c r="D444" s="12" t="s">
        <v>17</v>
      </c>
      <c r="E444" s="12" t="s">
        <v>17</v>
      </c>
      <c r="F444" s="16">
        <v>1085231549</v>
      </c>
      <c r="G444" s="16" t="s">
        <v>156</v>
      </c>
      <c r="H444" s="16">
        <v>1085231549</v>
      </c>
      <c r="I444" s="12">
        <v>2</v>
      </c>
      <c r="J444" s="12" t="s">
        <v>156</v>
      </c>
      <c r="K444" s="18">
        <v>35892</v>
      </c>
      <c r="L444" s="12" t="s">
        <v>45</v>
      </c>
      <c r="M444" s="12" t="s">
        <v>4901</v>
      </c>
      <c r="N444" s="16">
        <v>19200000</v>
      </c>
      <c r="O444" s="16">
        <v>0</v>
      </c>
      <c r="P444" s="16">
        <v>4800000</v>
      </c>
      <c r="Q444" s="22" t="s">
        <v>4900</v>
      </c>
      <c r="R444" s="20">
        <v>46044</v>
      </c>
      <c r="S444" s="12" t="s">
        <v>4899</v>
      </c>
      <c r="T444" s="12" t="s">
        <v>20</v>
      </c>
      <c r="U444" s="12" t="s">
        <v>19</v>
      </c>
      <c r="V444" s="15">
        <v>202500000021084</v>
      </c>
      <c r="W444" s="15" t="s">
        <v>4898</v>
      </c>
      <c r="X444" s="15">
        <v>583</v>
      </c>
      <c r="Y444" s="18">
        <v>46049</v>
      </c>
      <c r="Z444" s="18" t="s">
        <v>17</v>
      </c>
      <c r="AA444" s="18">
        <v>46049</v>
      </c>
      <c r="AB444" s="17">
        <v>46169</v>
      </c>
      <c r="AC444" s="12" t="s">
        <v>16</v>
      </c>
      <c r="AD444" s="12" t="s">
        <v>438</v>
      </c>
      <c r="AE444" s="12" t="s">
        <v>437</v>
      </c>
      <c r="AF444" s="16">
        <v>57711698</v>
      </c>
      <c r="AG444" s="16" t="s">
        <v>4897</v>
      </c>
      <c r="AH444" s="12" t="s">
        <v>12</v>
      </c>
      <c r="AI444" s="12" t="s">
        <v>11</v>
      </c>
      <c r="AJ444" s="12" t="s">
        <v>4896</v>
      </c>
      <c r="AK444" s="16">
        <v>4800000</v>
      </c>
      <c r="AL444" s="16" t="s">
        <v>3713</v>
      </c>
      <c r="AM444" s="16">
        <f>(N444+AK444)</f>
        <v>24000000</v>
      </c>
      <c r="AN444" s="16" t="s">
        <v>8</v>
      </c>
      <c r="AO444" s="14">
        <v>46203</v>
      </c>
      <c r="AP444" s="14" t="s">
        <v>7</v>
      </c>
      <c r="AQ444" s="12" t="s">
        <v>4895</v>
      </c>
      <c r="AR444" s="15">
        <v>3207132288</v>
      </c>
      <c r="AS444" s="13" t="s">
        <v>4894</v>
      </c>
      <c r="AT444" s="12" t="s">
        <v>897</v>
      </c>
      <c r="AU444" s="12" t="s">
        <v>3</v>
      </c>
      <c r="AV444" s="12" t="s">
        <v>2</v>
      </c>
      <c r="AW444" s="15">
        <v>0</v>
      </c>
      <c r="AX444" s="14"/>
      <c r="AY444" s="14"/>
      <c r="AZ444" s="13" t="s">
        <v>4893</v>
      </c>
      <c r="BA444" s="12" t="s">
        <v>443</v>
      </c>
    </row>
    <row r="445" spans="1:53" ht="34.200000000000003" x14ac:dyDescent="0.3">
      <c r="A445" s="22" t="s">
        <v>4892</v>
      </c>
      <c r="B445" s="18">
        <v>46048</v>
      </c>
      <c r="C445" s="21" t="s">
        <v>4891</v>
      </c>
      <c r="D445" s="12" t="s">
        <v>17</v>
      </c>
      <c r="E445" s="12" t="s">
        <v>17</v>
      </c>
      <c r="F445" s="16">
        <v>1004347699</v>
      </c>
      <c r="G445" s="16" t="s">
        <v>46</v>
      </c>
      <c r="H445" s="16">
        <v>1004347699</v>
      </c>
      <c r="I445" s="12">
        <v>3</v>
      </c>
      <c r="J445" s="12" t="s">
        <v>46</v>
      </c>
      <c r="K445" s="18">
        <v>37011</v>
      </c>
      <c r="L445" s="12" t="s">
        <v>24</v>
      </c>
      <c r="M445" s="12" t="s">
        <v>4890</v>
      </c>
      <c r="N445" s="16">
        <v>11800000</v>
      </c>
      <c r="O445" s="16">
        <v>0</v>
      </c>
      <c r="P445" s="16">
        <v>2950000</v>
      </c>
      <c r="Q445" s="22" t="s">
        <v>516</v>
      </c>
      <c r="R445" s="20">
        <v>46035</v>
      </c>
      <c r="S445" s="12" t="s">
        <v>891</v>
      </c>
      <c r="T445" s="12" t="s">
        <v>401</v>
      </c>
      <c r="U445" s="12" t="s">
        <v>19</v>
      </c>
      <c r="V445" s="15">
        <v>202600000000687</v>
      </c>
      <c r="W445" s="15" t="s">
        <v>514</v>
      </c>
      <c r="X445" s="15">
        <v>582</v>
      </c>
      <c r="Y445" s="18">
        <v>46049</v>
      </c>
      <c r="Z445" s="12" t="s">
        <v>17</v>
      </c>
      <c r="AA445" s="18">
        <v>46049</v>
      </c>
      <c r="AB445" s="17">
        <v>46169</v>
      </c>
      <c r="AC445" s="12" t="s">
        <v>16</v>
      </c>
      <c r="AD445" s="12" t="s">
        <v>513</v>
      </c>
      <c r="AE445" s="12" t="s">
        <v>512</v>
      </c>
      <c r="AF445" s="16">
        <v>33369056</v>
      </c>
      <c r="AG445" s="16" t="s">
        <v>4889</v>
      </c>
      <c r="AH445" s="12" t="s">
        <v>12</v>
      </c>
      <c r="AI445" s="12" t="s">
        <v>320</v>
      </c>
      <c r="AJ445" s="12" t="s">
        <v>4888</v>
      </c>
      <c r="AK445" s="16">
        <v>2950000</v>
      </c>
      <c r="AL445" s="16" t="s">
        <v>3713</v>
      </c>
      <c r="AM445" s="16">
        <f>(N445+AK445)</f>
        <v>14750000</v>
      </c>
      <c r="AN445" s="16" t="s">
        <v>3712</v>
      </c>
      <c r="AO445" s="14">
        <v>46203</v>
      </c>
      <c r="AP445" s="14" t="s">
        <v>7</v>
      </c>
      <c r="AQ445" s="12" t="s">
        <v>4887</v>
      </c>
      <c r="AR445" s="15">
        <v>3005944465</v>
      </c>
      <c r="AS445" s="13" t="s">
        <v>4886</v>
      </c>
      <c r="AT445" s="12" t="s">
        <v>4885</v>
      </c>
      <c r="AU445" s="12" t="s">
        <v>3</v>
      </c>
      <c r="AV445" s="12" t="s">
        <v>2</v>
      </c>
      <c r="AW445" s="15">
        <v>0</v>
      </c>
      <c r="AX445" s="14"/>
      <c r="AY445" s="14"/>
      <c r="AZ445" s="13" t="s">
        <v>4884</v>
      </c>
      <c r="BA445" s="12" t="s">
        <v>443</v>
      </c>
    </row>
    <row r="446" spans="1:53" ht="45.6" x14ac:dyDescent="0.3">
      <c r="A446" s="22" t="s">
        <v>4883</v>
      </c>
      <c r="B446" s="18">
        <v>46049</v>
      </c>
      <c r="C446" s="21" t="s">
        <v>4882</v>
      </c>
      <c r="D446" s="12" t="s">
        <v>17</v>
      </c>
      <c r="E446" s="12" t="s">
        <v>17</v>
      </c>
      <c r="F446" s="16">
        <v>39022556</v>
      </c>
      <c r="G446" s="16" t="s">
        <v>1896</v>
      </c>
      <c r="H446" s="66">
        <v>39022556</v>
      </c>
      <c r="I446" s="12">
        <v>1</v>
      </c>
      <c r="J446" s="12" t="s">
        <v>1896</v>
      </c>
      <c r="K446" s="18">
        <v>30123</v>
      </c>
      <c r="L446" s="12" t="s">
        <v>24</v>
      </c>
      <c r="M446" s="12" t="s">
        <v>4881</v>
      </c>
      <c r="N446" s="16">
        <v>22200000</v>
      </c>
      <c r="O446" s="16">
        <v>0</v>
      </c>
      <c r="P446" s="16">
        <v>5550000</v>
      </c>
      <c r="Q446" s="22" t="s">
        <v>183</v>
      </c>
      <c r="R446" s="20">
        <v>46043</v>
      </c>
      <c r="S446" s="12" t="s">
        <v>182</v>
      </c>
      <c r="T446" s="12" t="s">
        <v>181</v>
      </c>
      <c r="U446" s="12" t="s">
        <v>19</v>
      </c>
      <c r="V446" s="15">
        <v>202600000004925</v>
      </c>
      <c r="W446" s="15" t="s">
        <v>180</v>
      </c>
      <c r="X446" s="15">
        <v>573</v>
      </c>
      <c r="Y446" s="18">
        <v>46049</v>
      </c>
      <c r="Z446" s="12" t="s">
        <v>17</v>
      </c>
      <c r="AA446" s="14">
        <v>46049</v>
      </c>
      <c r="AB446" s="17">
        <v>46169</v>
      </c>
      <c r="AC446" s="12" t="s">
        <v>16</v>
      </c>
      <c r="AD446" s="12" t="s">
        <v>15</v>
      </c>
      <c r="AE446" s="12" t="s">
        <v>14</v>
      </c>
      <c r="AF446" s="16">
        <v>57462168</v>
      </c>
      <c r="AG446" s="16" t="s">
        <v>4880</v>
      </c>
      <c r="AH446" s="12" t="s">
        <v>12</v>
      </c>
      <c r="AI446" s="12" t="s">
        <v>11</v>
      </c>
      <c r="AJ446" s="12" t="s">
        <v>4879</v>
      </c>
      <c r="AK446" s="16">
        <v>5550000</v>
      </c>
      <c r="AL446" s="16" t="s">
        <v>3713</v>
      </c>
      <c r="AM446" s="16">
        <f>(N446+AK446)</f>
        <v>27750000</v>
      </c>
      <c r="AN446" s="16" t="s">
        <v>3712</v>
      </c>
      <c r="AO446" s="14">
        <v>46203</v>
      </c>
      <c r="AP446" s="14" t="s">
        <v>7</v>
      </c>
      <c r="AQ446" s="12" t="s">
        <v>4878</v>
      </c>
      <c r="AR446" s="15">
        <v>3004981611</v>
      </c>
      <c r="AS446" s="13" t="s">
        <v>4877</v>
      </c>
      <c r="AT446" s="12" t="s">
        <v>4876</v>
      </c>
      <c r="AU446" s="12" t="s">
        <v>31</v>
      </c>
      <c r="AV446" s="12" t="s">
        <v>2</v>
      </c>
      <c r="AW446" s="15">
        <v>0</v>
      </c>
      <c r="AX446" s="14"/>
      <c r="AY446" s="14"/>
      <c r="AZ446" s="13" t="s">
        <v>4875</v>
      </c>
      <c r="BA446" s="12" t="s">
        <v>3675</v>
      </c>
    </row>
    <row r="447" spans="1:53" s="23" customFormat="1" ht="93.75" customHeight="1" x14ac:dyDescent="0.3">
      <c r="A447" s="35" t="s">
        <v>4874</v>
      </c>
      <c r="B447" s="33">
        <v>46052</v>
      </c>
      <c r="C447" s="36" t="s">
        <v>4873</v>
      </c>
      <c r="D447" s="142" t="s">
        <v>17</v>
      </c>
      <c r="E447" s="24" t="s">
        <v>17</v>
      </c>
      <c r="F447" s="28">
        <v>1081926371</v>
      </c>
      <c r="G447" s="28" t="s">
        <v>277</v>
      </c>
      <c r="H447" s="28">
        <v>1081926371</v>
      </c>
      <c r="I447" s="24">
        <v>8</v>
      </c>
      <c r="J447" s="24" t="s">
        <v>277</v>
      </c>
      <c r="K447" s="33">
        <v>34962</v>
      </c>
      <c r="L447" s="24" t="s">
        <v>45</v>
      </c>
      <c r="M447" s="24" t="s">
        <v>4872</v>
      </c>
      <c r="N447" s="28">
        <v>19400000</v>
      </c>
      <c r="O447" s="28">
        <v>0</v>
      </c>
      <c r="P447" s="28">
        <v>4850000</v>
      </c>
      <c r="Q447" s="35" t="s">
        <v>183</v>
      </c>
      <c r="R447" s="34">
        <v>46043</v>
      </c>
      <c r="S447" s="24" t="s">
        <v>182</v>
      </c>
      <c r="T447" s="24" t="s">
        <v>181</v>
      </c>
      <c r="U447" s="24" t="s">
        <v>19</v>
      </c>
      <c r="V447" s="27">
        <v>202600000004925</v>
      </c>
      <c r="W447" s="27" t="s">
        <v>180</v>
      </c>
      <c r="X447" s="27">
        <v>1202</v>
      </c>
      <c r="Y447" s="33">
        <v>46055</v>
      </c>
      <c r="Z447" s="24" t="s">
        <v>17</v>
      </c>
      <c r="AA447" s="26">
        <v>46055</v>
      </c>
      <c r="AB447" s="32">
        <v>46175</v>
      </c>
      <c r="AC447" s="24" t="s">
        <v>16</v>
      </c>
      <c r="AD447" s="24" t="s">
        <v>15</v>
      </c>
      <c r="AE447" s="24" t="s">
        <v>14</v>
      </c>
      <c r="AF447" s="28">
        <v>57462168</v>
      </c>
      <c r="AG447" s="28" t="s">
        <v>4871</v>
      </c>
      <c r="AH447" s="24" t="s">
        <v>12</v>
      </c>
      <c r="AI447" s="24" t="s">
        <v>11</v>
      </c>
      <c r="AJ447" s="24" t="s">
        <v>3361</v>
      </c>
      <c r="AK447" s="28">
        <v>4850000</v>
      </c>
      <c r="AL447" s="28" t="s">
        <v>55</v>
      </c>
      <c r="AM447" s="28">
        <f>(N447+AK447)</f>
        <v>24250000</v>
      </c>
      <c r="AN447" s="28" t="s">
        <v>259</v>
      </c>
      <c r="AO447" s="26">
        <v>46203</v>
      </c>
      <c r="AP447" s="26" t="s">
        <v>7</v>
      </c>
      <c r="AQ447" s="24" t="s">
        <v>4870</v>
      </c>
      <c r="AR447" s="27">
        <v>3006612422</v>
      </c>
      <c r="AS447" s="25" t="s">
        <v>4869</v>
      </c>
      <c r="AT447" s="24" t="s">
        <v>1703</v>
      </c>
      <c r="AU447" s="24" t="s">
        <v>3</v>
      </c>
      <c r="AV447" s="24" t="s">
        <v>2</v>
      </c>
      <c r="AW447" s="27">
        <v>0</v>
      </c>
      <c r="AX447" s="26" t="s">
        <v>30</v>
      </c>
      <c r="AY447" s="26"/>
      <c r="AZ447" s="25" t="s">
        <v>4868</v>
      </c>
      <c r="BA447" s="24" t="s">
        <v>0</v>
      </c>
    </row>
    <row r="448" spans="1:53" ht="57" x14ac:dyDescent="0.3">
      <c r="A448" s="22" t="s">
        <v>4867</v>
      </c>
      <c r="B448" s="18">
        <v>46049</v>
      </c>
      <c r="C448" s="21" t="s">
        <v>4866</v>
      </c>
      <c r="D448" s="12" t="s">
        <v>17</v>
      </c>
      <c r="E448" s="12" t="s">
        <v>17</v>
      </c>
      <c r="F448" s="16">
        <v>85153789</v>
      </c>
      <c r="G448" s="16" t="s">
        <v>46</v>
      </c>
      <c r="H448" s="16">
        <v>85153789</v>
      </c>
      <c r="I448" s="12">
        <v>8</v>
      </c>
      <c r="J448" s="12" t="s">
        <v>46</v>
      </c>
      <c r="K448" s="18">
        <v>30816</v>
      </c>
      <c r="L448" s="12" t="s">
        <v>45</v>
      </c>
      <c r="M448" s="12" t="s">
        <v>4865</v>
      </c>
      <c r="N448" s="16">
        <v>24800000</v>
      </c>
      <c r="O448" s="16">
        <v>0</v>
      </c>
      <c r="P448" s="16">
        <v>6200000</v>
      </c>
      <c r="Q448" s="22" t="s">
        <v>183</v>
      </c>
      <c r="R448" s="20">
        <v>46043</v>
      </c>
      <c r="S448" s="12" t="s">
        <v>182</v>
      </c>
      <c r="T448" s="12" t="s">
        <v>181</v>
      </c>
      <c r="U448" s="12" t="s">
        <v>19</v>
      </c>
      <c r="V448" s="15">
        <v>202600000004925</v>
      </c>
      <c r="W448" s="15" t="s">
        <v>180</v>
      </c>
      <c r="X448" s="15">
        <v>699</v>
      </c>
      <c r="Y448" s="19">
        <v>46052</v>
      </c>
      <c r="Z448" s="12" t="s">
        <v>17</v>
      </c>
      <c r="AA448" s="14">
        <v>46052</v>
      </c>
      <c r="AB448" s="17">
        <v>46172</v>
      </c>
      <c r="AC448" s="12" t="s">
        <v>16</v>
      </c>
      <c r="AD448" s="12" t="s">
        <v>15</v>
      </c>
      <c r="AE448" s="12" t="s">
        <v>14</v>
      </c>
      <c r="AF448" s="16">
        <v>57462168</v>
      </c>
      <c r="AG448" s="16" t="s">
        <v>4864</v>
      </c>
      <c r="AH448" s="12" t="s">
        <v>12</v>
      </c>
      <c r="AI448" s="12" t="s">
        <v>11</v>
      </c>
      <c r="AJ448" s="12" t="s">
        <v>4863</v>
      </c>
      <c r="AK448" s="16">
        <v>6200000</v>
      </c>
      <c r="AL448" s="16" t="s">
        <v>9</v>
      </c>
      <c r="AM448" s="16">
        <f>(N448+AK448)</f>
        <v>31000000</v>
      </c>
      <c r="AN448" s="16" t="s">
        <v>8</v>
      </c>
      <c r="AO448" s="14">
        <v>46203</v>
      </c>
      <c r="AP448" s="14" t="s">
        <v>7</v>
      </c>
      <c r="AQ448" s="12" t="s">
        <v>4862</v>
      </c>
      <c r="AR448" s="15">
        <v>3016453593</v>
      </c>
      <c r="AS448" s="13" t="s">
        <v>4861</v>
      </c>
      <c r="AT448" s="12" t="s">
        <v>4860</v>
      </c>
      <c r="AU448" s="12" t="s">
        <v>31</v>
      </c>
      <c r="AV448" s="12" t="s">
        <v>2</v>
      </c>
      <c r="AW448" s="15">
        <v>0</v>
      </c>
      <c r="AX448" s="14"/>
      <c r="AY448" s="14"/>
      <c r="AZ448" s="13" t="s">
        <v>4859</v>
      </c>
      <c r="BA448" s="12" t="s">
        <v>3675</v>
      </c>
    </row>
    <row r="449" spans="1:53" ht="57" x14ac:dyDescent="0.3">
      <c r="A449" s="22" t="s">
        <v>4858</v>
      </c>
      <c r="B449" s="18">
        <v>46050</v>
      </c>
      <c r="C449" s="21" t="s">
        <v>4857</v>
      </c>
      <c r="D449" s="12" t="s">
        <v>17</v>
      </c>
      <c r="E449" s="12" t="s">
        <v>17</v>
      </c>
      <c r="F449" s="16">
        <v>1221974323</v>
      </c>
      <c r="G449" s="16" t="s">
        <v>25</v>
      </c>
      <c r="H449" s="16">
        <v>1221974323</v>
      </c>
      <c r="I449" s="12">
        <v>6</v>
      </c>
      <c r="J449" s="12" t="s">
        <v>25</v>
      </c>
      <c r="K449" s="18">
        <v>35655</v>
      </c>
      <c r="L449" s="12" t="s">
        <v>45</v>
      </c>
      <c r="M449" s="12" t="s">
        <v>4856</v>
      </c>
      <c r="N449" s="16">
        <v>22200000</v>
      </c>
      <c r="O449" s="16">
        <v>0</v>
      </c>
      <c r="P449" s="16">
        <v>5550000</v>
      </c>
      <c r="Q449" s="22" t="s">
        <v>263</v>
      </c>
      <c r="R449" s="20">
        <v>46024</v>
      </c>
      <c r="S449" s="12" t="s">
        <v>1290</v>
      </c>
      <c r="T449" s="12" t="s">
        <v>20</v>
      </c>
      <c r="U449" s="12" t="s">
        <v>60</v>
      </c>
      <c r="V449" s="15" t="s">
        <v>17</v>
      </c>
      <c r="W449" s="15" t="s">
        <v>17</v>
      </c>
      <c r="X449" s="15">
        <v>1043</v>
      </c>
      <c r="Y449" s="19">
        <v>46052</v>
      </c>
      <c r="Z449" s="12" t="s">
        <v>17</v>
      </c>
      <c r="AA449" s="14">
        <v>46052</v>
      </c>
      <c r="AB449" s="17">
        <v>46172</v>
      </c>
      <c r="AC449" s="12" t="s">
        <v>16</v>
      </c>
      <c r="AD449" s="12" t="s">
        <v>15</v>
      </c>
      <c r="AE449" s="12" t="s">
        <v>14</v>
      </c>
      <c r="AF449" s="16">
        <v>57462168</v>
      </c>
      <c r="AG449" s="16" t="s">
        <v>4855</v>
      </c>
      <c r="AH449" s="12" t="s">
        <v>12</v>
      </c>
      <c r="AI449" s="12" t="s">
        <v>11</v>
      </c>
      <c r="AJ449" s="12" t="s">
        <v>4854</v>
      </c>
      <c r="AK449" s="16">
        <v>5150000</v>
      </c>
      <c r="AL449" s="16" t="s">
        <v>9</v>
      </c>
      <c r="AM449" s="16">
        <f>(N449+AK449)</f>
        <v>27350000</v>
      </c>
      <c r="AN449" s="16" t="s">
        <v>8</v>
      </c>
      <c r="AO449" s="14">
        <v>46203</v>
      </c>
      <c r="AP449" s="14" t="s">
        <v>7</v>
      </c>
      <c r="AQ449" s="12" t="s">
        <v>4853</v>
      </c>
      <c r="AR449" s="15">
        <v>3017381804</v>
      </c>
      <c r="AS449" s="13" t="s">
        <v>4852</v>
      </c>
      <c r="AT449" s="12" t="s">
        <v>4851</v>
      </c>
      <c r="AU449" s="12" t="s">
        <v>3</v>
      </c>
      <c r="AV449" s="12" t="s">
        <v>2</v>
      </c>
      <c r="AW449" s="15">
        <v>0</v>
      </c>
      <c r="AX449" s="14"/>
      <c r="AY449" s="14"/>
      <c r="AZ449" s="13" t="s">
        <v>4850</v>
      </c>
      <c r="BA449" s="12" t="s">
        <v>0</v>
      </c>
    </row>
    <row r="450" spans="1:53" ht="34.200000000000003" x14ac:dyDescent="0.3">
      <c r="A450" s="22" t="s">
        <v>4849</v>
      </c>
      <c r="B450" s="18">
        <v>46051</v>
      </c>
      <c r="C450" s="21" t="s">
        <v>4848</v>
      </c>
      <c r="D450" s="12" t="s">
        <v>17</v>
      </c>
      <c r="E450" s="12" t="s">
        <v>17</v>
      </c>
      <c r="F450" s="16">
        <v>85462371</v>
      </c>
      <c r="G450" s="16" t="s">
        <v>46</v>
      </c>
      <c r="H450" s="16">
        <v>85462371</v>
      </c>
      <c r="I450" s="12">
        <v>9</v>
      </c>
      <c r="J450" s="12" t="s">
        <v>46</v>
      </c>
      <c r="K450" s="18">
        <v>26338</v>
      </c>
      <c r="L450" s="12" t="s">
        <v>45</v>
      </c>
      <c r="M450" s="12" t="s">
        <v>3410</v>
      </c>
      <c r="N450" s="16">
        <v>19400000</v>
      </c>
      <c r="O450" s="16">
        <v>0</v>
      </c>
      <c r="P450" s="16">
        <v>4850000</v>
      </c>
      <c r="Q450" s="22" t="s">
        <v>1786</v>
      </c>
      <c r="R450" s="20">
        <v>46024</v>
      </c>
      <c r="S450" s="12" t="s">
        <v>1290</v>
      </c>
      <c r="T450" s="12" t="s">
        <v>20</v>
      </c>
      <c r="U450" s="12" t="s">
        <v>19</v>
      </c>
      <c r="V450" s="15">
        <v>202500000050392</v>
      </c>
      <c r="W450" s="15" t="s">
        <v>18</v>
      </c>
      <c r="X450" s="15">
        <v>665</v>
      </c>
      <c r="Y450" s="18">
        <v>46051</v>
      </c>
      <c r="Z450" s="12" t="s">
        <v>17</v>
      </c>
      <c r="AA450" s="14">
        <v>46051</v>
      </c>
      <c r="AB450" s="17">
        <v>46171</v>
      </c>
      <c r="AC450" s="12" t="s">
        <v>16</v>
      </c>
      <c r="AD450" s="12" t="s">
        <v>15</v>
      </c>
      <c r="AE450" s="12" t="s">
        <v>14</v>
      </c>
      <c r="AF450" s="16">
        <v>57462168</v>
      </c>
      <c r="AG450" s="16" t="s">
        <v>4847</v>
      </c>
      <c r="AH450" s="12" t="s">
        <v>12</v>
      </c>
      <c r="AI450" s="12" t="s">
        <v>11</v>
      </c>
      <c r="AJ450" s="12" t="s">
        <v>4846</v>
      </c>
      <c r="AK450" s="16">
        <v>4850000</v>
      </c>
      <c r="AL450" s="16" t="s">
        <v>4845</v>
      </c>
      <c r="AM450" s="16">
        <f>(N450+AK450)</f>
        <v>24250000</v>
      </c>
      <c r="AN450" s="16" t="s">
        <v>3013</v>
      </c>
      <c r="AO450" s="14">
        <v>46203</v>
      </c>
      <c r="AP450" s="14" t="s">
        <v>7</v>
      </c>
      <c r="AQ450" s="12" t="s">
        <v>4844</v>
      </c>
      <c r="AR450" s="15">
        <v>3165594999</v>
      </c>
      <c r="AS450" s="13" t="s">
        <v>4843</v>
      </c>
      <c r="AT450" s="12" t="s">
        <v>4842</v>
      </c>
      <c r="AU450" s="12" t="s">
        <v>3</v>
      </c>
      <c r="AV450" s="12" t="s">
        <v>2</v>
      </c>
      <c r="AW450" s="15">
        <v>0</v>
      </c>
      <c r="AX450" s="14"/>
      <c r="AY450" s="14"/>
      <c r="AZ450" s="13" t="s">
        <v>4841</v>
      </c>
      <c r="BA450" s="12" t="s">
        <v>3675</v>
      </c>
    </row>
    <row r="451" spans="1:53" ht="34.200000000000003" x14ac:dyDescent="0.3">
      <c r="A451" s="22" t="s">
        <v>4840</v>
      </c>
      <c r="B451" s="18">
        <v>46048</v>
      </c>
      <c r="C451" s="21" t="s">
        <v>4839</v>
      </c>
      <c r="D451" s="12" t="s">
        <v>17</v>
      </c>
      <c r="E451" s="12" t="s">
        <v>17</v>
      </c>
      <c r="F451" s="16">
        <v>1082848124</v>
      </c>
      <c r="G451" s="16" t="s">
        <v>46</v>
      </c>
      <c r="H451" s="16">
        <v>1082848124</v>
      </c>
      <c r="I451" s="12">
        <v>4</v>
      </c>
      <c r="J451" s="12" t="s">
        <v>46</v>
      </c>
      <c r="K451" s="18">
        <v>31686</v>
      </c>
      <c r="L451" s="12" t="s">
        <v>45</v>
      </c>
      <c r="M451" s="12" t="s">
        <v>4838</v>
      </c>
      <c r="N451" s="16">
        <v>24800000</v>
      </c>
      <c r="O451" s="16">
        <v>0</v>
      </c>
      <c r="P451" s="16">
        <v>6200000</v>
      </c>
      <c r="Q451" s="22" t="s">
        <v>263</v>
      </c>
      <c r="R451" s="20">
        <v>46024</v>
      </c>
      <c r="S451" s="12" t="s">
        <v>1290</v>
      </c>
      <c r="T451" s="12" t="s">
        <v>20</v>
      </c>
      <c r="U451" s="12" t="s">
        <v>60</v>
      </c>
      <c r="V451" s="15" t="s">
        <v>17</v>
      </c>
      <c r="W451" s="15" t="s">
        <v>17</v>
      </c>
      <c r="X451" s="15">
        <v>445</v>
      </c>
      <c r="Y451" s="18">
        <v>46048</v>
      </c>
      <c r="Z451" s="12" t="s">
        <v>17</v>
      </c>
      <c r="AA451" s="14">
        <v>46048</v>
      </c>
      <c r="AB451" s="17">
        <v>46168</v>
      </c>
      <c r="AC451" s="12" t="s">
        <v>16</v>
      </c>
      <c r="AD451" s="12" t="s">
        <v>15</v>
      </c>
      <c r="AE451" s="12" t="s">
        <v>14</v>
      </c>
      <c r="AF451" s="16">
        <v>57462168</v>
      </c>
      <c r="AG451" s="16" t="s">
        <v>4837</v>
      </c>
      <c r="AH451" s="12" t="s">
        <v>12</v>
      </c>
      <c r="AI451" s="12" t="s">
        <v>11</v>
      </c>
      <c r="AJ451" s="12" t="s">
        <v>4836</v>
      </c>
      <c r="AK451" s="16">
        <v>6200000</v>
      </c>
      <c r="AL451" s="16" t="s">
        <v>4835</v>
      </c>
      <c r="AM451" s="16">
        <f>(N451+AK451)</f>
        <v>31000000</v>
      </c>
      <c r="AN451" s="16" t="s">
        <v>4834</v>
      </c>
      <c r="AO451" s="14">
        <v>46203</v>
      </c>
      <c r="AP451" s="14" t="s">
        <v>7</v>
      </c>
      <c r="AQ451" s="12" t="s">
        <v>4833</v>
      </c>
      <c r="AR451" s="15"/>
      <c r="AS451" s="13" t="s">
        <v>4832</v>
      </c>
      <c r="AT451" s="12" t="s">
        <v>4831</v>
      </c>
      <c r="AU451" s="12" t="s">
        <v>31</v>
      </c>
      <c r="AV451" s="12" t="s">
        <v>2</v>
      </c>
      <c r="AW451" s="15">
        <v>0</v>
      </c>
      <c r="AX451" s="14"/>
      <c r="AY451" s="14"/>
      <c r="AZ451" s="13" t="s">
        <v>4830</v>
      </c>
      <c r="BA451" s="12" t="s">
        <v>4499</v>
      </c>
    </row>
    <row r="452" spans="1:53" ht="68.400000000000006" x14ac:dyDescent="0.3">
      <c r="A452" s="22" t="s">
        <v>4829</v>
      </c>
      <c r="B452" s="18">
        <v>46052</v>
      </c>
      <c r="C452" s="38" t="s">
        <v>4828</v>
      </c>
      <c r="D452" s="12" t="s">
        <v>17</v>
      </c>
      <c r="E452" s="12" t="s">
        <v>17</v>
      </c>
      <c r="F452" s="16">
        <v>36725342</v>
      </c>
      <c r="G452" s="16" t="s">
        <v>46</v>
      </c>
      <c r="H452" s="16">
        <v>36725342</v>
      </c>
      <c r="I452" s="12">
        <v>7</v>
      </c>
      <c r="J452" s="12" t="s">
        <v>46</v>
      </c>
      <c r="K452" s="18">
        <v>29823</v>
      </c>
      <c r="L452" s="12" t="s">
        <v>24</v>
      </c>
      <c r="M452" s="12" t="s">
        <v>4827</v>
      </c>
      <c r="N452" s="16">
        <v>22200000</v>
      </c>
      <c r="O452" s="16">
        <v>0</v>
      </c>
      <c r="P452" s="16">
        <v>5550000</v>
      </c>
      <c r="Q452" s="22" t="s">
        <v>183</v>
      </c>
      <c r="R452" s="20">
        <v>46043</v>
      </c>
      <c r="S452" s="12" t="s">
        <v>182</v>
      </c>
      <c r="T452" s="12" t="s">
        <v>181</v>
      </c>
      <c r="U452" s="12" t="s">
        <v>19</v>
      </c>
      <c r="V452" s="15">
        <v>202600000004925</v>
      </c>
      <c r="W452" s="15" t="s">
        <v>180</v>
      </c>
      <c r="X452" s="15">
        <v>841</v>
      </c>
      <c r="Y452" s="19">
        <v>46052</v>
      </c>
      <c r="Z452" s="12" t="s">
        <v>17</v>
      </c>
      <c r="AA452" s="14">
        <v>46052</v>
      </c>
      <c r="AB452" s="17">
        <v>46172</v>
      </c>
      <c r="AC452" s="12" t="s">
        <v>16</v>
      </c>
      <c r="AD452" s="12" t="s">
        <v>15</v>
      </c>
      <c r="AE452" s="12" t="s">
        <v>14</v>
      </c>
      <c r="AF452" s="16">
        <v>57462168</v>
      </c>
      <c r="AG452" s="16" t="s">
        <v>4826</v>
      </c>
      <c r="AH452" s="12" t="s">
        <v>12</v>
      </c>
      <c r="AI452" s="12" t="s">
        <v>11</v>
      </c>
      <c r="AJ452" s="12" t="s">
        <v>4825</v>
      </c>
      <c r="AK452" s="16">
        <v>5550000</v>
      </c>
      <c r="AL452" s="16" t="s">
        <v>9</v>
      </c>
      <c r="AM452" s="16">
        <f>(N452+AK452)</f>
        <v>27750000</v>
      </c>
      <c r="AN452" s="16" t="s">
        <v>8</v>
      </c>
      <c r="AO452" s="14">
        <v>46203</v>
      </c>
      <c r="AP452" s="14" t="s">
        <v>7</v>
      </c>
      <c r="AQ452" s="12" t="s">
        <v>4824</v>
      </c>
      <c r="AR452" s="15">
        <v>4230556</v>
      </c>
      <c r="AS452" s="13" t="s">
        <v>4823</v>
      </c>
      <c r="AT452" s="12" t="s">
        <v>4822</v>
      </c>
      <c r="AU452" s="12" t="s">
        <v>31</v>
      </c>
      <c r="AV452" s="12" t="s">
        <v>2</v>
      </c>
      <c r="AW452" s="15">
        <v>0</v>
      </c>
      <c r="AX452" s="14"/>
      <c r="AY452" s="14"/>
      <c r="AZ452" s="13" t="s">
        <v>4821</v>
      </c>
      <c r="BA452" s="12" t="s">
        <v>3675</v>
      </c>
    </row>
    <row r="453" spans="1:53" ht="34.200000000000003" x14ac:dyDescent="0.3">
      <c r="A453" s="22" t="s">
        <v>4820</v>
      </c>
      <c r="B453" s="18">
        <v>46052</v>
      </c>
      <c r="C453" s="21" t="s">
        <v>4819</v>
      </c>
      <c r="D453" s="12" t="s">
        <v>17</v>
      </c>
      <c r="E453" s="12" t="s">
        <v>17</v>
      </c>
      <c r="F453" s="16">
        <v>36665555</v>
      </c>
      <c r="G453" s="16" t="s">
        <v>46</v>
      </c>
      <c r="H453" s="16">
        <v>36665555</v>
      </c>
      <c r="I453" s="12">
        <v>0</v>
      </c>
      <c r="J453" s="12" t="s">
        <v>46</v>
      </c>
      <c r="K453" s="18">
        <v>27547</v>
      </c>
      <c r="L453" s="12" t="s">
        <v>24</v>
      </c>
      <c r="M453" s="12" t="s">
        <v>4818</v>
      </c>
      <c r="N453" s="16">
        <v>12200000</v>
      </c>
      <c r="O453" s="16">
        <v>0</v>
      </c>
      <c r="P453" s="16">
        <v>3050000</v>
      </c>
      <c r="Q453" s="22" t="s">
        <v>263</v>
      </c>
      <c r="R453" s="20">
        <v>46024</v>
      </c>
      <c r="S453" s="21" t="s">
        <v>1290</v>
      </c>
      <c r="T453" s="12" t="s">
        <v>20</v>
      </c>
      <c r="U453" s="12" t="s">
        <v>60</v>
      </c>
      <c r="V453" s="15" t="s">
        <v>17</v>
      </c>
      <c r="W453" s="15" t="s">
        <v>17</v>
      </c>
      <c r="X453" s="15">
        <v>1098</v>
      </c>
      <c r="Y453" s="19">
        <v>46052</v>
      </c>
      <c r="Z453" s="12" t="s">
        <v>17</v>
      </c>
      <c r="AA453" s="18">
        <v>46052</v>
      </c>
      <c r="AB453" s="17">
        <v>46172</v>
      </c>
      <c r="AC453" s="12" t="s">
        <v>16</v>
      </c>
      <c r="AD453" s="12" t="s">
        <v>15</v>
      </c>
      <c r="AE453" s="12" t="s">
        <v>14</v>
      </c>
      <c r="AF453" s="16">
        <v>57462168</v>
      </c>
      <c r="AG453" s="16" t="s">
        <v>4817</v>
      </c>
      <c r="AH453" s="12" t="s">
        <v>12</v>
      </c>
      <c r="AI453" s="12" t="s">
        <v>320</v>
      </c>
      <c r="AJ453" s="12" t="s">
        <v>4816</v>
      </c>
      <c r="AK453" s="16">
        <v>3050000</v>
      </c>
      <c r="AL453" s="16" t="s">
        <v>9</v>
      </c>
      <c r="AM453" s="16">
        <f>(N453+AK453)</f>
        <v>15250000</v>
      </c>
      <c r="AN453" s="16" t="s">
        <v>8</v>
      </c>
      <c r="AO453" s="14">
        <v>46203</v>
      </c>
      <c r="AP453" s="14" t="s">
        <v>7</v>
      </c>
      <c r="AQ453" s="12" t="s">
        <v>4815</v>
      </c>
      <c r="AR453" s="15">
        <v>3012405448</v>
      </c>
      <c r="AS453" s="13" t="s">
        <v>4814</v>
      </c>
      <c r="AT453" s="12" t="s">
        <v>4813</v>
      </c>
      <c r="AU453" s="12" t="s">
        <v>3</v>
      </c>
      <c r="AV453" s="12" t="s">
        <v>2</v>
      </c>
      <c r="AW453" s="15">
        <v>0</v>
      </c>
      <c r="AX453" s="14"/>
      <c r="AY453" s="14"/>
      <c r="AZ453" s="13" t="s">
        <v>4812</v>
      </c>
      <c r="BA453" s="12" t="s">
        <v>4804</v>
      </c>
    </row>
    <row r="454" spans="1:53" ht="57" x14ac:dyDescent="0.3">
      <c r="A454" s="22" t="s">
        <v>4811</v>
      </c>
      <c r="B454" s="18">
        <v>46050</v>
      </c>
      <c r="C454" s="21" t="s">
        <v>4810</v>
      </c>
      <c r="D454" s="12" t="s">
        <v>17</v>
      </c>
      <c r="E454" s="12" t="s">
        <v>17</v>
      </c>
      <c r="F454" s="16">
        <v>1065643388</v>
      </c>
      <c r="G454" s="16" t="s">
        <v>850</v>
      </c>
      <c r="H454" s="16">
        <v>1065643388</v>
      </c>
      <c r="I454" s="12">
        <v>0</v>
      </c>
      <c r="J454" s="12" t="s">
        <v>265</v>
      </c>
      <c r="K454" s="18">
        <v>33835</v>
      </c>
      <c r="L454" s="12" t="s">
        <v>24</v>
      </c>
      <c r="M454" s="12" t="s">
        <v>4809</v>
      </c>
      <c r="N454" s="16">
        <v>29100000</v>
      </c>
      <c r="O454" s="16">
        <v>0</v>
      </c>
      <c r="P454" s="16">
        <v>4850000</v>
      </c>
      <c r="Q454" s="22" t="s">
        <v>183</v>
      </c>
      <c r="R454" s="20">
        <v>46043</v>
      </c>
      <c r="S454" s="21" t="s">
        <v>182</v>
      </c>
      <c r="T454" s="21" t="s">
        <v>181</v>
      </c>
      <c r="U454" s="12" t="s">
        <v>19</v>
      </c>
      <c r="V454" s="15">
        <v>202600000004925</v>
      </c>
      <c r="W454" s="15" t="s">
        <v>180</v>
      </c>
      <c r="X454" s="15">
        <v>1101</v>
      </c>
      <c r="Y454" s="19">
        <v>46052</v>
      </c>
      <c r="Z454" s="12" t="s">
        <v>17</v>
      </c>
      <c r="AA454" s="18">
        <v>46052</v>
      </c>
      <c r="AB454" s="17">
        <v>46233</v>
      </c>
      <c r="AC454" s="12" t="s">
        <v>762</v>
      </c>
      <c r="AD454" s="12" t="s">
        <v>15</v>
      </c>
      <c r="AE454" s="12" t="s">
        <v>14</v>
      </c>
      <c r="AF454" s="16">
        <v>57462168</v>
      </c>
      <c r="AG454" s="16" t="s">
        <v>4808</v>
      </c>
      <c r="AH454" s="12" t="s">
        <v>12</v>
      </c>
      <c r="AI454" s="12" t="s">
        <v>11</v>
      </c>
      <c r="AJ454" s="12"/>
      <c r="AK454" s="16"/>
      <c r="AL454" s="16"/>
      <c r="AM454" s="16"/>
      <c r="AN454" s="16"/>
      <c r="AO454" s="14">
        <v>46172</v>
      </c>
      <c r="AP454" s="14" t="s">
        <v>7</v>
      </c>
      <c r="AQ454" s="12" t="s">
        <v>4807</v>
      </c>
      <c r="AR454" s="15">
        <v>3145085137</v>
      </c>
      <c r="AS454" s="13" t="s">
        <v>4806</v>
      </c>
      <c r="AT454" s="12" t="s">
        <v>1703</v>
      </c>
      <c r="AU454" s="12" t="s">
        <v>3</v>
      </c>
      <c r="AV454" s="12" t="s">
        <v>2</v>
      </c>
      <c r="AW454" s="15">
        <v>0</v>
      </c>
      <c r="AX454" s="14"/>
      <c r="AY454" s="14"/>
      <c r="AZ454" s="13" t="s">
        <v>4805</v>
      </c>
      <c r="BA454" s="12" t="s">
        <v>4804</v>
      </c>
    </row>
    <row r="455" spans="1:53" ht="45.6" x14ac:dyDescent="0.3">
      <c r="A455" s="22" t="s">
        <v>4803</v>
      </c>
      <c r="B455" s="18">
        <v>46051</v>
      </c>
      <c r="C455" s="21" t="s">
        <v>4802</v>
      </c>
      <c r="D455" s="12" t="s">
        <v>17</v>
      </c>
      <c r="E455" s="12" t="s">
        <v>17</v>
      </c>
      <c r="F455" s="16">
        <v>1082964666</v>
      </c>
      <c r="G455" s="16" t="s">
        <v>46</v>
      </c>
      <c r="H455" s="16">
        <v>1082964666</v>
      </c>
      <c r="I455" s="12">
        <v>0</v>
      </c>
      <c r="J455" s="12" t="s">
        <v>277</v>
      </c>
      <c r="K455" s="18">
        <v>33913</v>
      </c>
      <c r="L455" s="12" t="s">
        <v>24</v>
      </c>
      <c r="M455" s="12" t="s">
        <v>4489</v>
      </c>
      <c r="N455" s="16">
        <v>29100000</v>
      </c>
      <c r="O455" s="16">
        <v>0</v>
      </c>
      <c r="P455" s="16">
        <v>4850000</v>
      </c>
      <c r="Q455" s="22" t="s">
        <v>183</v>
      </c>
      <c r="R455" s="20">
        <v>46043</v>
      </c>
      <c r="S455" s="21" t="s">
        <v>182</v>
      </c>
      <c r="T455" s="21" t="s">
        <v>181</v>
      </c>
      <c r="U455" s="12" t="s">
        <v>19</v>
      </c>
      <c r="V455" s="15">
        <v>202600000004925</v>
      </c>
      <c r="W455" s="15" t="s">
        <v>180</v>
      </c>
      <c r="X455" s="15">
        <v>950</v>
      </c>
      <c r="Y455" s="19">
        <v>46052</v>
      </c>
      <c r="Z455" s="12" t="s">
        <v>17</v>
      </c>
      <c r="AA455" s="18">
        <v>46052</v>
      </c>
      <c r="AB455" s="17">
        <v>46233</v>
      </c>
      <c r="AC455" s="12" t="s">
        <v>762</v>
      </c>
      <c r="AD455" s="12" t="s">
        <v>15</v>
      </c>
      <c r="AE455" s="12" t="s">
        <v>14</v>
      </c>
      <c r="AF455" s="16">
        <v>57462168</v>
      </c>
      <c r="AG455" s="16" t="s">
        <v>4801</v>
      </c>
      <c r="AH455" s="12" t="s">
        <v>12</v>
      </c>
      <c r="AI455" s="12" t="s">
        <v>11</v>
      </c>
      <c r="AJ455" s="12"/>
      <c r="AK455" s="16"/>
      <c r="AL455" s="16"/>
      <c r="AM455" s="16"/>
      <c r="AN455" s="16"/>
      <c r="AO455" s="14">
        <v>46172</v>
      </c>
      <c r="AP455" s="14" t="s">
        <v>7</v>
      </c>
      <c r="AQ455" s="12" t="s">
        <v>4800</v>
      </c>
      <c r="AR455" s="15">
        <v>3043675303</v>
      </c>
      <c r="AS455" s="13" t="s">
        <v>4799</v>
      </c>
      <c r="AT455" s="12" t="s">
        <v>2176</v>
      </c>
      <c r="AU455" s="12" t="s">
        <v>3</v>
      </c>
      <c r="AV455" s="12" t="s">
        <v>2</v>
      </c>
      <c r="AW455" s="15">
        <v>0</v>
      </c>
      <c r="AX455" s="14"/>
      <c r="AY455" s="14"/>
      <c r="AZ455" s="13" t="s">
        <v>4798</v>
      </c>
      <c r="BA455" s="12" t="s">
        <v>0</v>
      </c>
    </row>
    <row r="456" spans="1:53" ht="57" x14ac:dyDescent="0.3">
      <c r="A456" s="22" t="s">
        <v>4797</v>
      </c>
      <c r="B456" s="18">
        <v>46050</v>
      </c>
      <c r="C456" s="21" t="s">
        <v>4796</v>
      </c>
      <c r="D456" s="12" t="s">
        <v>17</v>
      </c>
      <c r="E456" s="12" t="s">
        <v>17</v>
      </c>
      <c r="F456" s="16">
        <v>36452609</v>
      </c>
      <c r="G456" s="16" t="s">
        <v>227</v>
      </c>
      <c r="H456" s="16">
        <v>36452609</v>
      </c>
      <c r="I456" s="12">
        <v>5</v>
      </c>
      <c r="J456" s="12" t="s">
        <v>2400</v>
      </c>
      <c r="K456" s="18">
        <v>28602</v>
      </c>
      <c r="L456" s="12" t="s">
        <v>24</v>
      </c>
      <c r="M456" s="12" t="s">
        <v>4795</v>
      </c>
      <c r="N456" s="16">
        <v>24800000</v>
      </c>
      <c r="O456" s="16">
        <v>0</v>
      </c>
      <c r="P456" s="16">
        <v>6200000</v>
      </c>
      <c r="Q456" s="22" t="s">
        <v>183</v>
      </c>
      <c r="R456" s="20">
        <v>46043</v>
      </c>
      <c r="S456" s="12" t="s">
        <v>3782</v>
      </c>
      <c r="T456" s="12" t="s">
        <v>181</v>
      </c>
      <c r="U456" s="12" t="s">
        <v>19</v>
      </c>
      <c r="V456" s="15">
        <v>202600000004925</v>
      </c>
      <c r="W456" s="15" t="s">
        <v>180</v>
      </c>
      <c r="X456" s="15">
        <v>668</v>
      </c>
      <c r="Y456" s="18">
        <v>46051</v>
      </c>
      <c r="Z456" s="12" t="s">
        <v>17</v>
      </c>
      <c r="AA456" s="18">
        <v>46051</v>
      </c>
      <c r="AB456" s="17">
        <v>46171</v>
      </c>
      <c r="AC456" s="12" t="s">
        <v>16</v>
      </c>
      <c r="AD456" s="12" t="s">
        <v>15</v>
      </c>
      <c r="AE456" s="12" t="s">
        <v>14</v>
      </c>
      <c r="AF456" s="16">
        <v>57462168</v>
      </c>
      <c r="AG456" s="16" t="s">
        <v>4794</v>
      </c>
      <c r="AH456" s="12" t="s">
        <v>12</v>
      </c>
      <c r="AI456" s="12" t="s">
        <v>11</v>
      </c>
      <c r="AJ456" s="12" t="s">
        <v>1943</v>
      </c>
      <c r="AK456" s="16">
        <v>6200000</v>
      </c>
      <c r="AL456" s="16" t="s">
        <v>9</v>
      </c>
      <c r="AM456" s="16">
        <v>31000000</v>
      </c>
      <c r="AN456" s="16" t="s">
        <v>8</v>
      </c>
      <c r="AO456" s="14">
        <v>46203</v>
      </c>
      <c r="AP456" s="14" t="s">
        <v>7</v>
      </c>
      <c r="AQ456" s="12" t="s">
        <v>4793</v>
      </c>
      <c r="AR456" s="15">
        <v>4362963</v>
      </c>
      <c r="AS456" s="13" t="s">
        <v>4792</v>
      </c>
      <c r="AT456" s="12" t="s">
        <v>4791</v>
      </c>
      <c r="AU456" s="12" t="s">
        <v>31</v>
      </c>
      <c r="AV456" s="12" t="s">
        <v>2</v>
      </c>
      <c r="AW456" s="15">
        <v>0</v>
      </c>
      <c r="AX456" s="14"/>
      <c r="AY456" s="14"/>
      <c r="AZ456" s="13" t="s">
        <v>4790</v>
      </c>
      <c r="BA456" s="12" t="s">
        <v>3675</v>
      </c>
    </row>
    <row r="457" spans="1:53" ht="57" x14ac:dyDescent="0.3">
      <c r="A457" s="22" t="s">
        <v>4789</v>
      </c>
      <c r="B457" s="18">
        <v>46052</v>
      </c>
      <c r="C457" s="21" t="s">
        <v>4788</v>
      </c>
      <c r="D457" s="12" t="s">
        <v>17</v>
      </c>
      <c r="E457" s="12" t="s">
        <v>17</v>
      </c>
      <c r="F457" s="16">
        <v>1082867261</v>
      </c>
      <c r="G457" s="16" t="s">
        <v>46</v>
      </c>
      <c r="H457" s="66">
        <v>1082867261</v>
      </c>
      <c r="I457" s="12">
        <v>6</v>
      </c>
      <c r="J457" s="12" t="s">
        <v>860</v>
      </c>
      <c r="K457" s="18">
        <v>31993</v>
      </c>
      <c r="L457" s="12" t="s">
        <v>24</v>
      </c>
      <c r="M457" s="12" t="s">
        <v>4787</v>
      </c>
      <c r="N457" s="16">
        <v>11800000</v>
      </c>
      <c r="O457" s="16">
        <v>0</v>
      </c>
      <c r="P457" s="16">
        <v>2950000</v>
      </c>
      <c r="Q457" s="22" t="s">
        <v>183</v>
      </c>
      <c r="R457" s="20">
        <v>46043</v>
      </c>
      <c r="S457" s="12" t="s">
        <v>3782</v>
      </c>
      <c r="T457" s="12" t="s">
        <v>181</v>
      </c>
      <c r="U457" s="12" t="s">
        <v>19</v>
      </c>
      <c r="V457" s="15">
        <v>202600000004925</v>
      </c>
      <c r="W457" s="15" t="s">
        <v>180</v>
      </c>
      <c r="X457" s="15">
        <v>1146</v>
      </c>
      <c r="Y457" s="19">
        <v>46052</v>
      </c>
      <c r="Z457" s="12" t="s">
        <v>17</v>
      </c>
      <c r="AA457" s="14">
        <v>46052</v>
      </c>
      <c r="AB457" s="17">
        <v>46172</v>
      </c>
      <c r="AC457" s="12" t="s">
        <v>16</v>
      </c>
      <c r="AD457" s="12" t="s">
        <v>15</v>
      </c>
      <c r="AE457" s="12" t="s">
        <v>14</v>
      </c>
      <c r="AF457" s="16">
        <v>57462168</v>
      </c>
      <c r="AG457" s="16" t="s">
        <v>4786</v>
      </c>
      <c r="AH457" s="12" t="s">
        <v>12</v>
      </c>
      <c r="AI457" s="12" t="s">
        <v>320</v>
      </c>
      <c r="AJ457" s="12" t="s">
        <v>2791</v>
      </c>
      <c r="AK457" s="16">
        <v>2950000</v>
      </c>
      <c r="AL457" s="16" t="s">
        <v>9</v>
      </c>
      <c r="AM457" s="16">
        <v>14750000</v>
      </c>
      <c r="AN457" s="16" t="s">
        <v>8</v>
      </c>
      <c r="AO457" s="14">
        <v>46203</v>
      </c>
      <c r="AP457" s="14" t="s">
        <v>7</v>
      </c>
      <c r="AQ457" s="12" t="s">
        <v>4785</v>
      </c>
      <c r="AR457" s="15">
        <v>3006004284</v>
      </c>
      <c r="AS457" s="13" t="s">
        <v>4784</v>
      </c>
      <c r="AT457" s="12" t="s">
        <v>551</v>
      </c>
      <c r="AU457" s="12" t="s">
        <v>550</v>
      </c>
      <c r="AV457" s="12" t="s">
        <v>2</v>
      </c>
      <c r="AW457" s="15">
        <v>0</v>
      </c>
      <c r="AX457" s="14"/>
      <c r="AY457" s="14"/>
      <c r="AZ457" s="13" t="s">
        <v>4783</v>
      </c>
      <c r="BA457" s="12" t="s">
        <v>0</v>
      </c>
    </row>
    <row r="458" spans="1:53" ht="34.200000000000003" x14ac:dyDescent="0.3">
      <c r="A458" s="22" t="s">
        <v>4782</v>
      </c>
      <c r="B458" s="18">
        <v>46049</v>
      </c>
      <c r="C458" s="21" t="s">
        <v>4781</v>
      </c>
      <c r="D458" s="12" t="s">
        <v>17</v>
      </c>
      <c r="E458" s="12" t="s">
        <v>17</v>
      </c>
      <c r="F458" s="16">
        <v>1083039069</v>
      </c>
      <c r="G458" s="16" t="s">
        <v>46</v>
      </c>
      <c r="H458" s="16">
        <v>1083039069</v>
      </c>
      <c r="I458" s="12">
        <v>1</v>
      </c>
      <c r="J458" s="12" t="s">
        <v>46</v>
      </c>
      <c r="K458" s="18">
        <v>36073</v>
      </c>
      <c r="L458" s="12" t="s">
        <v>24</v>
      </c>
      <c r="M458" s="12" t="s">
        <v>4780</v>
      </c>
      <c r="N458" s="16">
        <v>16600000</v>
      </c>
      <c r="O458" s="16">
        <v>0</v>
      </c>
      <c r="P458" s="16">
        <v>4150000</v>
      </c>
      <c r="Q458" s="22" t="s">
        <v>501</v>
      </c>
      <c r="R458" s="20">
        <v>46043</v>
      </c>
      <c r="S458" s="12" t="s">
        <v>655</v>
      </c>
      <c r="T458" s="12" t="s">
        <v>20</v>
      </c>
      <c r="U458" s="12" t="s">
        <v>19</v>
      </c>
      <c r="V458" s="15">
        <v>202600000002947</v>
      </c>
      <c r="W458" s="15" t="s">
        <v>4386</v>
      </c>
      <c r="X458" s="15">
        <v>621</v>
      </c>
      <c r="Y458" s="18">
        <v>46050</v>
      </c>
      <c r="Z458" s="12" t="s">
        <v>17</v>
      </c>
      <c r="AA458" s="18">
        <v>46050</v>
      </c>
      <c r="AB458" s="17">
        <v>46170</v>
      </c>
      <c r="AC458" s="12" t="s">
        <v>16</v>
      </c>
      <c r="AD458" s="12" t="s">
        <v>499</v>
      </c>
      <c r="AE458" s="12" t="s">
        <v>498</v>
      </c>
      <c r="AF458" s="16">
        <v>1098699913</v>
      </c>
      <c r="AG458" s="16" t="s">
        <v>4779</v>
      </c>
      <c r="AH458" s="12" t="s">
        <v>12</v>
      </c>
      <c r="AI458" s="12" t="s">
        <v>11</v>
      </c>
      <c r="AJ458" s="12" t="s">
        <v>4778</v>
      </c>
      <c r="AK458" s="16">
        <v>4150000</v>
      </c>
      <c r="AL458" s="16" t="s">
        <v>3472</v>
      </c>
      <c r="AM458" s="16">
        <f>(N458+AK458)</f>
        <v>20750000</v>
      </c>
      <c r="AN458" s="16" t="s">
        <v>3435</v>
      </c>
      <c r="AO458" s="14">
        <v>46203</v>
      </c>
      <c r="AP458" s="14" t="s">
        <v>7</v>
      </c>
      <c r="AQ458" s="12" t="s">
        <v>4777</v>
      </c>
      <c r="AR458" s="15">
        <v>3175538277</v>
      </c>
      <c r="AS458" s="13" t="s">
        <v>4776</v>
      </c>
      <c r="AT458" s="12" t="s">
        <v>1744</v>
      </c>
      <c r="AU458" s="12" t="s">
        <v>3</v>
      </c>
      <c r="AV458" s="12" t="s">
        <v>2</v>
      </c>
      <c r="AW458" s="15">
        <v>0</v>
      </c>
      <c r="AX458" s="14"/>
      <c r="AY458" s="14"/>
      <c r="AZ458" s="13" t="s">
        <v>4775</v>
      </c>
      <c r="BA458" s="12" t="s">
        <v>203</v>
      </c>
    </row>
    <row r="459" spans="1:53" ht="34.200000000000003" x14ac:dyDescent="0.3">
      <c r="A459" s="22" t="s">
        <v>4774</v>
      </c>
      <c r="B459" s="18">
        <v>46050</v>
      </c>
      <c r="C459" s="21" t="s">
        <v>4773</v>
      </c>
      <c r="D459" s="12" t="s">
        <v>17</v>
      </c>
      <c r="E459" s="12" t="s">
        <v>17</v>
      </c>
      <c r="F459" s="16">
        <v>85370280</v>
      </c>
      <c r="G459" s="16" t="s">
        <v>25</v>
      </c>
      <c r="H459" s="16">
        <v>85370280</v>
      </c>
      <c r="I459" s="12">
        <v>1</v>
      </c>
      <c r="J459" s="12" t="s">
        <v>25</v>
      </c>
      <c r="K459" s="18">
        <v>30418</v>
      </c>
      <c r="L459" s="12" t="s">
        <v>45</v>
      </c>
      <c r="M459" s="12" t="s">
        <v>4772</v>
      </c>
      <c r="N459" s="16">
        <v>19200000</v>
      </c>
      <c r="O459" s="16">
        <v>0</v>
      </c>
      <c r="P459" s="16">
        <v>4800000</v>
      </c>
      <c r="Q459" s="22" t="s">
        <v>348</v>
      </c>
      <c r="R459" s="20">
        <v>46035</v>
      </c>
      <c r="S459" s="12" t="s">
        <v>4746</v>
      </c>
      <c r="T459" s="12" t="s">
        <v>20</v>
      </c>
      <c r="U459" s="12" t="s">
        <v>19</v>
      </c>
      <c r="V459" s="15">
        <v>2025000016819</v>
      </c>
      <c r="W459" s="15" t="s">
        <v>3571</v>
      </c>
      <c r="X459" s="15">
        <v>848</v>
      </c>
      <c r="Y459" s="19">
        <v>46052</v>
      </c>
      <c r="Z459" s="12" t="s">
        <v>17</v>
      </c>
      <c r="AA459" s="18">
        <v>46052</v>
      </c>
      <c r="AB459" s="17">
        <v>46172</v>
      </c>
      <c r="AC459" s="12" t="s">
        <v>16</v>
      </c>
      <c r="AD459" s="12" t="s">
        <v>345</v>
      </c>
      <c r="AE459" s="12" t="s">
        <v>344</v>
      </c>
      <c r="AF459" s="16">
        <v>12636669</v>
      </c>
      <c r="AG459" s="16" t="s">
        <v>4771</v>
      </c>
      <c r="AH459" s="12" t="s">
        <v>12</v>
      </c>
      <c r="AI459" s="12" t="s">
        <v>11</v>
      </c>
      <c r="AJ459" s="12" t="s">
        <v>4770</v>
      </c>
      <c r="AK459" s="16">
        <v>4800000</v>
      </c>
      <c r="AL459" s="16" t="s">
        <v>9</v>
      </c>
      <c r="AM459" s="16">
        <f>(N459+AK459)</f>
        <v>24000000</v>
      </c>
      <c r="AN459" s="16" t="s">
        <v>8</v>
      </c>
      <c r="AO459" s="14">
        <v>46203</v>
      </c>
      <c r="AP459" s="14" t="s">
        <v>7</v>
      </c>
      <c r="AQ459" s="12" t="s">
        <v>4769</v>
      </c>
      <c r="AR459" s="15">
        <v>3182070146</v>
      </c>
      <c r="AS459" s="13" t="s">
        <v>4768</v>
      </c>
      <c r="AT459" s="12" t="s">
        <v>2497</v>
      </c>
      <c r="AU459" s="12" t="s">
        <v>3</v>
      </c>
      <c r="AV459" s="12" t="s">
        <v>2</v>
      </c>
      <c r="AW459" s="15">
        <v>0</v>
      </c>
      <c r="AX459" s="14"/>
      <c r="AY459" s="14"/>
      <c r="AZ459" s="13" t="s">
        <v>4767</v>
      </c>
      <c r="BA459" s="12" t="s">
        <v>203</v>
      </c>
    </row>
    <row r="460" spans="1:53" ht="34.200000000000003" x14ac:dyDescent="0.3">
      <c r="A460" s="22" t="s">
        <v>4766</v>
      </c>
      <c r="B460" s="18">
        <v>46050</v>
      </c>
      <c r="C460" s="21" t="s">
        <v>4765</v>
      </c>
      <c r="D460" s="12" t="s">
        <v>17</v>
      </c>
      <c r="E460" s="12" t="s">
        <v>17</v>
      </c>
      <c r="F460" s="16">
        <v>1152942025</v>
      </c>
      <c r="G460" s="16" t="s">
        <v>2076</v>
      </c>
      <c r="H460" s="16">
        <v>1152942025</v>
      </c>
      <c r="I460" s="12">
        <v>9</v>
      </c>
      <c r="J460" s="12" t="s">
        <v>25</v>
      </c>
      <c r="K460" s="18">
        <v>35447</v>
      </c>
      <c r="L460" s="12" t="s">
        <v>45</v>
      </c>
      <c r="M460" s="12" t="s">
        <v>4702</v>
      </c>
      <c r="N460" s="16">
        <v>19200000</v>
      </c>
      <c r="O460" s="16">
        <v>0</v>
      </c>
      <c r="P460" s="16">
        <v>4800000</v>
      </c>
      <c r="Q460" s="22" t="s">
        <v>458</v>
      </c>
      <c r="R460" s="20">
        <v>46035</v>
      </c>
      <c r="S460" s="12" t="s">
        <v>118</v>
      </c>
      <c r="T460" s="12" t="s">
        <v>20</v>
      </c>
      <c r="U460" s="12" t="s">
        <v>19</v>
      </c>
      <c r="V460" s="15">
        <v>2024002470051</v>
      </c>
      <c r="W460" s="15" t="s">
        <v>1553</v>
      </c>
      <c r="X460" s="15">
        <v>675</v>
      </c>
      <c r="Y460" s="18">
        <v>46051</v>
      </c>
      <c r="Z460" s="12" t="s">
        <v>17</v>
      </c>
      <c r="AA460" s="14">
        <v>46051</v>
      </c>
      <c r="AB460" s="17">
        <v>46171</v>
      </c>
      <c r="AC460" s="12" t="s">
        <v>16</v>
      </c>
      <c r="AD460" s="12" t="s">
        <v>345</v>
      </c>
      <c r="AE460" s="12" t="s">
        <v>344</v>
      </c>
      <c r="AF460" s="16">
        <v>12636669</v>
      </c>
      <c r="AG460" s="16" t="s">
        <v>4764</v>
      </c>
      <c r="AH460" s="12" t="s">
        <v>12</v>
      </c>
      <c r="AI460" s="12" t="s">
        <v>11</v>
      </c>
      <c r="AJ460" s="12" t="s">
        <v>4763</v>
      </c>
      <c r="AK460" s="16">
        <v>4800000</v>
      </c>
      <c r="AL460" s="16" t="s">
        <v>3014</v>
      </c>
      <c r="AM460" s="16">
        <f>(N460+AK460)</f>
        <v>24000000</v>
      </c>
      <c r="AN460" s="16" t="s">
        <v>3058</v>
      </c>
      <c r="AO460" s="14">
        <v>46203</v>
      </c>
      <c r="AP460" s="14" t="s">
        <v>7</v>
      </c>
      <c r="AQ460" s="12" t="s">
        <v>4762</v>
      </c>
      <c r="AR460" s="15">
        <v>3015789395</v>
      </c>
      <c r="AS460" s="13" t="s">
        <v>4761</v>
      </c>
      <c r="AT460" s="12" t="s">
        <v>4760</v>
      </c>
      <c r="AU460" s="12" t="s">
        <v>3</v>
      </c>
      <c r="AV460" s="12" t="s">
        <v>2</v>
      </c>
      <c r="AW460" s="15">
        <v>0</v>
      </c>
      <c r="AX460" s="14"/>
      <c r="AY460" s="14"/>
      <c r="AZ460" s="13" t="s">
        <v>4759</v>
      </c>
      <c r="BA460" s="12" t="s">
        <v>203</v>
      </c>
    </row>
    <row r="461" spans="1:53" ht="34.200000000000003" x14ac:dyDescent="0.3">
      <c r="A461" s="22" t="s">
        <v>4758</v>
      </c>
      <c r="B461" s="18">
        <v>46050</v>
      </c>
      <c r="C461" s="21" t="s">
        <v>4757</v>
      </c>
      <c r="D461" s="12" t="s">
        <v>17</v>
      </c>
      <c r="E461" s="12" t="s">
        <v>17</v>
      </c>
      <c r="F461" s="16">
        <v>57465821</v>
      </c>
      <c r="G461" s="16" t="s">
        <v>46</v>
      </c>
      <c r="H461" s="16">
        <v>57465821</v>
      </c>
      <c r="I461" s="12">
        <v>3</v>
      </c>
      <c r="J461" s="12" t="s">
        <v>46</v>
      </c>
      <c r="K461" s="18">
        <v>31311</v>
      </c>
      <c r="L461" s="12" t="s">
        <v>24</v>
      </c>
      <c r="M461" s="12" t="s">
        <v>4756</v>
      </c>
      <c r="N461" s="16">
        <v>19200000</v>
      </c>
      <c r="O461" s="16">
        <v>0</v>
      </c>
      <c r="P461" s="16">
        <v>4800000</v>
      </c>
      <c r="Q461" s="22" t="s">
        <v>427</v>
      </c>
      <c r="R461" s="20">
        <v>46035</v>
      </c>
      <c r="S461" s="12" t="s">
        <v>2571</v>
      </c>
      <c r="T461" s="12" t="s">
        <v>20</v>
      </c>
      <c r="U461" s="12" t="s">
        <v>19</v>
      </c>
      <c r="V461" s="15">
        <v>202500000022583</v>
      </c>
      <c r="W461" s="15" t="s">
        <v>2570</v>
      </c>
      <c r="X461" s="15">
        <v>821</v>
      </c>
      <c r="Y461" s="19">
        <v>46052</v>
      </c>
      <c r="Z461" s="12" t="s">
        <v>17</v>
      </c>
      <c r="AA461" s="14">
        <v>46052</v>
      </c>
      <c r="AB461" s="17">
        <v>46172</v>
      </c>
      <c r="AC461" s="12" t="s">
        <v>16</v>
      </c>
      <c r="AD461" s="12" t="s">
        <v>345</v>
      </c>
      <c r="AE461" s="12" t="s">
        <v>344</v>
      </c>
      <c r="AF461" s="16">
        <v>12636669</v>
      </c>
      <c r="AG461" s="16" t="s">
        <v>4755</v>
      </c>
      <c r="AH461" s="12" t="s">
        <v>12</v>
      </c>
      <c r="AI461" s="12" t="s">
        <v>11</v>
      </c>
      <c r="AJ461" s="12" t="s">
        <v>2912</v>
      </c>
      <c r="AK461" s="16">
        <v>4800000</v>
      </c>
      <c r="AL461" s="16" t="s">
        <v>9</v>
      </c>
      <c r="AM461" s="16">
        <f>(N461+AK461)</f>
        <v>24000000</v>
      </c>
      <c r="AN461" s="16" t="s">
        <v>8</v>
      </c>
      <c r="AO461" s="14">
        <v>46203</v>
      </c>
      <c r="AP461" s="14" t="s">
        <v>7</v>
      </c>
      <c r="AQ461" s="12" t="s">
        <v>4754</v>
      </c>
      <c r="AR461" s="15">
        <v>3007080825</v>
      </c>
      <c r="AS461" s="13" t="s">
        <v>4753</v>
      </c>
      <c r="AT461" s="12" t="s">
        <v>4752</v>
      </c>
      <c r="AU461" s="12" t="s">
        <v>3</v>
      </c>
      <c r="AV461" s="12" t="s">
        <v>2</v>
      </c>
      <c r="AW461" s="15">
        <v>0</v>
      </c>
      <c r="AX461" s="14"/>
      <c r="AY461" s="14"/>
      <c r="AZ461" s="13" t="s">
        <v>4751</v>
      </c>
      <c r="BA461" s="12" t="s">
        <v>638</v>
      </c>
    </row>
    <row r="462" spans="1:53" ht="34.200000000000003" x14ac:dyDescent="0.3">
      <c r="A462" s="22" t="s">
        <v>4750</v>
      </c>
      <c r="B462" s="18">
        <v>46050</v>
      </c>
      <c r="C462" s="21" t="s">
        <v>4749</v>
      </c>
      <c r="D462" s="12" t="s">
        <v>17</v>
      </c>
      <c r="E462" s="12" t="s">
        <v>17</v>
      </c>
      <c r="F462" s="16">
        <v>28915632</v>
      </c>
      <c r="G462" s="16" t="s">
        <v>4748</v>
      </c>
      <c r="H462" s="16">
        <v>28915632</v>
      </c>
      <c r="I462" s="12">
        <v>4</v>
      </c>
      <c r="J462" s="12" t="s">
        <v>4748</v>
      </c>
      <c r="K462" s="18">
        <v>24900</v>
      </c>
      <c r="L462" s="12" t="s">
        <v>24</v>
      </c>
      <c r="M462" s="12" t="s">
        <v>4747</v>
      </c>
      <c r="N462" s="16">
        <v>11800000</v>
      </c>
      <c r="O462" s="16">
        <v>0</v>
      </c>
      <c r="P462" s="16">
        <v>2950000</v>
      </c>
      <c r="Q462" s="22" t="s">
        <v>348</v>
      </c>
      <c r="R462" s="20">
        <v>46035</v>
      </c>
      <c r="S462" s="12" t="s">
        <v>4746</v>
      </c>
      <c r="T462" s="12" t="s">
        <v>20</v>
      </c>
      <c r="U462" s="12" t="s">
        <v>19</v>
      </c>
      <c r="V462" s="15">
        <v>2025000016819</v>
      </c>
      <c r="W462" s="15" t="s">
        <v>3571</v>
      </c>
      <c r="X462" s="15">
        <v>820</v>
      </c>
      <c r="Y462" s="19">
        <v>46052</v>
      </c>
      <c r="Z462" s="12" t="s">
        <v>17</v>
      </c>
      <c r="AA462" s="14">
        <v>46052</v>
      </c>
      <c r="AB462" s="17">
        <v>46172</v>
      </c>
      <c r="AC462" s="12" t="s">
        <v>16</v>
      </c>
      <c r="AD462" s="12" t="s">
        <v>345</v>
      </c>
      <c r="AE462" s="12" t="s">
        <v>344</v>
      </c>
      <c r="AF462" s="16">
        <v>12636669</v>
      </c>
      <c r="AG462" s="16" t="s">
        <v>4745</v>
      </c>
      <c r="AH462" s="12" t="s">
        <v>12</v>
      </c>
      <c r="AI462" s="12" t="s">
        <v>320</v>
      </c>
      <c r="AJ462" s="12" t="s">
        <v>4744</v>
      </c>
      <c r="AK462" s="16">
        <v>2950000</v>
      </c>
      <c r="AL462" s="16" t="s">
        <v>9</v>
      </c>
      <c r="AM462" s="16">
        <f>(N462+AK462)</f>
        <v>14750000</v>
      </c>
      <c r="AN462" s="16" t="s">
        <v>8</v>
      </c>
      <c r="AO462" s="14">
        <v>46203</v>
      </c>
      <c r="AP462" s="14" t="s">
        <v>7</v>
      </c>
      <c r="AQ462" s="12" t="s">
        <v>4743</v>
      </c>
      <c r="AR462" s="15">
        <v>3126281214</v>
      </c>
      <c r="AS462" s="13" t="s">
        <v>4742</v>
      </c>
      <c r="AT462" s="12" t="s">
        <v>4741</v>
      </c>
      <c r="AU462" s="12" t="s">
        <v>3</v>
      </c>
      <c r="AV462" s="12" t="s">
        <v>2</v>
      </c>
      <c r="AW462" s="15">
        <v>0</v>
      </c>
      <c r="AX462" s="14"/>
      <c r="AY462" s="14"/>
      <c r="AZ462" s="13" t="s">
        <v>4740</v>
      </c>
      <c r="BA462" s="12" t="s">
        <v>638</v>
      </c>
    </row>
    <row r="463" spans="1:53" ht="34.200000000000003" x14ac:dyDescent="0.3">
      <c r="A463" s="22" t="s">
        <v>4739</v>
      </c>
      <c r="B463" s="18">
        <v>46052</v>
      </c>
      <c r="C463" s="21" t="s">
        <v>4738</v>
      </c>
      <c r="D463" s="12" t="s">
        <v>17</v>
      </c>
      <c r="E463" s="12" t="s">
        <v>17</v>
      </c>
      <c r="F463" s="16">
        <v>57434583</v>
      </c>
      <c r="G463" s="16" t="s">
        <v>46</v>
      </c>
      <c r="H463" s="16">
        <v>57434583</v>
      </c>
      <c r="I463" s="12">
        <v>2</v>
      </c>
      <c r="J463" s="12" t="s">
        <v>46</v>
      </c>
      <c r="K463" s="18">
        <v>26472</v>
      </c>
      <c r="L463" s="12" t="s">
        <v>24</v>
      </c>
      <c r="M463" s="12" t="s">
        <v>4737</v>
      </c>
      <c r="N463" s="16">
        <v>16600000</v>
      </c>
      <c r="O463" s="16">
        <v>0</v>
      </c>
      <c r="P463" s="16">
        <v>4150000</v>
      </c>
      <c r="Q463" s="22" t="s">
        <v>427</v>
      </c>
      <c r="R463" s="20">
        <v>46035</v>
      </c>
      <c r="S463" s="12" t="s">
        <v>2571</v>
      </c>
      <c r="T463" s="12" t="s">
        <v>20</v>
      </c>
      <c r="U463" s="12" t="s">
        <v>19</v>
      </c>
      <c r="V463" s="15">
        <v>202500000022583</v>
      </c>
      <c r="W463" s="15" t="s">
        <v>2570</v>
      </c>
      <c r="X463" s="15">
        <v>823</v>
      </c>
      <c r="Y463" s="19">
        <v>46052</v>
      </c>
      <c r="Z463" s="12" t="s">
        <v>17</v>
      </c>
      <c r="AA463" s="14">
        <v>46052</v>
      </c>
      <c r="AB463" s="17">
        <v>46172</v>
      </c>
      <c r="AC463" s="12" t="s">
        <v>16</v>
      </c>
      <c r="AD463" s="12" t="s">
        <v>345</v>
      </c>
      <c r="AE463" s="12" t="s">
        <v>344</v>
      </c>
      <c r="AF463" s="16">
        <v>12636669</v>
      </c>
      <c r="AG463" s="16" t="s">
        <v>4736</v>
      </c>
      <c r="AH463" s="12" t="s">
        <v>12</v>
      </c>
      <c r="AI463" s="12" t="s">
        <v>11</v>
      </c>
      <c r="AJ463" s="12" t="s">
        <v>4735</v>
      </c>
      <c r="AK463" s="16">
        <v>4150000</v>
      </c>
      <c r="AL463" s="16" t="s">
        <v>9</v>
      </c>
      <c r="AM463" s="16">
        <f>(N463+AK463)</f>
        <v>20750000</v>
      </c>
      <c r="AN463" s="16" t="s">
        <v>8</v>
      </c>
      <c r="AO463" s="14">
        <v>46203</v>
      </c>
      <c r="AP463" s="14" t="s">
        <v>7</v>
      </c>
      <c r="AQ463" s="12" t="s">
        <v>4734</v>
      </c>
      <c r="AR463" s="15">
        <v>3013287825</v>
      </c>
      <c r="AS463" s="13" t="s">
        <v>4733</v>
      </c>
      <c r="AT463" s="12" t="s">
        <v>4732</v>
      </c>
      <c r="AU463" s="12" t="s">
        <v>3</v>
      </c>
      <c r="AV463" s="12" t="s">
        <v>2</v>
      </c>
      <c r="AW463" s="15">
        <v>0</v>
      </c>
      <c r="AX463" s="14"/>
      <c r="AY463" s="14"/>
      <c r="AZ463" s="13" t="s">
        <v>4731</v>
      </c>
      <c r="BA463" s="12" t="s">
        <v>638</v>
      </c>
    </row>
    <row r="464" spans="1:53" ht="34.200000000000003" x14ac:dyDescent="0.3">
      <c r="A464" s="22" t="s">
        <v>4730</v>
      </c>
      <c r="B464" s="18">
        <v>46049</v>
      </c>
      <c r="C464" s="21" t="s">
        <v>4729</v>
      </c>
      <c r="D464" s="12" t="s">
        <v>17</v>
      </c>
      <c r="E464" s="12" t="s">
        <v>17</v>
      </c>
      <c r="F464" s="16">
        <v>1032415002</v>
      </c>
      <c r="G464" s="16" t="s">
        <v>80</v>
      </c>
      <c r="H464" s="16">
        <v>1032415002</v>
      </c>
      <c r="I464" s="12">
        <v>4</v>
      </c>
      <c r="J464" s="12" t="s">
        <v>80</v>
      </c>
      <c r="K464" s="18">
        <v>32320</v>
      </c>
      <c r="L464" s="12" t="s">
        <v>45</v>
      </c>
      <c r="M464" s="12" t="s">
        <v>4728</v>
      </c>
      <c r="N464" s="16">
        <v>48000000</v>
      </c>
      <c r="O464" s="16">
        <v>0</v>
      </c>
      <c r="P464" s="16">
        <v>12000000</v>
      </c>
      <c r="Q464" s="22" t="s">
        <v>4727</v>
      </c>
      <c r="R464" s="20">
        <v>46035</v>
      </c>
      <c r="S464" s="12" t="s">
        <v>768</v>
      </c>
      <c r="T464" s="12" t="s">
        <v>20</v>
      </c>
      <c r="U464" s="12" t="s">
        <v>19</v>
      </c>
      <c r="V464" s="15">
        <v>202500000016325</v>
      </c>
      <c r="W464" s="15" t="s">
        <v>1983</v>
      </c>
      <c r="X464" s="15">
        <v>629</v>
      </c>
      <c r="Y464" s="18">
        <v>46050</v>
      </c>
      <c r="Z464" s="12" t="s">
        <v>17</v>
      </c>
      <c r="AA464" s="18">
        <v>46050</v>
      </c>
      <c r="AB464" s="17">
        <v>46170</v>
      </c>
      <c r="AC464" s="12" t="s">
        <v>16</v>
      </c>
      <c r="AD464" s="12" t="s">
        <v>487</v>
      </c>
      <c r="AE464" s="12" t="s">
        <v>398</v>
      </c>
      <c r="AF464" s="16">
        <v>57430100</v>
      </c>
      <c r="AG464" s="16" t="s">
        <v>4726</v>
      </c>
      <c r="AH464" s="12" t="s">
        <v>12</v>
      </c>
      <c r="AI464" s="12" t="s">
        <v>11</v>
      </c>
      <c r="AJ464" s="12" t="s">
        <v>4725</v>
      </c>
      <c r="AK464" s="16">
        <v>12000000</v>
      </c>
      <c r="AL464" s="16" t="s">
        <v>3472</v>
      </c>
      <c r="AM464" s="16">
        <f>(N464+AK464)</f>
        <v>60000000</v>
      </c>
      <c r="AN464" s="16" t="s">
        <v>3435</v>
      </c>
      <c r="AO464" s="14">
        <v>46203</v>
      </c>
      <c r="AP464" s="14" t="s">
        <v>7</v>
      </c>
      <c r="AQ464" s="12" t="s">
        <v>4724</v>
      </c>
      <c r="AR464" s="15">
        <v>3202217513</v>
      </c>
      <c r="AS464" s="13" t="s">
        <v>4723</v>
      </c>
      <c r="AT464" s="12" t="s">
        <v>4722</v>
      </c>
      <c r="AU464" s="12" t="s">
        <v>31</v>
      </c>
      <c r="AV464" s="12" t="s">
        <v>2</v>
      </c>
      <c r="AW464" s="15">
        <v>0</v>
      </c>
      <c r="AX464" s="14"/>
      <c r="AY464" s="14"/>
      <c r="AZ464" s="13" t="s">
        <v>4721</v>
      </c>
      <c r="BA464" s="12" t="s">
        <v>124</v>
      </c>
    </row>
    <row r="465" spans="1:53" ht="34.200000000000003" x14ac:dyDescent="0.3">
      <c r="A465" s="22" t="s">
        <v>4720</v>
      </c>
      <c r="B465" s="18">
        <v>46049</v>
      </c>
      <c r="C465" s="21" t="s">
        <v>4719</v>
      </c>
      <c r="D465" s="12" t="s">
        <v>17</v>
      </c>
      <c r="E465" s="12" t="s">
        <v>17</v>
      </c>
      <c r="F465" s="16">
        <v>12635022</v>
      </c>
      <c r="G465" s="16" t="s">
        <v>25</v>
      </c>
      <c r="H465" s="16">
        <v>12635022</v>
      </c>
      <c r="I465" s="12">
        <v>1</v>
      </c>
      <c r="J465" s="12" t="s">
        <v>25</v>
      </c>
      <c r="K465" s="18">
        <v>28384</v>
      </c>
      <c r="L465" s="12" t="s">
        <v>45</v>
      </c>
      <c r="M465" s="12" t="s">
        <v>4718</v>
      </c>
      <c r="N465" s="16">
        <v>16600000</v>
      </c>
      <c r="O465" s="16">
        <v>0</v>
      </c>
      <c r="P465" s="16">
        <v>4150000</v>
      </c>
      <c r="Q465" s="22" t="s">
        <v>501</v>
      </c>
      <c r="R465" s="20">
        <v>46043</v>
      </c>
      <c r="S465" s="12" t="s">
        <v>655</v>
      </c>
      <c r="T465" s="12" t="s">
        <v>20</v>
      </c>
      <c r="U465" s="12" t="s">
        <v>19</v>
      </c>
      <c r="V465" s="15">
        <v>202600000002947</v>
      </c>
      <c r="W465" s="15" t="s">
        <v>4386</v>
      </c>
      <c r="X465" s="15">
        <v>561</v>
      </c>
      <c r="Y465" s="18">
        <v>46049</v>
      </c>
      <c r="Z465" s="12" t="s">
        <v>17</v>
      </c>
      <c r="AA465" s="18">
        <v>46049</v>
      </c>
      <c r="AB465" s="17">
        <v>46169</v>
      </c>
      <c r="AC465" s="12" t="s">
        <v>16</v>
      </c>
      <c r="AD465" s="12" t="s">
        <v>499</v>
      </c>
      <c r="AE465" s="12" t="s">
        <v>498</v>
      </c>
      <c r="AF465" s="16">
        <v>1098699913</v>
      </c>
      <c r="AG465" s="16" t="s">
        <v>4717</v>
      </c>
      <c r="AH465" s="12" t="s">
        <v>12</v>
      </c>
      <c r="AI465" s="12" t="s">
        <v>11</v>
      </c>
      <c r="AJ465" s="12" t="s">
        <v>4456</v>
      </c>
      <c r="AK465" s="16">
        <v>4150000</v>
      </c>
      <c r="AL465" s="16" t="s">
        <v>3713</v>
      </c>
      <c r="AM465" s="16">
        <f>(N465+AK465)</f>
        <v>20750000</v>
      </c>
      <c r="AN465" s="16" t="s">
        <v>3712</v>
      </c>
      <c r="AO465" s="14">
        <v>46203</v>
      </c>
      <c r="AP465" s="14" t="s">
        <v>7</v>
      </c>
      <c r="AQ465" s="12" t="s">
        <v>4716</v>
      </c>
      <c r="AR465" s="15">
        <v>3128072269</v>
      </c>
      <c r="AS465" s="13" t="s">
        <v>4715</v>
      </c>
      <c r="AT465" s="12" t="s">
        <v>4714</v>
      </c>
      <c r="AU465" s="12" t="s">
        <v>3</v>
      </c>
      <c r="AV465" s="12" t="s">
        <v>2</v>
      </c>
      <c r="AW465" s="15">
        <v>0</v>
      </c>
      <c r="AX465" s="14"/>
      <c r="AY465" s="14"/>
      <c r="AZ465" s="13" t="s">
        <v>4713</v>
      </c>
      <c r="BA465" s="12" t="s">
        <v>124</v>
      </c>
    </row>
    <row r="466" spans="1:53" ht="34.200000000000003" x14ac:dyDescent="0.3">
      <c r="A466" s="22" t="s">
        <v>4712</v>
      </c>
      <c r="B466" s="18">
        <v>46049</v>
      </c>
      <c r="C466" s="21" t="s">
        <v>4711</v>
      </c>
      <c r="D466" s="12" t="s">
        <v>17</v>
      </c>
      <c r="E466" s="12" t="s">
        <v>17</v>
      </c>
      <c r="F466" s="16">
        <v>1082844750</v>
      </c>
      <c r="G466" s="16" t="s">
        <v>46</v>
      </c>
      <c r="H466" s="16">
        <v>1082844750</v>
      </c>
      <c r="I466" s="12">
        <v>7</v>
      </c>
      <c r="J466" s="12" t="s">
        <v>46</v>
      </c>
      <c r="K466" s="18">
        <v>36574</v>
      </c>
      <c r="L466" s="12" t="s">
        <v>45</v>
      </c>
      <c r="M466" s="12" t="s">
        <v>4710</v>
      </c>
      <c r="N466" s="16">
        <v>11800000</v>
      </c>
      <c r="O466" s="16">
        <v>0</v>
      </c>
      <c r="P466" s="16">
        <v>2950000</v>
      </c>
      <c r="Q466" s="22" t="s">
        <v>348</v>
      </c>
      <c r="R466" s="20">
        <v>46035</v>
      </c>
      <c r="S466" s="12" t="s">
        <v>768</v>
      </c>
      <c r="T466" s="12" t="s">
        <v>20</v>
      </c>
      <c r="U466" s="12" t="s">
        <v>19</v>
      </c>
      <c r="V466" s="15">
        <v>2025000016819</v>
      </c>
      <c r="W466" s="15" t="s">
        <v>3571</v>
      </c>
      <c r="X466" s="15">
        <v>539</v>
      </c>
      <c r="Y466" s="18">
        <v>46049</v>
      </c>
      <c r="Z466" s="12" t="s">
        <v>17</v>
      </c>
      <c r="AA466" s="18">
        <v>46049</v>
      </c>
      <c r="AB466" s="17">
        <v>46169</v>
      </c>
      <c r="AC466" s="12" t="s">
        <v>16</v>
      </c>
      <c r="AD466" s="12" t="s">
        <v>345</v>
      </c>
      <c r="AE466" s="12" t="s">
        <v>344</v>
      </c>
      <c r="AF466" s="16">
        <v>12636669</v>
      </c>
      <c r="AG466" s="16" t="s">
        <v>4709</v>
      </c>
      <c r="AH466" s="12" t="s">
        <v>12</v>
      </c>
      <c r="AI466" s="12" t="s">
        <v>320</v>
      </c>
      <c r="AJ466" s="12" t="s">
        <v>4708</v>
      </c>
      <c r="AK466" s="16">
        <v>2950000</v>
      </c>
      <c r="AL466" s="16" t="s">
        <v>3713</v>
      </c>
      <c r="AM466" s="16">
        <f>(N466+AK466)</f>
        <v>14750000</v>
      </c>
      <c r="AN466" s="16" t="s">
        <v>3712</v>
      </c>
      <c r="AO466" s="14">
        <v>46203</v>
      </c>
      <c r="AP466" s="14" t="s">
        <v>7</v>
      </c>
      <c r="AQ466" s="12" t="s">
        <v>4707</v>
      </c>
      <c r="AR466" s="15">
        <v>3013497152</v>
      </c>
      <c r="AS466" s="13" t="s">
        <v>4706</v>
      </c>
      <c r="AT466" s="12" t="s">
        <v>551</v>
      </c>
      <c r="AU466" s="12" t="s">
        <v>550</v>
      </c>
      <c r="AV466" s="12" t="s">
        <v>2</v>
      </c>
      <c r="AW466" s="15">
        <v>0</v>
      </c>
      <c r="AX466" s="14"/>
      <c r="AY466" s="14"/>
      <c r="AZ466" s="13" t="s">
        <v>4705</v>
      </c>
      <c r="BA466" s="12" t="s">
        <v>124</v>
      </c>
    </row>
    <row r="467" spans="1:53" ht="34.200000000000003" x14ac:dyDescent="0.3">
      <c r="A467" s="22" t="s">
        <v>4704</v>
      </c>
      <c r="B467" s="18">
        <v>46049</v>
      </c>
      <c r="C467" s="21" t="s">
        <v>4703</v>
      </c>
      <c r="D467" s="12" t="s">
        <v>17</v>
      </c>
      <c r="E467" s="12" t="s">
        <v>17</v>
      </c>
      <c r="F467" s="16">
        <v>1004370856</v>
      </c>
      <c r="G467" s="16" t="s">
        <v>46</v>
      </c>
      <c r="H467" s="16">
        <v>1004370856</v>
      </c>
      <c r="I467" s="12">
        <v>1</v>
      </c>
      <c r="J467" s="12" t="s">
        <v>46</v>
      </c>
      <c r="K467" s="18">
        <v>34325</v>
      </c>
      <c r="L467" s="12" t="s">
        <v>45</v>
      </c>
      <c r="M467" s="12" t="s">
        <v>4702</v>
      </c>
      <c r="N467" s="16">
        <v>22200000</v>
      </c>
      <c r="O467" s="16">
        <v>0</v>
      </c>
      <c r="P467" s="16">
        <v>5550000</v>
      </c>
      <c r="Q467" s="22" t="s">
        <v>458</v>
      </c>
      <c r="R467" s="20">
        <v>46035</v>
      </c>
      <c r="S467" s="12" t="s">
        <v>118</v>
      </c>
      <c r="T467" s="12" t="s">
        <v>20</v>
      </c>
      <c r="U467" s="12" t="s">
        <v>19</v>
      </c>
      <c r="V467" s="15">
        <v>2024002470051</v>
      </c>
      <c r="W467" s="15" t="s">
        <v>1553</v>
      </c>
      <c r="X467" s="15">
        <v>538</v>
      </c>
      <c r="Y467" s="18">
        <v>46049</v>
      </c>
      <c r="Z467" s="12" t="s">
        <v>17</v>
      </c>
      <c r="AA467" s="18">
        <v>46049</v>
      </c>
      <c r="AB467" s="17">
        <v>46169</v>
      </c>
      <c r="AC467" s="12" t="s">
        <v>16</v>
      </c>
      <c r="AD467" s="12" t="s">
        <v>345</v>
      </c>
      <c r="AE467" s="12" t="s">
        <v>344</v>
      </c>
      <c r="AF467" s="16">
        <v>12636669</v>
      </c>
      <c r="AG467" s="16" t="s">
        <v>4701</v>
      </c>
      <c r="AH467" s="12" t="s">
        <v>12</v>
      </c>
      <c r="AI467" s="12" t="s">
        <v>11</v>
      </c>
      <c r="AJ467" s="12" t="s">
        <v>3704</v>
      </c>
      <c r="AK467" s="16">
        <v>5550000</v>
      </c>
      <c r="AL467" s="16" t="s">
        <v>3713</v>
      </c>
      <c r="AM467" s="16">
        <f>(N467+AK467)</f>
        <v>27750000</v>
      </c>
      <c r="AN467" s="16" t="s">
        <v>3712</v>
      </c>
      <c r="AO467" s="14">
        <v>46203</v>
      </c>
      <c r="AP467" s="14" t="s">
        <v>7</v>
      </c>
      <c r="AQ467" s="12" t="s">
        <v>4700</v>
      </c>
      <c r="AR467" s="15">
        <v>3003705999</v>
      </c>
      <c r="AS467" s="13" t="s">
        <v>4699</v>
      </c>
      <c r="AT467" s="12" t="s">
        <v>4590</v>
      </c>
      <c r="AU467" s="12" t="s">
        <v>3</v>
      </c>
      <c r="AV467" s="12" t="s">
        <v>2</v>
      </c>
      <c r="AW467" s="15">
        <v>0</v>
      </c>
      <c r="AX467" s="14"/>
      <c r="AY467" s="14"/>
      <c r="AZ467" s="13" t="s">
        <v>4698</v>
      </c>
      <c r="BA467" s="12" t="s">
        <v>124</v>
      </c>
    </row>
    <row r="468" spans="1:53" ht="34.200000000000003" x14ac:dyDescent="0.25">
      <c r="A468" s="22" t="s">
        <v>4697</v>
      </c>
      <c r="B468" s="18">
        <v>46049</v>
      </c>
      <c r="C468" s="21" t="s">
        <v>4696</v>
      </c>
      <c r="D468" s="12" t="s">
        <v>17</v>
      </c>
      <c r="E468" s="12" t="s">
        <v>17</v>
      </c>
      <c r="F468" s="16">
        <v>1084787375</v>
      </c>
      <c r="G468" s="16" t="s">
        <v>2400</v>
      </c>
      <c r="H468" s="16">
        <v>1084787375</v>
      </c>
      <c r="I468" s="12">
        <v>0</v>
      </c>
      <c r="J468" s="12" t="s">
        <v>2400</v>
      </c>
      <c r="K468" s="18">
        <v>35053</v>
      </c>
      <c r="L468" s="12" t="s">
        <v>24</v>
      </c>
      <c r="M468" s="12" t="s">
        <v>4695</v>
      </c>
      <c r="N468" s="16">
        <v>14600000</v>
      </c>
      <c r="O468" s="16">
        <v>0</v>
      </c>
      <c r="P468" s="16">
        <v>3650000</v>
      </c>
      <c r="Q468" s="22" t="s">
        <v>4694</v>
      </c>
      <c r="R468" s="20">
        <v>46041</v>
      </c>
      <c r="S468" s="12" t="s">
        <v>4693</v>
      </c>
      <c r="T468" s="12" t="s">
        <v>20</v>
      </c>
      <c r="U468" s="12" t="s">
        <v>19</v>
      </c>
      <c r="V468" s="15">
        <v>202600000003377</v>
      </c>
      <c r="W468" s="15" t="s">
        <v>3027</v>
      </c>
      <c r="X468" s="15">
        <v>581</v>
      </c>
      <c r="Y468" s="18">
        <v>46049</v>
      </c>
      <c r="Z468" s="12" t="s">
        <v>17</v>
      </c>
      <c r="AA468" s="18">
        <v>46049</v>
      </c>
      <c r="AB468" s="17">
        <v>46169</v>
      </c>
      <c r="AC468" s="12" t="s">
        <v>16</v>
      </c>
      <c r="AD468" s="12" t="s">
        <v>40</v>
      </c>
      <c r="AE468" s="141" t="s">
        <v>39</v>
      </c>
      <c r="AF468" s="16">
        <v>1082995016</v>
      </c>
      <c r="AG468" s="16" t="s">
        <v>4692</v>
      </c>
      <c r="AH468" s="12" t="s">
        <v>12</v>
      </c>
      <c r="AI468" s="12" t="s">
        <v>320</v>
      </c>
      <c r="AJ468" s="12" t="s">
        <v>4691</v>
      </c>
      <c r="AK468" s="16">
        <v>3650000</v>
      </c>
      <c r="AL468" s="16" t="s">
        <v>4690</v>
      </c>
      <c r="AM468" s="16">
        <f>(N468+AK468)</f>
        <v>18250000</v>
      </c>
      <c r="AN468" s="16" t="s">
        <v>3712</v>
      </c>
      <c r="AO468" s="14">
        <v>46203</v>
      </c>
      <c r="AP468" s="14" t="s">
        <v>7</v>
      </c>
      <c r="AQ468" s="12" t="s">
        <v>4689</v>
      </c>
      <c r="AR468" s="15">
        <v>3002135552</v>
      </c>
      <c r="AS468" s="13" t="s">
        <v>4688</v>
      </c>
      <c r="AT468" s="12" t="s">
        <v>4687</v>
      </c>
      <c r="AU468" s="12" t="s">
        <v>3</v>
      </c>
      <c r="AV468" s="12" t="s">
        <v>2</v>
      </c>
      <c r="AW468" s="15">
        <v>0</v>
      </c>
      <c r="AX468" s="14"/>
      <c r="AY468" s="14"/>
      <c r="AZ468" s="13" t="s">
        <v>4686</v>
      </c>
      <c r="BA468" s="12" t="s">
        <v>443</v>
      </c>
    </row>
    <row r="469" spans="1:53" ht="34.200000000000003" x14ac:dyDescent="0.3">
      <c r="A469" s="22" t="s">
        <v>4685</v>
      </c>
      <c r="B469" s="18">
        <v>46050</v>
      </c>
      <c r="C469" s="21" t="s">
        <v>4684</v>
      </c>
      <c r="D469" s="12" t="s">
        <v>17</v>
      </c>
      <c r="E469" s="12" t="s">
        <v>17</v>
      </c>
      <c r="F469" s="16">
        <v>39048892</v>
      </c>
      <c r="G469" s="16" t="s">
        <v>46</v>
      </c>
      <c r="H469" s="16">
        <v>39048892</v>
      </c>
      <c r="I469" s="12">
        <v>2</v>
      </c>
      <c r="J469" s="12" t="s">
        <v>4683</v>
      </c>
      <c r="K469" s="18">
        <v>29069</v>
      </c>
      <c r="L469" s="12" t="s">
        <v>24</v>
      </c>
      <c r="M469" s="12" t="s">
        <v>4682</v>
      </c>
      <c r="N469" s="16">
        <v>24800000</v>
      </c>
      <c r="O469" s="16">
        <v>0</v>
      </c>
      <c r="P469" s="16">
        <v>6200000</v>
      </c>
      <c r="Q469" s="22" t="s">
        <v>4681</v>
      </c>
      <c r="R469" s="20">
        <v>46044</v>
      </c>
      <c r="S469" s="12" t="s">
        <v>3913</v>
      </c>
      <c r="T469" s="12" t="s">
        <v>20</v>
      </c>
      <c r="U469" s="12" t="s">
        <v>19</v>
      </c>
      <c r="V469" s="15">
        <v>202600000002641</v>
      </c>
      <c r="W469" s="15" t="s">
        <v>4680</v>
      </c>
      <c r="X469" s="15">
        <v>634</v>
      </c>
      <c r="Y469" s="18">
        <v>46050</v>
      </c>
      <c r="Z469" s="12" t="s">
        <v>17</v>
      </c>
      <c r="AA469" s="18">
        <v>46050</v>
      </c>
      <c r="AB469" s="14">
        <v>46170</v>
      </c>
      <c r="AC469" s="12" t="s">
        <v>16</v>
      </c>
      <c r="AD469" s="12" t="s">
        <v>40</v>
      </c>
      <c r="AE469" s="38" t="s">
        <v>39</v>
      </c>
      <c r="AF469" s="16">
        <v>1082995016</v>
      </c>
      <c r="AG469" s="16" t="s">
        <v>4679</v>
      </c>
      <c r="AH469" s="12" t="s">
        <v>12</v>
      </c>
      <c r="AI469" s="12" t="s">
        <v>11</v>
      </c>
      <c r="AJ469" s="12" t="s">
        <v>4678</v>
      </c>
      <c r="AK469" s="16">
        <v>6200000</v>
      </c>
      <c r="AL469" s="16" t="s">
        <v>4677</v>
      </c>
      <c r="AM469" s="16">
        <f>(N469+AK469)</f>
        <v>31000000</v>
      </c>
      <c r="AN469" s="16" t="s">
        <v>3712</v>
      </c>
      <c r="AO469" s="14">
        <v>46203</v>
      </c>
      <c r="AP469" s="14" t="s">
        <v>7</v>
      </c>
      <c r="AQ469" s="12" t="s">
        <v>4676</v>
      </c>
      <c r="AR469" s="15">
        <v>3014652637</v>
      </c>
      <c r="AS469" s="13" t="s">
        <v>4675</v>
      </c>
      <c r="AT469" s="12" t="s">
        <v>4674</v>
      </c>
      <c r="AU469" s="12" t="s">
        <v>31</v>
      </c>
      <c r="AV469" s="12" t="s">
        <v>2</v>
      </c>
      <c r="AW469" s="15">
        <v>0</v>
      </c>
      <c r="AX469" s="14"/>
      <c r="AY469" s="14"/>
      <c r="AZ469" s="13" t="s">
        <v>4673</v>
      </c>
      <c r="BA469" s="12" t="s">
        <v>443</v>
      </c>
    </row>
    <row r="470" spans="1:53" ht="45.6" x14ac:dyDescent="0.3">
      <c r="A470" s="22" t="s">
        <v>4672</v>
      </c>
      <c r="B470" s="18">
        <v>46049</v>
      </c>
      <c r="C470" s="21" t="s">
        <v>4671</v>
      </c>
      <c r="D470" s="12" t="s">
        <v>17</v>
      </c>
      <c r="E470" s="12" t="s">
        <v>17</v>
      </c>
      <c r="F470" s="16">
        <v>1004358600</v>
      </c>
      <c r="G470" s="16" t="s">
        <v>46</v>
      </c>
      <c r="H470" s="16">
        <v>1004358600</v>
      </c>
      <c r="I470" s="12">
        <v>2</v>
      </c>
      <c r="J470" s="12" t="s">
        <v>46</v>
      </c>
      <c r="K470" s="18">
        <v>37412</v>
      </c>
      <c r="L470" s="12" t="s">
        <v>45</v>
      </c>
      <c r="M470" s="12" t="s">
        <v>4670</v>
      </c>
      <c r="N470" s="16">
        <v>11800000</v>
      </c>
      <c r="O470" s="16">
        <v>0</v>
      </c>
      <c r="P470" s="16">
        <v>2950000</v>
      </c>
      <c r="Q470" s="22" t="s">
        <v>4669</v>
      </c>
      <c r="R470" s="20">
        <v>46044</v>
      </c>
      <c r="S470" s="12" t="s">
        <v>4668</v>
      </c>
      <c r="T470" s="12" t="s">
        <v>20</v>
      </c>
      <c r="U470" s="12" t="s">
        <v>60</v>
      </c>
      <c r="V470" s="15" t="s">
        <v>17</v>
      </c>
      <c r="W470" s="15" t="s">
        <v>17</v>
      </c>
      <c r="X470" s="15">
        <v>606</v>
      </c>
      <c r="Y470" s="18">
        <v>46049</v>
      </c>
      <c r="Z470" s="12" t="s">
        <v>17</v>
      </c>
      <c r="AA470" s="18">
        <v>46049</v>
      </c>
      <c r="AB470" s="17">
        <v>46169</v>
      </c>
      <c r="AC470" s="12" t="s">
        <v>16</v>
      </c>
      <c r="AD470" s="12" t="s">
        <v>140</v>
      </c>
      <c r="AE470" s="12" t="s">
        <v>139</v>
      </c>
      <c r="AF470" s="16">
        <v>85453721</v>
      </c>
      <c r="AG470" s="16" t="s">
        <v>4667</v>
      </c>
      <c r="AH470" s="12" t="s">
        <v>12</v>
      </c>
      <c r="AI470" s="12" t="s">
        <v>320</v>
      </c>
      <c r="AJ470" s="12" t="s">
        <v>4666</v>
      </c>
      <c r="AK470" s="16">
        <v>2950000</v>
      </c>
      <c r="AL470" s="16" t="s">
        <v>4665</v>
      </c>
      <c r="AM470" s="16">
        <f>(N470+AK470)</f>
        <v>14750000</v>
      </c>
      <c r="AN470" s="16" t="s">
        <v>3712</v>
      </c>
      <c r="AO470" s="14">
        <v>46203</v>
      </c>
      <c r="AP470" s="14" t="s">
        <v>7</v>
      </c>
      <c r="AQ470" s="12" t="s">
        <v>4664</v>
      </c>
      <c r="AR470" s="15">
        <v>3239233400</v>
      </c>
      <c r="AS470" s="13" t="s">
        <v>4663</v>
      </c>
      <c r="AT470" s="12" t="s">
        <v>4662</v>
      </c>
      <c r="AU470" s="12" t="s">
        <v>3</v>
      </c>
      <c r="AV470" s="12" t="s">
        <v>2</v>
      </c>
      <c r="AW470" s="15">
        <v>0</v>
      </c>
      <c r="AX470" s="14"/>
      <c r="AY470" s="14"/>
      <c r="AZ470" s="13" t="s">
        <v>4661</v>
      </c>
      <c r="BA470" s="12" t="s">
        <v>443</v>
      </c>
    </row>
    <row r="471" spans="1:53" ht="34.200000000000003" x14ac:dyDescent="0.3">
      <c r="A471" s="22" t="s">
        <v>4660</v>
      </c>
      <c r="B471" s="18">
        <v>46049</v>
      </c>
      <c r="C471" s="21" t="s">
        <v>4659</v>
      </c>
      <c r="D471" s="12" t="s">
        <v>17</v>
      </c>
      <c r="E471" s="12" t="s">
        <v>17</v>
      </c>
      <c r="F471" s="16">
        <v>1082885708</v>
      </c>
      <c r="G471" s="16" t="s">
        <v>46</v>
      </c>
      <c r="H471" s="16">
        <v>1082885708</v>
      </c>
      <c r="I471" s="12">
        <v>2</v>
      </c>
      <c r="J471" s="12" t="s">
        <v>46</v>
      </c>
      <c r="K471" s="18">
        <v>32419</v>
      </c>
      <c r="L471" s="12" t="s">
        <v>24</v>
      </c>
      <c r="M471" s="12" t="s">
        <v>4658</v>
      </c>
      <c r="N471" s="16">
        <v>33300000</v>
      </c>
      <c r="O471" s="16">
        <v>0</v>
      </c>
      <c r="P471" s="16">
        <v>5550000</v>
      </c>
      <c r="Q471" s="22" t="s">
        <v>427</v>
      </c>
      <c r="R471" s="20">
        <v>46035</v>
      </c>
      <c r="S471" s="12" t="s">
        <v>4605</v>
      </c>
      <c r="T471" s="12" t="s">
        <v>20</v>
      </c>
      <c r="U471" s="12" t="s">
        <v>19</v>
      </c>
      <c r="V471" s="15">
        <v>202500000022583</v>
      </c>
      <c r="W471" s="15" t="s">
        <v>3984</v>
      </c>
      <c r="X471" s="15">
        <v>557</v>
      </c>
      <c r="Y471" s="18">
        <v>46049</v>
      </c>
      <c r="Z471" s="12" t="s">
        <v>17</v>
      </c>
      <c r="AA471" s="18">
        <v>46049</v>
      </c>
      <c r="AB471" s="17">
        <v>46230</v>
      </c>
      <c r="AC471" s="12" t="s">
        <v>762</v>
      </c>
      <c r="AD471" s="12" t="s">
        <v>345</v>
      </c>
      <c r="AE471" s="12" t="s">
        <v>344</v>
      </c>
      <c r="AF471" s="16">
        <v>12636669</v>
      </c>
      <c r="AG471" s="16" t="s">
        <v>4657</v>
      </c>
      <c r="AH471" s="12" t="s">
        <v>12</v>
      </c>
      <c r="AI471" s="12" t="s">
        <v>11</v>
      </c>
      <c r="AJ471" s="12"/>
      <c r="AK471" s="16"/>
      <c r="AL471" s="16"/>
      <c r="AM471" s="16"/>
      <c r="AN471" s="16"/>
      <c r="AO471" s="14">
        <v>46230</v>
      </c>
      <c r="AP471" s="14" t="s">
        <v>7</v>
      </c>
      <c r="AQ471" s="12" t="s">
        <v>4656</v>
      </c>
      <c r="AR471" s="15">
        <v>3017154252</v>
      </c>
      <c r="AS471" s="13" t="s">
        <v>4655</v>
      </c>
      <c r="AT471" s="12" t="s">
        <v>4654</v>
      </c>
      <c r="AU471" s="12" t="s">
        <v>31</v>
      </c>
      <c r="AV471" s="12" t="s">
        <v>2</v>
      </c>
      <c r="AW471" s="15">
        <v>0</v>
      </c>
      <c r="AX471" s="14"/>
      <c r="AY471" s="14"/>
      <c r="AZ471" s="13" t="s">
        <v>4653</v>
      </c>
      <c r="BA471" s="12" t="s">
        <v>443</v>
      </c>
    </row>
    <row r="472" spans="1:53" ht="34.200000000000003" x14ac:dyDescent="0.3">
      <c r="A472" s="22" t="s">
        <v>4652</v>
      </c>
      <c r="B472" s="18">
        <v>46049</v>
      </c>
      <c r="C472" s="21" t="s">
        <v>4651</v>
      </c>
      <c r="D472" s="12" t="s">
        <v>17</v>
      </c>
      <c r="E472" s="12" t="s">
        <v>17</v>
      </c>
      <c r="F472" s="16">
        <v>29104588</v>
      </c>
      <c r="G472" s="16" t="s">
        <v>4650</v>
      </c>
      <c r="H472" s="16">
        <v>29104588</v>
      </c>
      <c r="I472" s="12">
        <v>1</v>
      </c>
      <c r="J472" s="12" t="s">
        <v>46</v>
      </c>
      <c r="K472" s="18">
        <v>28737</v>
      </c>
      <c r="L472" s="12" t="s">
        <v>24</v>
      </c>
      <c r="M472" s="12" t="s">
        <v>4649</v>
      </c>
      <c r="N472" s="16">
        <v>19200000</v>
      </c>
      <c r="O472" s="16">
        <v>0</v>
      </c>
      <c r="P472" s="16">
        <v>4800000</v>
      </c>
      <c r="Q472" s="22" t="s">
        <v>516</v>
      </c>
      <c r="R472" s="20">
        <v>46035</v>
      </c>
      <c r="S472" s="12" t="s">
        <v>891</v>
      </c>
      <c r="T472" s="12" t="s">
        <v>401</v>
      </c>
      <c r="U472" s="12" t="s">
        <v>19</v>
      </c>
      <c r="V472" s="15">
        <v>202600000000687</v>
      </c>
      <c r="W472" s="15" t="s">
        <v>514</v>
      </c>
      <c r="X472" s="15">
        <v>587</v>
      </c>
      <c r="Y472" s="18">
        <v>46049</v>
      </c>
      <c r="Z472" s="12" t="s">
        <v>17</v>
      </c>
      <c r="AA472" s="14">
        <v>46049</v>
      </c>
      <c r="AB472" s="17">
        <v>46169</v>
      </c>
      <c r="AC472" s="12" t="s">
        <v>16</v>
      </c>
      <c r="AD472" s="12" t="s">
        <v>513</v>
      </c>
      <c r="AE472" s="12" t="s">
        <v>512</v>
      </c>
      <c r="AF472" s="16">
        <v>33369056</v>
      </c>
      <c r="AG472" s="16" t="s">
        <v>4648</v>
      </c>
      <c r="AH472" s="12" t="s">
        <v>12</v>
      </c>
      <c r="AI472" s="12" t="s">
        <v>11</v>
      </c>
      <c r="AJ472" s="12" t="s">
        <v>4136</v>
      </c>
      <c r="AK472" s="16">
        <v>4800000</v>
      </c>
      <c r="AL472" s="16" t="s">
        <v>3713</v>
      </c>
      <c r="AM472" s="16">
        <f>(N472+AK472)</f>
        <v>24000000</v>
      </c>
      <c r="AN472" s="16" t="s">
        <v>3712</v>
      </c>
      <c r="AO472" s="14">
        <v>46203</v>
      </c>
      <c r="AP472" s="14" t="s">
        <v>7</v>
      </c>
      <c r="AQ472" s="12" t="s">
        <v>4647</v>
      </c>
      <c r="AR472" s="15">
        <v>3003177953</v>
      </c>
      <c r="AS472" s="13" t="s">
        <v>4646</v>
      </c>
      <c r="AT472" s="12" t="s">
        <v>4645</v>
      </c>
      <c r="AU472" s="12" t="s">
        <v>3</v>
      </c>
      <c r="AV472" s="12" t="s">
        <v>2</v>
      </c>
      <c r="AW472" s="15">
        <v>0</v>
      </c>
      <c r="AX472" s="14"/>
      <c r="AY472" s="14"/>
      <c r="AZ472" s="13" t="s">
        <v>4644</v>
      </c>
      <c r="BA472" s="12" t="s">
        <v>83</v>
      </c>
    </row>
    <row r="473" spans="1:53" ht="34.200000000000003" x14ac:dyDescent="0.3">
      <c r="A473" s="22" t="s">
        <v>4643</v>
      </c>
      <c r="B473" s="18">
        <v>46050</v>
      </c>
      <c r="C473" s="21" t="s">
        <v>4642</v>
      </c>
      <c r="D473" s="12" t="s">
        <v>17</v>
      </c>
      <c r="E473" s="12" t="s">
        <v>17</v>
      </c>
      <c r="F473" s="16">
        <v>7143627</v>
      </c>
      <c r="G473" s="16" t="s">
        <v>46</v>
      </c>
      <c r="H473" s="16">
        <v>7143627</v>
      </c>
      <c r="I473" s="12">
        <v>7</v>
      </c>
      <c r="J473" s="12" t="s">
        <v>46</v>
      </c>
      <c r="K473" s="18">
        <v>28296</v>
      </c>
      <c r="L473" s="12" t="s">
        <v>45</v>
      </c>
      <c r="M473" s="12" t="s">
        <v>4641</v>
      </c>
      <c r="N473" s="16">
        <v>22200000</v>
      </c>
      <c r="O473" s="16">
        <v>0</v>
      </c>
      <c r="P473" s="16">
        <v>5550000</v>
      </c>
      <c r="Q473" s="22" t="s">
        <v>3153</v>
      </c>
      <c r="R473" s="20">
        <v>46028</v>
      </c>
      <c r="S473" s="12" t="s">
        <v>2085</v>
      </c>
      <c r="T473" s="12" t="s">
        <v>1397</v>
      </c>
      <c r="U473" s="12" t="s">
        <v>19</v>
      </c>
      <c r="V473" s="15">
        <v>2024002470007</v>
      </c>
      <c r="W473" s="15" t="s">
        <v>1396</v>
      </c>
      <c r="X473" s="15">
        <v>618</v>
      </c>
      <c r="Y473" s="18">
        <v>46050</v>
      </c>
      <c r="Z473" s="12" t="s">
        <v>17</v>
      </c>
      <c r="AA473" s="14">
        <v>46050</v>
      </c>
      <c r="AB473" s="17">
        <v>46170</v>
      </c>
      <c r="AC473" s="12" t="s">
        <v>16</v>
      </c>
      <c r="AD473" s="12" t="s">
        <v>1394</v>
      </c>
      <c r="AE473" s="21" t="s">
        <v>2084</v>
      </c>
      <c r="AF473" s="16">
        <v>28555225</v>
      </c>
      <c r="AG473" s="16" t="s">
        <v>4640</v>
      </c>
      <c r="AH473" s="12" t="s">
        <v>12</v>
      </c>
      <c r="AI473" s="12" t="s">
        <v>11</v>
      </c>
      <c r="AJ473" s="12" t="s">
        <v>3704</v>
      </c>
      <c r="AK473" s="16">
        <v>5550000</v>
      </c>
      <c r="AL473" s="16" t="s">
        <v>3472</v>
      </c>
      <c r="AM473" s="16">
        <f>(N473+AK473)</f>
        <v>27750000</v>
      </c>
      <c r="AN473" s="16" t="s">
        <v>3435</v>
      </c>
      <c r="AO473" s="14">
        <v>46203</v>
      </c>
      <c r="AP473" s="14" t="s">
        <v>7</v>
      </c>
      <c r="AQ473" s="12" t="s">
        <v>4639</v>
      </c>
      <c r="AR473" s="15">
        <v>3004916994</v>
      </c>
      <c r="AS473" s="13" t="s">
        <v>4638</v>
      </c>
      <c r="AT473" s="12" t="s">
        <v>4637</v>
      </c>
      <c r="AU473" s="12" t="s">
        <v>31</v>
      </c>
      <c r="AV473" s="12" t="s">
        <v>2</v>
      </c>
      <c r="AW473" s="15">
        <v>0</v>
      </c>
      <c r="AX473" s="14"/>
      <c r="AY473" s="14"/>
      <c r="AZ473" s="13" t="s">
        <v>4636</v>
      </c>
      <c r="BA473" s="12" t="s">
        <v>83</v>
      </c>
    </row>
    <row r="474" spans="1:53" ht="34.200000000000003" x14ac:dyDescent="0.3">
      <c r="A474" s="22" t="s">
        <v>4635</v>
      </c>
      <c r="B474" s="18">
        <v>46049</v>
      </c>
      <c r="C474" s="21" t="s">
        <v>4634</v>
      </c>
      <c r="D474" s="12" t="s">
        <v>17</v>
      </c>
      <c r="E474" s="12" t="s">
        <v>17</v>
      </c>
      <c r="F474" s="16">
        <v>1083021476</v>
      </c>
      <c r="G474" s="16" t="s">
        <v>3337</v>
      </c>
      <c r="H474" s="16">
        <v>1083021476</v>
      </c>
      <c r="I474" s="12">
        <v>5</v>
      </c>
      <c r="J474" s="12" t="s">
        <v>46</v>
      </c>
      <c r="K474" s="18">
        <v>35410</v>
      </c>
      <c r="L474" s="12" t="s">
        <v>45</v>
      </c>
      <c r="M474" s="12" t="s">
        <v>4633</v>
      </c>
      <c r="N474" s="16">
        <v>22200000</v>
      </c>
      <c r="O474" s="16">
        <v>0</v>
      </c>
      <c r="P474" s="16">
        <v>5550000</v>
      </c>
      <c r="Q474" s="22" t="s">
        <v>516</v>
      </c>
      <c r="R474" s="20">
        <v>46035</v>
      </c>
      <c r="S474" s="12" t="s">
        <v>891</v>
      </c>
      <c r="T474" s="12" t="s">
        <v>401</v>
      </c>
      <c r="U474" s="12" t="s">
        <v>19</v>
      </c>
      <c r="V474" s="15">
        <v>202600000000687</v>
      </c>
      <c r="W474" s="15" t="s">
        <v>514</v>
      </c>
      <c r="X474" s="15">
        <v>594</v>
      </c>
      <c r="Y474" s="18">
        <v>46049</v>
      </c>
      <c r="Z474" s="12" t="s">
        <v>17</v>
      </c>
      <c r="AA474" s="14">
        <v>46049</v>
      </c>
      <c r="AB474" s="17">
        <v>46169</v>
      </c>
      <c r="AC474" s="12" t="s">
        <v>16</v>
      </c>
      <c r="AD474" s="12" t="s">
        <v>513</v>
      </c>
      <c r="AE474" s="12" t="s">
        <v>512</v>
      </c>
      <c r="AF474" s="16">
        <v>33369056</v>
      </c>
      <c r="AG474" s="16" t="s">
        <v>4632</v>
      </c>
      <c r="AH474" s="12" t="s">
        <v>12</v>
      </c>
      <c r="AI474" s="12" t="s">
        <v>11</v>
      </c>
      <c r="AJ474" s="12" t="s">
        <v>2707</v>
      </c>
      <c r="AK474" s="16">
        <v>5550000</v>
      </c>
      <c r="AL474" s="16" t="s">
        <v>3713</v>
      </c>
      <c r="AM474" s="16">
        <f>(N474+AK474)</f>
        <v>27750000</v>
      </c>
      <c r="AN474" s="16" t="s">
        <v>3712</v>
      </c>
      <c r="AO474" s="14">
        <v>46203</v>
      </c>
      <c r="AP474" s="14" t="s">
        <v>7</v>
      </c>
      <c r="AQ474" s="12" t="s">
        <v>4631</v>
      </c>
      <c r="AR474" s="15">
        <v>3146435389</v>
      </c>
      <c r="AS474" s="13" t="s">
        <v>4630</v>
      </c>
      <c r="AT474" s="12" t="s">
        <v>3254</v>
      </c>
      <c r="AU474" s="12" t="s">
        <v>31</v>
      </c>
      <c r="AV474" s="12" t="s">
        <v>2</v>
      </c>
      <c r="AW474" s="15">
        <v>0</v>
      </c>
      <c r="AX474" s="14"/>
      <c r="AY474" s="14"/>
      <c r="AZ474" s="13" t="s">
        <v>4629</v>
      </c>
      <c r="BA474" s="12" t="s">
        <v>83</v>
      </c>
    </row>
    <row r="475" spans="1:53" ht="34.200000000000003" x14ac:dyDescent="0.3">
      <c r="A475" s="22" t="s">
        <v>4628</v>
      </c>
      <c r="B475" s="18">
        <v>46049</v>
      </c>
      <c r="C475" s="21" t="s">
        <v>4627</v>
      </c>
      <c r="D475" s="12" t="s">
        <v>17</v>
      </c>
      <c r="E475" s="12" t="s">
        <v>17</v>
      </c>
      <c r="F475" s="66">
        <v>39033163</v>
      </c>
      <c r="G475" s="16" t="s">
        <v>25</v>
      </c>
      <c r="H475" s="16">
        <v>39033163</v>
      </c>
      <c r="I475" s="12">
        <v>6</v>
      </c>
      <c r="J475" s="12" t="s">
        <v>25</v>
      </c>
      <c r="K475" s="18">
        <v>23331</v>
      </c>
      <c r="L475" s="12" t="s">
        <v>24</v>
      </c>
      <c r="M475" s="12" t="s">
        <v>4626</v>
      </c>
      <c r="N475" s="16">
        <v>19200000</v>
      </c>
      <c r="O475" s="16">
        <v>0</v>
      </c>
      <c r="P475" s="16">
        <v>4800000</v>
      </c>
      <c r="Q475" s="22" t="s">
        <v>516</v>
      </c>
      <c r="R475" s="20">
        <v>46035</v>
      </c>
      <c r="S475" s="12" t="s">
        <v>891</v>
      </c>
      <c r="T475" s="12" t="s">
        <v>401</v>
      </c>
      <c r="U475" s="12" t="s">
        <v>19</v>
      </c>
      <c r="V475" s="15">
        <v>202600000000687</v>
      </c>
      <c r="W475" s="15" t="s">
        <v>514</v>
      </c>
      <c r="X475" s="15">
        <v>611</v>
      </c>
      <c r="Y475" s="18">
        <v>46049</v>
      </c>
      <c r="Z475" s="12" t="s">
        <v>17</v>
      </c>
      <c r="AA475" s="18">
        <v>46049</v>
      </c>
      <c r="AB475" s="17">
        <v>46169</v>
      </c>
      <c r="AC475" s="12" t="s">
        <v>16</v>
      </c>
      <c r="AD475" s="12" t="s">
        <v>513</v>
      </c>
      <c r="AE475" s="12" t="s">
        <v>512</v>
      </c>
      <c r="AF475" s="16">
        <v>33369056</v>
      </c>
      <c r="AG475" s="16" t="s">
        <v>4625</v>
      </c>
      <c r="AH475" s="12" t="s">
        <v>12</v>
      </c>
      <c r="AI475" s="12" t="s">
        <v>11</v>
      </c>
      <c r="AJ475" s="12" t="s">
        <v>3105</v>
      </c>
      <c r="AK475" s="16">
        <v>4800000</v>
      </c>
      <c r="AL475" s="16" t="s">
        <v>4624</v>
      </c>
      <c r="AM475" s="16">
        <f>(N475+AK475)</f>
        <v>24000000</v>
      </c>
      <c r="AN475" s="16" t="s">
        <v>3712</v>
      </c>
      <c r="AO475" s="14">
        <v>46203</v>
      </c>
      <c r="AP475" s="14" t="s">
        <v>7</v>
      </c>
      <c r="AQ475" s="12" t="s">
        <v>4623</v>
      </c>
      <c r="AR475" s="15">
        <v>3126804605</v>
      </c>
      <c r="AS475" s="13" t="s">
        <v>4622</v>
      </c>
      <c r="AT475" s="12" t="s">
        <v>4621</v>
      </c>
      <c r="AU475" s="12" t="s">
        <v>3</v>
      </c>
      <c r="AV475" s="12" t="s">
        <v>2</v>
      </c>
      <c r="AW475" s="15">
        <v>0</v>
      </c>
      <c r="AX475" s="14"/>
      <c r="AY475" s="14"/>
      <c r="AZ475" s="13" t="s">
        <v>4620</v>
      </c>
      <c r="BA475" s="12" t="s">
        <v>548</v>
      </c>
    </row>
    <row r="476" spans="1:53" ht="34.200000000000003" x14ac:dyDescent="0.3">
      <c r="A476" s="22" t="s">
        <v>4619</v>
      </c>
      <c r="B476" s="18">
        <v>46049</v>
      </c>
      <c r="C476" s="21" t="s">
        <v>4618</v>
      </c>
      <c r="D476" s="12" t="s">
        <v>17</v>
      </c>
      <c r="E476" s="12" t="s">
        <v>17</v>
      </c>
      <c r="F476" s="16">
        <v>8600551</v>
      </c>
      <c r="G476" s="16" t="s">
        <v>4617</v>
      </c>
      <c r="H476" s="16">
        <v>8600551</v>
      </c>
      <c r="I476" s="12">
        <v>0</v>
      </c>
      <c r="J476" s="12" t="s">
        <v>4617</v>
      </c>
      <c r="K476" s="18">
        <v>20798</v>
      </c>
      <c r="L476" s="12" t="s">
        <v>45</v>
      </c>
      <c r="M476" s="12" t="s">
        <v>4616</v>
      </c>
      <c r="N476" s="16">
        <v>22200000</v>
      </c>
      <c r="O476" s="16">
        <v>0</v>
      </c>
      <c r="P476" s="16">
        <v>5550000</v>
      </c>
      <c r="Q476" s="22" t="s">
        <v>516</v>
      </c>
      <c r="R476" s="20">
        <v>46035</v>
      </c>
      <c r="S476" s="12" t="s">
        <v>891</v>
      </c>
      <c r="T476" s="12" t="s">
        <v>401</v>
      </c>
      <c r="U476" s="12" t="s">
        <v>19</v>
      </c>
      <c r="V476" s="15">
        <v>202600000000687</v>
      </c>
      <c r="W476" s="15" t="s">
        <v>514</v>
      </c>
      <c r="X476" s="15">
        <v>613</v>
      </c>
      <c r="Y476" s="18">
        <v>46049</v>
      </c>
      <c r="Z476" s="12" t="s">
        <v>17</v>
      </c>
      <c r="AA476" s="14">
        <v>46049</v>
      </c>
      <c r="AB476" s="17">
        <v>46169</v>
      </c>
      <c r="AC476" s="12" t="s">
        <v>16</v>
      </c>
      <c r="AD476" s="12" t="s">
        <v>513</v>
      </c>
      <c r="AE476" s="12" t="s">
        <v>512</v>
      </c>
      <c r="AF476" s="16">
        <v>33369056</v>
      </c>
      <c r="AG476" s="16" t="s">
        <v>4615</v>
      </c>
      <c r="AH476" s="12" t="s">
        <v>12</v>
      </c>
      <c r="AI476" s="12" t="s">
        <v>11</v>
      </c>
      <c r="AJ476" s="12" t="s">
        <v>4614</v>
      </c>
      <c r="AK476" s="16">
        <v>5550000</v>
      </c>
      <c r="AL476" s="16" t="s">
        <v>3713</v>
      </c>
      <c r="AM476" s="16">
        <f>(N476+AK476)</f>
        <v>27750000</v>
      </c>
      <c r="AN476" s="16" t="s">
        <v>3899</v>
      </c>
      <c r="AO476" s="14">
        <v>46203</v>
      </c>
      <c r="AP476" s="14" t="s">
        <v>7</v>
      </c>
      <c r="AQ476" s="12" t="s">
        <v>4613</v>
      </c>
      <c r="AR476" s="15">
        <v>3012134160</v>
      </c>
      <c r="AS476" s="13" t="s">
        <v>4612</v>
      </c>
      <c r="AT476" s="12" t="s">
        <v>4611</v>
      </c>
      <c r="AU476" s="12" t="s">
        <v>3</v>
      </c>
      <c r="AV476" s="12" t="s">
        <v>2</v>
      </c>
      <c r="AW476" s="15">
        <v>0</v>
      </c>
      <c r="AX476" s="14"/>
      <c r="AY476" s="14"/>
      <c r="AZ476" s="13" t="s">
        <v>4610</v>
      </c>
      <c r="BA476" s="12" t="s">
        <v>548</v>
      </c>
    </row>
    <row r="477" spans="1:53" ht="34.200000000000003" x14ac:dyDescent="0.3">
      <c r="A477" s="22" t="s">
        <v>4609</v>
      </c>
      <c r="B477" s="18">
        <v>46051</v>
      </c>
      <c r="C477" s="21" t="s">
        <v>4608</v>
      </c>
      <c r="D477" s="12" t="s">
        <v>17</v>
      </c>
      <c r="E477" s="12" t="s">
        <v>17</v>
      </c>
      <c r="F477" s="16">
        <v>1082901397</v>
      </c>
      <c r="G477" s="16" t="s">
        <v>46</v>
      </c>
      <c r="H477" s="16">
        <v>1082901397</v>
      </c>
      <c r="I477" s="12">
        <v>4</v>
      </c>
      <c r="J477" s="12" t="s">
        <v>277</v>
      </c>
      <c r="K477" s="18">
        <v>32746</v>
      </c>
      <c r="L477" s="12" t="s">
        <v>45</v>
      </c>
      <c r="M477" s="12" t="s">
        <v>4607</v>
      </c>
      <c r="N477" s="16">
        <v>19200000</v>
      </c>
      <c r="O477" s="16">
        <v>0</v>
      </c>
      <c r="P477" s="16">
        <v>4800000</v>
      </c>
      <c r="Q477" s="22" t="s">
        <v>4606</v>
      </c>
      <c r="R477" s="20">
        <v>46044</v>
      </c>
      <c r="S477" s="12" t="s">
        <v>4605</v>
      </c>
      <c r="T477" s="12" t="s">
        <v>20</v>
      </c>
      <c r="U477" s="12" t="s">
        <v>19</v>
      </c>
      <c r="V477" s="15">
        <v>202500000021872</v>
      </c>
      <c r="W477" s="15" t="s">
        <v>4604</v>
      </c>
      <c r="X477" s="15">
        <v>655</v>
      </c>
      <c r="Y477" s="18">
        <v>46051</v>
      </c>
      <c r="Z477" s="12" t="s">
        <v>17</v>
      </c>
      <c r="AA477" s="14">
        <v>46051</v>
      </c>
      <c r="AB477" s="17">
        <v>46171</v>
      </c>
      <c r="AC477" s="12" t="s">
        <v>16</v>
      </c>
      <c r="AD477" s="12" t="s">
        <v>438</v>
      </c>
      <c r="AE477" s="12" t="s">
        <v>437</v>
      </c>
      <c r="AF477" s="16">
        <v>57711698</v>
      </c>
      <c r="AG477" s="16" t="s">
        <v>4603</v>
      </c>
      <c r="AH477" s="12" t="s">
        <v>12</v>
      </c>
      <c r="AI477" s="12" t="s">
        <v>11</v>
      </c>
      <c r="AJ477" s="12" t="s">
        <v>3077</v>
      </c>
      <c r="AK477" s="16">
        <v>4800000</v>
      </c>
      <c r="AL477" s="16" t="s">
        <v>3014</v>
      </c>
      <c r="AM477" s="16">
        <f>(N477+AK477)</f>
        <v>24000000</v>
      </c>
      <c r="AN477" s="16" t="s">
        <v>3013</v>
      </c>
      <c r="AO477" s="14">
        <v>46203</v>
      </c>
      <c r="AP477" s="14" t="s">
        <v>7</v>
      </c>
      <c r="AQ477" s="12" t="s">
        <v>4602</v>
      </c>
      <c r="AR477" s="15">
        <v>3002022778</v>
      </c>
      <c r="AS477" s="13" t="s">
        <v>4601</v>
      </c>
      <c r="AT477" s="12" t="s">
        <v>4600</v>
      </c>
      <c r="AU477" s="12" t="s">
        <v>3</v>
      </c>
      <c r="AV477" s="12" t="s">
        <v>2</v>
      </c>
      <c r="AW477" s="15">
        <v>0</v>
      </c>
      <c r="AX477" s="14"/>
      <c r="AY477" s="14"/>
      <c r="AZ477" s="13" t="s">
        <v>4599</v>
      </c>
      <c r="BA477" s="12" t="s">
        <v>548</v>
      </c>
    </row>
    <row r="478" spans="1:53" ht="34.200000000000003" x14ac:dyDescent="0.3">
      <c r="A478" s="22" t="s">
        <v>4598</v>
      </c>
      <c r="B478" s="18">
        <v>46051</v>
      </c>
      <c r="C478" s="72" t="s">
        <v>4597</v>
      </c>
      <c r="D478" s="12" t="s">
        <v>17</v>
      </c>
      <c r="E478" s="12" t="s">
        <v>17</v>
      </c>
      <c r="F478" s="16">
        <v>10303679</v>
      </c>
      <c r="G478" s="16" t="s">
        <v>4596</v>
      </c>
      <c r="H478" s="16">
        <v>10303679</v>
      </c>
      <c r="I478" s="12">
        <v>8</v>
      </c>
      <c r="J478" s="12" t="s">
        <v>4596</v>
      </c>
      <c r="K478" s="18">
        <v>30846</v>
      </c>
      <c r="L478" s="12" t="s">
        <v>45</v>
      </c>
      <c r="M478" s="12" t="s">
        <v>3914</v>
      </c>
      <c r="N478" s="16">
        <v>19200000</v>
      </c>
      <c r="O478" s="16">
        <v>0</v>
      </c>
      <c r="P478" s="16">
        <v>4800000</v>
      </c>
      <c r="Q478" s="22" t="s">
        <v>458</v>
      </c>
      <c r="R478" s="20">
        <v>46035</v>
      </c>
      <c r="S478" s="12" t="s">
        <v>3913</v>
      </c>
      <c r="T478" s="12" t="s">
        <v>20</v>
      </c>
      <c r="U478" s="12" t="s">
        <v>19</v>
      </c>
      <c r="V478" s="15">
        <v>2024002472251</v>
      </c>
      <c r="W478" s="110" t="s">
        <v>4595</v>
      </c>
      <c r="X478" s="15">
        <v>1094</v>
      </c>
      <c r="Y478" s="19">
        <v>46052</v>
      </c>
      <c r="Z478" s="12" t="s">
        <v>17</v>
      </c>
      <c r="AA478" s="18">
        <v>46052</v>
      </c>
      <c r="AB478" s="17">
        <v>46172</v>
      </c>
      <c r="AC478" s="12" t="s">
        <v>16</v>
      </c>
      <c r="AD478" s="12" t="s">
        <v>345</v>
      </c>
      <c r="AE478" s="21" t="s">
        <v>344</v>
      </c>
      <c r="AF478" s="16">
        <v>12636669</v>
      </c>
      <c r="AG478" s="16" t="s">
        <v>4594</v>
      </c>
      <c r="AH478" s="12" t="s">
        <v>12</v>
      </c>
      <c r="AI478" s="12" t="s">
        <v>11</v>
      </c>
      <c r="AJ478" s="12" t="s">
        <v>4593</v>
      </c>
      <c r="AK478" s="16">
        <v>4800000</v>
      </c>
      <c r="AL478" s="16" t="s">
        <v>9</v>
      </c>
      <c r="AM478" s="16">
        <f>(N478+AK478)</f>
        <v>24000000</v>
      </c>
      <c r="AN478" s="16" t="s">
        <v>8</v>
      </c>
      <c r="AO478" s="14">
        <v>46203</v>
      </c>
      <c r="AP478" s="14" t="s">
        <v>7</v>
      </c>
      <c r="AQ478" s="12" t="s">
        <v>4592</v>
      </c>
      <c r="AR478" s="15">
        <v>3043548848</v>
      </c>
      <c r="AS478" s="13" t="s">
        <v>4591</v>
      </c>
      <c r="AT478" s="12" t="s">
        <v>4590</v>
      </c>
      <c r="AU478" s="12" t="s">
        <v>3</v>
      </c>
      <c r="AV478" s="12" t="s">
        <v>2</v>
      </c>
      <c r="AW478" s="15">
        <v>0</v>
      </c>
      <c r="AX478" s="14"/>
      <c r="AY478" s="14"/>
      <c r="AZ478" s="13" t="s">
        <v>4589</v>
      </c>
      <c r="BA478" s="12" t="s">
        <v>326</v>
      </c>
    </row>
    <row r="479" spans="1:53" ht="34.200000000000003" x14ac:dyDescent="0.3">
      <c r="A479" s="22" t="s">
        <v>4588</v>
      </c>
      <c r="B479" s="18">
        <v>46051</v>
      </c>
      <c r="C479" s="21" t="s">
        <v>4587</v>
      </c>
      <c r="D479" s="12" t="s">
        <v>17</v>
      </c>
      <c r="E479" s="12" t="s">
        <v>17</v>
      </c>
      <c r="F479" s="16">
        <v>57443250</v>
      </c>
      <c r="G479" s="16" t="s">
        <v>46</v>
      </c>
      <c r="H479" s="16">
        <v>57443250</v>
      </c>
      <c r="I479" s="12">
        <v>3</v>
      </c>
      <c r="J479" s="12" t="s">
        <v>46</v>
      </c>
      <c r="K479" s="18">
        <v>26979</v>
      </c>
      <c r="L479" s="12" t="s">
        <v>24</v>
      </c>
      <c r="M479" s="12" t="s">
        <v>4586</v>
      </c>
      <c r="N479" s="16">
        <v>12200000</v>
      </c>
      <c r="O479" s="16">
        <v>0</v>
      </c>
      <c r="P479" s="16">
        <v>3050000</v>
      </c>
      <c r="Q479" s="22" t="s">
        <v>348</v>
      </c>
      <c r="R479" s="20">
        <v>46035</v>
      </c>
      <c r="S479" s="12" t="s">
        <v>4147</v>
      </c>
      <c r="T479" s="12" t="s">
        <v>20</v>
      </c>
      <c r="U479" s="12" t="s">
        <v>19</v>
      </c>
      <c r="V479" s="15">
        <v>202500000016819</v>
      </c>
      <c r="W479" s="15" t="s">
        <v>3571</v>
      </c>
      <c r="X479" s="15">
        <v>1108</v>
      </c>
      <c r="Y479" s="19">
        <v>46052</v>
      </c>
      <c r="Z479" s="12" t="s">
        <v>17</v>
      </c>
      <c r="AA479" s="18">
        <v>46052</v>
      </c>
      <c r="AB479" s="17">
        <v>46172</v>
      </c>
      <c r="AC479" s="12" t="s">
        <v>16</v>
      </c>
      <c r="AD479" s="12" t="s">
        <v>345</v>
      </c>
      <c r="AE479" s="12" t="s">
        <v>344</v>
      </c>
      <c r="AF479" s="16">
        <v>12636669</v>
      </c>
      <c r="AG479" s="16" t="s">
        <v>4585</v>
      </c>
      <c r="AH479" s="12" t="s">
        <v>12</v>
      </c>
      <c r="AI479" s="12" t="s">
        <v>320</v>
      </c>
      <c r="AJ479" s="12" t="s">
        <v>1765</v>
      </c>
      <c r="AK479" s="16">
        <v>3050000</v>
      </c>
      <c r="AL479" s="16" t="s">
        <v>9</v>
      </c>
      <c r="AM479" s="16">
        <f>(N479+AK479)</f>
        <v>15250000</v>
      </c>
      <c r="AN479" s="16" t="s">
        <v>8</v>
      </c>
      <c r="AO479" s="14">
        <v>46203</v>
      </c>
      <c r="AP479" s="14" t="s">
        <v>7</v>
      </c>
      <c r="AQ479" s="12" t="s">
        <v>4584</v>
      </c>
      <c r="AR479" s="15">
        <v>3007873350</v>
      </c>
      <c r="AS479" s="13" t="s">
        <v>4583</v>
      </c>
      <c r="AT479" s="12" t="s">
        <v>4582</v>
      </c>
      <c r="AU479" s="12" t="s">
        <v>3</v>
      </c>
      <c r="AV479" s="12" t="s">
        <v>2</v>
      </c>
      <c r="AW479" s="15">
        <v>0</v>
      </c>
      <c r="AX479" s="14"/>
      <c r="AY479" s="14"/>
      <c r="AZ479" s="13" t="s">
        <v>4581</v>
      </c>
      <c r="BA479" s="12" t="s">
        <v>326</v>
      </c>
    </row>
    <row r="480" spans="1:53" ht="45.6" x14ac:dyDescent="0.3">
      <c r="A480" s="22" t="s">
        <v>4580</v>
      </c>
      <c r="B480" s="18">
        <v>46049</v>
      </c>
      <c r="C480" s="21" t="s">
        <v>4579</v>
      </c>
      <c r="D480" s="12" t="s">
        <v>17</v>
      </c>
      <c r="E480" s="12" t="s">
        <v>17</v>
      </c>
      <c r="F480" s="16">
        <v>1082968981</v>
      </c>
      <c r="G480" s="16" t="s">
        <v>46</v>
      </c>
      <c r="H480" s="16">
        <v>1082968981</v>
      </c>
      <c r="I480" s="12">
        <v>4</v>
      </c>
      <c r="J480" s="12" t="s">
        <v>46</v>
      </c>
      <c r="K480" s="18">
        <v>34147</v>
      </c>
      <c r="L480" s="12" t="s">
        <v>45</v>
      </c>
      <c r="M480" s="12" t="s">
        <v>937</v>
      </c>
      <c r="N480" s="16">
        <v>20600000</v>
      </c>
      <c r="O480" s="16">
        <v>0</v>
      </c>
      <c r="P480" s="16">
        <v>5150000</v>
      </c>
      <c r="Q480" s="22" t="s">
        <v>4578</v>
      </c>
      <c r="R480" s="20">
        <v>46035</v>
      </c>
      <c r="S480" s="12" t="s">
        <v>4147</v>
      </c>
      <c r="T480" s="12" t="s">
        <v>20</v>
      </c>
      <c r="U480" s="12" t="s">
        <v>19</v>
      </c>
      <c r="V480" s="15">
        <v>202500000016323</v>
      </c>
      <c r="W480" s="15" t="s">
        <v>1983</v>
      </c>
      <c r="X480" s="15">
        <v>480</v>
      </c>
      <c r="Y480" s="18">
        <v>46049</v>
      </c>
      <c r="Z480" s="12" t="s">
        <v>17</v>
      </c>
      <c r="AA480" s="18">
        <v>46049</v>
      </c>
      <c r="AB480" s="17">
        <v>46169</v>
      </c>
      <c r="AC480" s="12" t="s">
        <v>16</v>
      </c>
      <c r="AD480" s="12" t="s">
        <v>399</v>
      </c>
      <c r="AE480" s="12" t="s">
        <v>398</v>
      </c>
      <c r="AF480" s="16">
        <v>57430100</v>
      </c>
      <c r="AG480" s="16" t="s">
        <v>4577</v>
      </c>
      <c r="AH480" s="12" t="s">
        <v>12</v>
      </c>
      <c r="AI480" s="12" t="s">
        <v>11</v>
      </c>
      <c r="AJ480" s="12"/>
      <c r="AK480" s="16"/>
      <c r="AL480" s="16"/>
      <c r="AM480" s="16"/>
      <c r="AN480" s="16"/>
      <c r="AO480" s="14">
        <v>46169</v>
      </c>
      <c r="AP480" s="14" t="s">
        <v>7</v>
      </c>
      <c r="AQ480" s="12" t="s">
        <v>4576</v>
      </c>
      <c r="AR480" s="15">
        <v>3024325562</v>
      </c>
      <c r="AS480" s="13" t="s">
        <v>4575</v>
      </c>
      <c r="AT480" s="12" t="s">
        <v>897</v>
      </c>
      <c r="AU480" s="12" t="s">
        <v>3</v>
      </c>
      <c r="AV480" s="12" t="s">
        <v>2</v>
      </c>
      <c r="AW480" s="15">
        <v>0</v>
      </c>
      <c r="AX480" s="14"/>
      <c r="AY480" s="14"/>
      <c r="AZ480" s="52" t="s">
        <v>4574</v>
      </c>
      <c r="BA480" s="12" t="s">
        <v>4566</v>
      </c>
    </row>
    <row r="481" spans="1:54" ht="34.200000000000003" x14ac:dyDescent="0.3">
      <c r="A481" s="22" t="s">
        <v>4573</v>
      </c>
      <c r="B481" s="18">
        <v>46049</v>
      </c>
      <c r="C481" s="21" t="s">
        <v>4572</v>
      </c>
      <c r="D481" s="12" t="s">
        <v>17</v>
      </c>
      <c r="E481" s="12" t="s">
        <v>17</v>
      </c>
      <c r="F481" s="16">
        <v>1004359731</v>
      </c>
      <c r="G481" s="16" t="s">
        <v>46</v>
      </c>
      <c r="H481" s="37">
        <v>1004359731</v>
      </c>
      <c r="I481" s="12">
        <v>3</v>
      </c>
      <c r="J481" s="12" t="s">
        <v>46</v>
      </c>
      <c r="K481" s="18">
        <v>37474</v>
      </c>
      <c r="L481" s="12" t="s">
        <v>24</v>
      </c>
      <c r="M481" s="12" t="s">
        <v>2163</v>
      </c>
      <c r="N481" s="16">
        <v>16000000</v>
      </c>
      <c r="O481" s="16">
        <v>0</v>
      </c>
      <c r="P481" s="16">
        <v>3500000</v>
      </c>
      <c r="Q481" s="22" t="s">
        <v>4571</v>
      </c>
      <c r="R481" s="20">
        <v>46042</v>
      </c>
      <c r="S481" s="12" t="s">
        <v>4147</v>
      </c>
      <c r="T481" s="12" t="s">
        <v>20</v>
      </c>
      <c r="U481" s="12" t="s">
        <v>19</v>
      </c>
      <c r="V481" s="15">
        <v>202500000016323</v>
      </c>
      <c r="W481" s="15" t="s">
        <v>1983</v>
      </c>
      <c r="X481" s="15">
        <v>605</v>
      </c>
      <c r="Y481" s="18">
        <v>46049</v>
      </c>
      <c r="Z481" s="12" t="s">
        <v>17</v>
      </c>
      <c r="AA481" s="14">
        <v>46049</v>
      </c>
      <c r="AB481" s="17">
        <v>46169</v>
      </c>
      <c r="AC481" s="12" t="s">
        <v>16</v>
      </c>
      <c r="AD481" s="12" t="s">
        <v>399</v>
      </c>
      <c r="AE481" s="12" t="s">
        <v>398</v>
      </c>
      <c r="AF481" s="16">
        <v>57430100</v>
      </c>
      <c r="AG481" s="16" t="s">
        <v>4570</v>
      </c>
      <c r="AH481" s="12" t="s">
        <v>12</v>
      </c>
      <c r="AI481" s="12" t="s">
        <v>320</v>
      </c>
      <c r="AJ481" s="12" t="s">
        <v>2387</v>
      </c>
      <c r="AK481" s="16">
        <v>3500000</v>
      </c>
      <c r="AL481" s="16" t="s">
        <v>3713</v>
      </c>
      <c r="AM481" s="16">
        <f>(N481+AK481)</f>
        <v>19500000</v>
      </c>
      <c r="AN481" s="16" t="s">
        <v>3712</v>
      </c>
      <c r="AO481" s="14">
        <v>46203</v>
      </c>
      <c r="AP481" s="14" t="s">
        <v>7</v>
      </c>
      <c r="AQ481" s="12" t="s">
        <v>4569</v>
      </c>
      <c r="AR481" s="15">
        <v>3046701045</v>
      </c>
      <c r="AS481" s="13" t="s">
        <v>4568</v>
      </c>
      <c r="AT481" s="12" t="s">
        <v>551</v>
      </c>
      <c r="AU481" s="12" t="s">
        <v>550</v>
      </c>
      <c r="AV481" s="12" t="s">
        <v>2</v>
      </c>
      <c r="AW481" s="15">
        <v>0</v>
      </c>
      <c r="AX481" s="14"/>
      <c r="AY481" s="14"/>
      <c r="AZ481" s="13" t="s">
        <v>4567</v>
      </c>
      <c r="BA481" s="12" t="s">
        <v>4566</v>
      </c>
    </row>
    <row r="482" spans="1:54" ht="45.6" x14ac:dyDescent="0.3">
      <c r="A482" s="22" t="s">
        <v>4565</v>
      </c>
      <c r="B482" s="18">
        <v>46051</v>
      </c>
      <c r="C482" s="21" t="s">
        <v>4564</v>
      </c>
      <c r="D482" s="12" t="s">
        <v>17</v>
      </c>
      <c r="E482" s="12" t="s">
        <v>17</v>
      </c>
      <c r="F482" s="16">
        <v>1082856713</v>
      </c>
      <c r="G482" s="16" t="s">
        <v>46</v>
      </c>
      <c r="H482" s="16">
        <v>1082856713</v>
      </c>
      <c r="I482" s="12">
        <v>6</v>
      </c>
      <c r="J482" s="12" t="s">
        <v>46</v>
      </c>
      <c r="K482" s="18">
        <v>35753</v>
      </c>
      <c r="L482" s="12" t="s">
        <v>24</v>
      </c>
      <c r="M482" s="12" t="s">
        <v>4563</v>
      </c>
      <c r="N482" s="16">
        <v>11800000</v>
      </c>
      <c r="O482" s="16">
        <v>0</v>
      </c>
      <c r="P482" s="16">
        <v>2950000</v>
      </c>
      <c r="Q482" s="22" t="s">
        <v>183</v>
      </c>
      <c r="R482" s="20">
        <v>46043</v>
      </c>
      <c r="S482" s="12" t="s">
        <v>182</v>
      </c>
      <c r="T482" s="12" t="s">
        <v>181</v>
      </c>
      <c r="U482" s="12" t="s">
        <v>19</v>
      </c>
      <c r="V482" s="15">
        <v>202600000004925</v>
      </c>
      <c r="W482" s="15" t="s">
        <v>180</v>
      </c>
      <c r="X482" s="15">
        <v>1047</v>
      </c>
      <c r="Y482" s="19">
        <v>46052</v>
      </c>
      <c r="Z482" s="12" t="s">
        <v>17</v>
      </c>
      <c r="AA482" s="14">
        <v>46052</v>
      </c>
      <c r="AB482" s="17">
        <v>46172</v>
      </c>
      <c r="AC482" s="12" t="s">
        <v>16</v>
      </c>
      <c r="AD482" s="12" t="s">
        <v>15</v>
      </c>
      <c r="AE482" s="12" t="s">
        <v>14</v>
      </c>
      <c r="AF482" s="16">
        <v>57462168</v>
      </c>
      <c r="AG482" s="16" t="s">
        <v>4562</v>
      </c>
      <c r="AH482" s="12" t="s">
        <v>12</v>
      </c>
      <c r="AI482" s="12" t="s">
        <v>320</v>
      </c>
      <c r="AJ482" s="12" t="s">
        <v>4561</v>
      </c>
      <c r="AK482" s="16">
        <v>2950000</v>
      </c>
      <c r="AL482" s="16" t="s">
        <v>9</v>
      </c>
      <c r="AM482" s="16">
        <f>(N482+AK482)</f>
        <v>14750000</v>
      </c>
      <c r="AN482" s="16" t="s">
        <v>8</v>
      </c>
      <c r="AO482" s="14">
        <v>46203</v>
      </c>
      <c r="AP482" s="14" t="s">
        <v>7</v>
      </c>
      <c r="AQ482" s="12" t="s">
        <v>4560</v>
      </c>
      <c r="AR482" s="15">
        <v>3006275624</v>
      </c>
      <c r="AS482" s="13" t="s">
        <v>4559</v>
      </c>
      <c r="AT482" s="12" t="s">
        <v>2488</v>
      </c>
      <c r="AU482" s="12" t="s">
        <v>3</v>
      </c>
      <c r="AV482" s="12" t="s">
        <v>2</v>
      </c>
      <c r="AW482" s="15">
        <v>0</v>
      </c>
      <c r="AX482" s="14"/>
      <c r="AY482" s="14"/>
      <c r="AZ482" s="13" t="s">
        <v>4558</v>
      </c>
      <c r="BA482" s="12" t="s">
        <v>0</v>
      </c>
    </row>
    <row r="483" spans="1:54" ht="57" x14ac:dyDescent="0.3">
      <c r="A483" s="22" t="s">
        <v>4557</v>
      </c>
      <c r="B483" s="18">
        <v>46051</v>
      </c>
      <c r="C483" s="21" t="s">
        <v>4556</v>
      </c>
      <c r="D483" s="12" t="s">
        <v>17</v>
      </c>
      <c r="E483" s="12" t="s">
        <v>17</v>
      </c>
      <c r="F483" s="16">
        <v>36669564</v>
      </c>
      <c r="G483" s="16" t="s">
        <v>46</v>
      </c>
      <c r="H483" s="16">
        <v>36669564</v>
      </c>
      <c r="I483" s="12">
        <v>5</v>
      </c>
      <c r="J483" s="12" t="s">
        <v>46</v>
      </c>
      <c r="K483" s="18">
        <v>28252</v>
      </c>
      <c r="L483" s="12" t="s">
        <v>24</v>
      </c>
      <c r="M483" s="12" t="s">
        <v>4555</v>
      </c>
      <c r="N483" s="16">
        <v>24800000</v>
      </c>
      <c r="O483" s="16">
        <v>0</v>
      </c>
      <c r="P483" s="16">
        <v>6200000</v>
      </c>
      <c r="Q483" s="22" t="s">
        <v>183</v>
      </c>
      <c r="R483" s="20">
        <v>46043</v>
      </c>
      <c r="S483" s="12" t="s">
        <v>182</v>
      </c>
      <c r="T483" s="12" t="s">
        <v>181</v>
      </c>
      <c r="U483" s="12" t="s">
        <v>19</v>
      </c>
      <c r="V483" s="15">
        <v>202600000004925</v>
      </c>
      <c r="W483" s="15" t="s">
        <v>180</v>
      </c>
      <c r="X483" s="15">
        <v>666</v>
      </c>
      <c r="Y483" s="18">
        <v>46051</v>
      </c>
      <c r="Z483" s="12" t="s">
        <v>17</v>
      </c>
      <c r="AA483" s="14">
        <v>46051</v>
      </c>
      <c r="AB483" s="17">
        <v>46171</v>
      </c>
      <c r="AC483" s="12" t="s">
        <v>16</v>
      </c>
      <c r="AD483" s="12" t="s">
        <v>15</v>
      </c>
      <c r="AE483" s="12" t="s">
        <v>14</v>
      </c>
      <c r="AF483" s="16">
        <v>57462168</v>
      </c>
      <c r="AG483" s="16" t="s">
        <v>4554</v>
      </c>
      <c r="AH483" s="12" t="s">
        <v>12</v>
      </c>
      <c r="AI483" s="12" t="s">
        <v>11</v>
      </c>
      <c r="AJ483" s="12" t="s">
        <v>4553</v>
      </c>
      <c r="AK483" s="16">
        <v>6200000</v>
      </c>
      <c r="AL483" s="16" t="s">
        <v>3014</v>
      </c>
      <c r="AM483" s="16">
        <f>(N483+AK483)</f>
        <v>31000000</v>
      </c>
      <c r="AN483" s="16" t="s">
        <v>3013</v>
      </c>
      <c r="AO483" s="14">
        <v>46203</v>
      </c>
      <c r="AP483" s="14" t="s">
        <v>7</v>
      </c>
      <c r="AQ483" s="12" t="s">
        <v>4552</v>
      </c>
      <c r="AR483" s="15">
        <v>3004735947</v>
      </c>
      <c r="AS483" s="13" t="s">
        <v>4551</v>
      </c>
      <c r="AT483" s="12" t="s">
        <v>3652</v>
      </c>
      <c r="AU483" s="12" t="s">
        <v>31</v>
      </c>
      <c r="AV483" s="12" t="s">
        <v>2</v>
      </c>
      <c r="AW483" s="15">
        <v>0</v>
      </c>
      <c r="AX483" s="14"/>
      <c r="AY483" s="14"/>
      <c r="AZ483" s="13" t="s">
        <v>4550</v>
      </c>
      <c r="BA483" s="12" t="s">
        <v>3675</v>
      </c>
    </row>
    <row r="484" spans="1:54" ht="68.400000000000006" x14ac:dyDescent="0.3">
      <c r="A484" s="22" t="s">
        <v>4549</v>
      </c>
      <c r="B484" s="18">
        <v>46049</v>
      </c>
      <c r="C484" s="21" t="s">
        <v>4548</v>
      </c>
      <c r="D484" s="12" t="s">
        <v>17</v>
      </c>
      <c r="E484" s="12" t="s">
        <v>17</v>
      </c>
      <c r="F484" s="16">
        <v>1085042394</v>
      </c>
      <c r="G484" s="16" t="s">
        <v>1896</v>
      </c>
      <c r="H484" s="16">
        <v>1085042394</v>
      </c>
      <c r="I484" s="12">
        <v>7</v>
      </c>
      <c r="J484" s="12" t="s">
        <v>1896</v>
      </c>
      <c r="K484" s="18">
        <v>32133</v>
      </c>
      <c r="L484" s="12" t="s">
        <v>24</v>
      </c>
      <c r="M484" s="12" t="s">
        <v>1590</v>
      </c>
      <c r="N484" s="16">
        <v>24800000</v>
      </c>
      <c r="O484" s="16">
        <v>0</v>
      </c>
      <c r="P484" s="16">
        <v>6200000</v>
      </c>
      <c r="Q484" s="22" t="s">
        <v>183</v>
      </c>
      <c r="R484" s="20">
        <v>46043</v>
      </c>
      <c r="S484" s="12" t="s">
        <v>182</v>
      </c>
      <c r="T484" s="12" t="s">
        <v>181</v>
      </c>
      <c r="U484" s="12" t="s">
        <v>19</v>
      </c>
      <c r="V484" s="15">
        <v>202600000004925</v>
      </c>
      <c r="W484" s="15" t="s">
        <v>180</v>
      </c>
      <c r="X484" s="15">
        <v>568</v>
      </c>
      <c r="Y484" s="18">
        <v>46049</v>
      </c>
      <c r="Z484" s="12" t="s">
        <v>17</v>
      </c>
      <c r="AA484" s="14">
        <v>46049</v>
      </c>
      <c r="AB484" s="17">
        <v>46169</v>
      </c>
      <c r="AC484" s="12" t="s">
        <v>16</v>
      </c>
      <c r="AD484" s="12" t="s">
        <v>15</v>
      </c>
      <c r="AE484" s="12" t="s">
        <v>14</v>
      </c>
      <c r="AF484" s="16">
        <v>57462168</v>
      </c>
      <c r="AG484" s="16" t="s">
        <v>4547</v>
      </c>
      <c r="AH484" s="12" t="s">
        <v>12</v>
      </c>
      <c r="AI484" s="12" t="s">
        <v>11</v>
      </c>
      <c r="AJ484" s="12" t="s">
        <v>4546</v>
      </c>
      <c r="AK484" s="16">
        <v>6200000</v>
      </c>
      <c r="AL484" s="16" t="s">
        <v>3713</v>
      </c>
      <c r="AM484" s="16">
        <f>(N484+AK484)</f>
        <v>31000000</v>
      </c>
      <c r="AN484" s="16" t="s">
        <v>3712</v>
      </c>
      <c r="AO484" s="14">
        <v>46203</v>
      </c>
      <c r="AP484" s="14" t="s">
        <v>7</v>
      </c>
      <c r="AQ484" s="12" t="s">
        <v>4545</v>
      </c>
      <c r="AR484" s="15">
        <v>3229054371</v>
      </c>
      <c r="AS484" s="13" t="s">
        <v>4544</v>
      </c>
      <c r="AT484" s="12" t="s">
        <v>4536</v>
      </c>
      <c r="AU484" s="12" t="s">
        <v>31</v>
      </c>
      <c r="AV484" s="12" t="s">
        <v>2</v>
      </c>
      <c r="AW484" s="15">
        <v>0</v>
      </c>
      <c r="AX484" s="14"/>
      <c r="AY484" s="14"/>
      <c r="AZ484" s="13" t="s">
        <v>4543</v>
      </c>
      <c r="BA484" s="12" t="s">
        <v>3675</v>
      </c>
    </row>
    <row r="485" spans="1:54" ht="45.6" x14ac:dyDescent="0.3">
      <c r="A485" s="22" t="s">
        <v>4542</v>
      </c>
      <c r="B485" s="18">
        <v>46052</v>
      </c>
      <c r="C485" s="21" t="s">
        <v>4541</v>
      </c>
      <c r="D485" s="12" t="s">
        <v>17</v>
      </c>
      <c r="E485" s="12" t="s">
        <v>17</v>
      </c>
      <c r="F485" s="16">
        <v>1082924048</v>
      </c>
      <c r="G485" s="16" t="s">
        <v>46</v>
      </c>
      <c r="H485" s="16">
        <v>1082924048</v>
      </c>
      <c r="I485" s="12">
        <v>8</v>
      </c>
      <c r="J485" s="12" t="s">
        <v>25</v>
      </c>
      <c r="K485" s="18">
        <v>33091</v>
      </c>
      <c r="L485" s="12" t="s">
        <v>24</v>
      </c>
      <c r="M485" s="12" t="s">
        <v>4540</v>
      </c>
      <c r="N485" s="16">
        <v>22200000</v>
      </c>
      <c r="O485" s="16">
        <v>0</v>
      </c>
      <c r="P485" s="16">
        <v>5550000</v>
      </c>
      <c r="Q485" s="22" t="s">
        <v>183</v>
      </c>
      <c r="R485" s="20">
        <v>46043</v>
      </c>
      <c r="S485" s="12" t="s">
        <v>182</v>
      </c>
      <c r="T485" s="12" t="s">
        <v>181</v>
      </c>
      <c r="U485" s="12" t="s">
        <v>19</v>
      </c>
      <c r="V485" s="15">
        <v>202600000004925</v>
      </c>
      <c r="W485" s="15" t="s">
        <v>180</v>
      </c>
      <c r="X485" s="15">
        <v>1056</v>
      </c>
      <c r="Y485" s="19">
        <v>46052</v>
      </c>
      <c r="Z485" s="12" t="s">
        <v>17</v>
      </c>
      <c r="AA485" s="14">
        <v>46052</v>
      </c>
      <c r="AB485" s="17">
        <v>46172</v>
      </c>
      <c r="AC485" s="12" t="s">
        <v>16</v>
      </c>
      <c r="AD485" s="12" t="s">
        <v>15</v>
      </c>
      <c r="AE485" s="12" t="s">
        <v>14</v>
      </c>
      <c r="AF485" s="16">
        <v>57462168</v>
      </c>
      <c r="AG485" s="16" t="s">
        <v>4539</v>
      </c>
      <c r="AH485" s="12" t="s">
        <v>12</v>
      </c>
      <c r="AI485" s="12" t="s">
        <v>11</v>
      </c>
      <c r="AJ485" s="12" t="s">
        <v>1374</v>
      </c>
      <c r="AK485" s="16">
        <v>5550000</v>
      </c>
      <c r="AL485" s="16" t="s">
        <v>9</v>
      </c>
      <c r="AM485" s="16">
        <v>27750000</v>
      </c>
      <c r="AN485" s="16" t="s">
        <v>8</v>
      </c>
      <c r="AO485" s="14">
        <v>46203</v>
      </c>
      <c r="AP485" s="14" t="s">
        <v>7</v>
      </c>
      <c r="AQ485" s="12" t="s">
        <v>4538</v>
      </c>
      <c r="AR485" s="15">
        <v>3012161970</v>
      </c>
      <c r="AS485" s="13" t="s">
        <v>4537</v>
      </c>
      <c r="AT485" s="12" t="s">
        <v>4536</v>
      </c>
      <c r="AU485" s="12" t="s">
        <v>31</v>
      </c>
      <c r="AV485" s="12" t="s">
        <v>2</v>
      </c>
      <c r="AW485" s="15">
        <v>0</v>
      </c>
      <c r="AX485" s="14"/>
      <c r="AY485" s="14"/>
      <c r="AZ485" s="13" t="s">
        <v>4535</v>
      </c>
      <c r="BA485" s="12" t="s">
        <v>0</v>
      </c>
    </row>
    <row r="486" spans="1:54" ht="45.6" x14ac:dyDescent="0.3">
      <c r="A486" s="22" t="s">
        <v>4534</v>
      </c>
      <c r="B486" s="18">
        <v>46051</v>
      </c>
      <c r="C486" s="21" t="s">
        <v>4533</v>
      </c>
      <c r="D486" s="12" t="s">
        <v>17</v>
      </c>
      <c r="E486" s="12" t="s">
        <v>17</v>
      </c>
      <c r="F486" s="16">
        <v>1082876733</v>
      </c>
      <c r="G486" s="16" t="s">
        <v>46</v>
      </c>
      <c r="H486" s="16">
        <v>1082876733</v>
      </c>
      <c r="I486" s="12">
        <v>9</v>
      </c>
      <c r="J486" s="12" t="s">
        <v>46</v>
      </c>
      <c r="K486" s="18">
        <v>32250</v>
      </c>
      <c r="L486" s="12" t="s">
        <v>45</v>
      </c>
      <c r="M486" s="12" t="s">
        <v>4532</v>
      </c>
      <c r="N486" s="16">
        <v>19400000</v>
      </c>
      <c r="O486" s="16">
        <v>0</v>
      </c>
      <c r="P486" s="16">
        <v>4850000</v>
      </c>
      <c r="Q486" s="22" t="s">
        <v>263</v>
      </c>
      <c r="R486" s="20">
        <v>46024</v>
      </c>
      <c r="S486" s="12" t="s">
        <v>4531</v>
      </c>
      <c r="T486" s="12" t="s">
        <v>20</v>
      </c>
      <c r="U486" s="12" t="s">
        <v>60</v>
      </c>
      <c r="V486" s="15" t="s">
        <v>17</v>
      </c>
      <c r="W486" s="15" t="s">
        <v>17</v>
      </c>
      <c r="X486" s="15">
        <v>1130</v>
      </c>
      <c r="Y486" s="19">
        <v>46052</v>
      </c>
      <c r="Z486" s="12" t="s">
        <v>17</v>
      </c>
      <c r="AA486" s="14">
        <v>46052</v>
      </c>
      <c r="AB486" s="17">
        <v>46172</v>
      </c>
      <c r="AC486" s="12" t="s">
        <v>16</v>
      </c>
      <c r="AD486" s="12" t="s">
        <v>15</v>
      </c>
      <c r="AE486" s="12" t="s">
        <v>14</v>
      </c>
      <c r="AF486" s="16">
        <v>57462168</v>
      </c>
      <c r="AG486" s="16" t="s">
        <v>4530</v>
      </c>
      <c r="AH486" s="12" t="s">
        <v>12</v>
      </c>
      <c r="AI486" s="12" t="s">
        <v>11</v>
      </c>
      <c r="AJ486" s="12" t="s">
        <v>4529</v>
      </c>
      <c r="AK486" s="16">
        <v>4850000</v>
      </c>
      <c r="AL486" s="16" t="s">
        <v>9</v>
      </c>
      <c r="AM486" s="16">
        <f>(N486+AK486)</f>
        <v>24250000</v>
      </c>
      <c r="AN486" s="16" t="s">
        <v>8</v>
      </c>
      <c r="AO486" s="14">
        <v>46203</v>
      </c>
      <c r="AP486" s="14" t="s">
        <v>7</v>
      </c>
      <c r="AQ486" s="12" t="s">
        <v>4528</v>
      </c>
      <c r="AR486" s="15">
        <v>3008157718</v>
      </c>
      <c r="AS486" s="13" t="s">
        <v>4527</v>
      </c>
      <c r="AT486" s="12" t="s">
        <v>4526</v>
      </c>
      <c r="AU486" s="12" t="s">
        <v>3</v>
      </c>
      <c r="AV486" s="12" t="s">
        <v>2</v>
      </c>
      <c r="AW486" s="15">
        <v>0</v>
      </c>
      <c r="AX486" s="14"/>
      <c r="AY486" s="14"/>
      <c r="AZ486" s="13" t="s">
        <v>4525</v>
      </c>
      <c r="BA486" s="12" t="s">
        <v>0</v>
      </c>
    </row>
    <row r="487" spans="1:54" ht="45.6" x14ac:dyDescent="0.3">
      <c r="A487" s="22" t="s">
        <v>4524</v>
      </c>
      <c r="B487" s="18">
        <v>46052</v>
      </c>
      <c r="C487" s="21" t="s">
        <v>4523</v>
      </c>
      <c r="D487" s="12" t="s">
        <v>17</v>
      </c>
      <c r="E487" s="12" t="s">
        <v>17</v>
      </c>
      <c r="F487" s="16">
        <v>1083030510</v>
      </c>
      <c r="G487" s="16" t="s">
        <v>46</v>
      </c>
      <c r="H487" s="16">
        <v>1083030510</v>
      </c>
      <c r="I487" s="12">
        <v>6</v>
      </c>
      <c r="J487" s="12" t="s">
        <v>46</v>
      </c>
      <c r="K487" s="18">
        <v>35793</v>
      </c>
      <c r="L487" s="12" t="s">
        <v>24</v>
      </c>
      <c r="M487" s="12" t="s">
        <v>2493</v>
      </c>
      <c r="N487" s="16">
        <v>16600000</v>
      </c>
      <c r="O487" s="16">
        <v>0</v>
      </c>
      <c r="P487" s="16">
        <v>4150000</v>
      </c>
      <c r="Q487" s="22" t="s">
        <v>183</v>
      </c>
      <c r="R487" s="20">
        <v>46043</v>
      </c>
      <c r="S487" s="12" t="s">
        <v>182</v>
      </c>
      <c r="T487" s="12" t="s">
        <v>181</v>
      </c>
      <c r="U487" s="12" t="s">
        <v>19</v>
      </c>
      <c r="V487" s="15">
        <v>202600000004925</v>
      </c>
      <c r="W487" s="15" t="s">
        <v>180</v>
      </c>
      <c r="X487" s="15">
        <v>1046</v>
      </c>
      <c r="Y487" s="19">
        <v>46052</v>
      </c>
      <c r="Z487" s="12" t="s">
        <v>17</v>
      </c>
      <c r="AA487" s="14">
        <v>46052</v>
      </c>
      <c r="AB487" s="17">
        <v>46172</v>
      </c>
      <c r="AC487" s="12" t="s">
        <v>16</v>
      </c>
      <c r="AD487" s="12" t="s">
        <v>15</v>
      </c>
      <c r="AE487" s="12" t="s">
        <v>14</v>
      </c>
      <c r="AF487" s="16">
        <v>57462168</v>
      </c>
      <c r="AG487" s="16" t="s">
        <v>4522</v>
      </c>
      <c r="AH487" s="12" t="s">
        <v>12</v>
      </c>
      <c r="AI487" s="12" t="s">
        <v>11</v>
      </c>
      <c r="AJ487" s="12" t="s">
        <v>4521</v>
      </c>
      <c r="AK487" s="16">
        <v>4150000</v>
      </c>
      <c r="AL487" s="16" t="s">
        <v>9</v>
      </c>
      <c r="AM487" s="16">
        <f>(N487+AK487)</f>
        <v>20750000</v>
      </c>
      <c r="AN487" s="16" t="s">
        <v>8</v>
      </c>
      <c r="AO487" s="14">
        <v>46203</v>
      </c>
      <c r="AP487" s="14" t="s">
        <v>7</v>
      </c>
      <c r="AQ487" s="12" t="s">
        <v>4520</v>
      </c>
      <c r="AR487" s="15">
        <v>3015067029</v>
      </c>
      <c r="AS487" s="13" t="s">
        <v>4519</v>
      </c>
      <c r="AT487" s="12" t="s">
        <v>4518</v>
      </c>
      <c r="AU487" s="12" t="s">
        <v>3</v>
      </c>
      <c r="AV487" s="12" t="s">
        <v>2</v>
      </c>
      <c r="AW487" s="15">
        <v>0</v>
      </c>
      <c r="AX487" s="14"/>
      <c r="AY487" s="14"/>
      <c r="AZ487" s="13" t="s">
        <v>4517</v>
      </c>
      <c r="BA487" s="12" t="s">
        <v>0</v>
      </c>
    </row>
    <row r="488" spans="1:54" ht="45.6" x14ac:dyDescent="0.3">
      <c r="A488" s="22" t="s">
        <v>4516</v>
      </c>
      <c r="B488" s="18">
        <v>46051</v>
      </c>
      <c r="C488" s="21" t="s">
        <v>4515</v>
      </c>
      <c r="D488" s="12" t="s">
        <v>17</v>
      </c>
      <c r="E488" s="12" t="s">
        <v>17</v>
      </c>
      <c r="F488" s="16">
        <v>1082985506</v>
      </c>
      <c r="G488" s="16" t="s">
        <v>46</v>
      </c>
      <c r="H488" s="16">
        <v>1082985506</v>
      </c>
      <c r="I488" s="12">
        <v>5</v>
      </c>
      <c r="J488" s="12" t="s">
        <v>46</v>
      </c>
      <c r="K488" s="18">
        <v>34514</v>
      </c>
      <c r="L488" s="12" t="s">
        <v>24</v>
      </c>
      <c r="M488" s="12" t="s">
        <v>4514</v>
      </c>
      <c r="N488" s="16">
        <v>19400000</v>
      </c>
      <c r="O488" s="16">
        <v>0</v>
      </c>
      <c r="P488" s="16">
        <v>4850000</v>
      </c>
      <c r="Q488" s="22" t="s">
        <v>183</v>
      </c>
      <c r="R488" s="20">
        <v>46043</v>
      </c>
      <c r="S488" s="12" t="s">
        <v>182</v>
      </c>
      <c r="T488" s="12" t="s">
        <v>181</v>
      </c>
      <c r="U488" s="12" t="s">
        <v>19</v>
      </c>
      <c r="V488" s="15">
        <v>202600000004925</v>
      </c>
      <c r="W488" s="15" t="s">
        <v>180</v>
      </c>
      <c r="X488" s="15">
        <v>1063</v>
      </c>
      <c r="Y488" s="19">
        <v>46052</v>
      </c>
      <c r="Z488" s="12" t="s">
        <v>17</v>
      </c>
      <c r="AA488" s="14">
        <v>46052</v>
      </c>
      <c r="AB488" s="17">
        <v>46172</v>
      </c>
      <c r="AC488" s="12" t="s">
        <v>16</v>
      </c>
      <c r="AD488" s="12" t="s">
        <v>15</v>
      </c>
      <c r="AE488" s="12" t="s">
        <v>14</v>
      </c>
      <c r="AF488" s="16">
        <v>57462168</v>
      </c>
      <c r="AG488" s="16" t="s">
        <v>4513</v>
      </c>
      <c r="AH488" s="12" t="s">
        <v>12</v>
      </c>
      <c r="AI488" s="12" t="s">
        <v>11</v>
      </c>
      <c r="AJ488" s="12" t="s">
        <v>674</v>
      </c>
      <c r="AK488" s="16">
        <v>4850000</v>
      </c>
      <c r="AL488" s="16" t="s">
        <v>9</v>
      </c>
      <c r="AM488" s="16">
        <v>24250000</v>
      </c>
      <c r="AN488" s="16" t="s">
        <v>8</v>
      </c>
      <c r="AO488" s="14">
        <v>46203</v>
      </c>
      <c r="AP488" s="14" t="s">
        <v>7</v>
      </c>
      <c r="AQ488" s="12" t="s">
        <v>4512</v>
      </c>
      <c r="AR488" s="15">
        <v>3103507834</v>
      </c>
      <c r="AS488" s="13" t="s">
        <v>4511</v>
      </c>
      <c r="AT488" s="12" t="s">
        <v>4510</v>
      </c>
      <c r="AU488" s="12" t="s">
        <v>3</v>
      </c>
      <c r="AV488" s="12" t="s">
        <v>2</v>
      </c>
      <c r="AW488" s="15">
        <v>0</v>
      </c>
      <c r="AX488" s="14"/>
      <c r="AY488" s="14"/>
      <c r="AZ488" s="13" t="s">
        <v>4509</v>
      </c>
      <c r="BA488" s="12" t="s">
        <v>0</v>
      </c>
    </row>
    <row r="489" spans="1:54" ht="45.6" x14ac:dyDescent="0.3">
      <c r="A489" s="22" t="s">
        <v>4508</v>
      </c>
      <c r="B489" s="18">
        <v>46051</v>
      </c>
      <c r="C489" s="21" t="s">
        <v>4507</v>
      </c>
      <c r="D489" s="12" t="s">
        <v>17</v>
      </c>
      <c r="E489" s="12" t="s">
        <v>17</v>
      </c>
      <c r="F489" s="16">
        <v>36562237</v>
      </c>
      <c r="G489" s="16" t="s">
        <v>46</v>
      </c>
      <c r="H489" s="16">
        <v>36562237</v>
      </c>
      <c r="I489" s="12">
        <v>0</v>
      </c>
      <c r="J489" s="12" t="s">
        <v>46</v>
      </c>
      <c r="K489" s="18">
        <v>25187</v>
      </c>
      <c r="L489" s="12" t="s">
        <v>24</v>
      </c>
      <c r="M489" s="12" t="s">
        <v>4506</v>
      </c>
      <c r="N489" s="16">
        <v>12000000</v>
      </c>
      <c r="O489" s="16">
        <v>0</v>
      </c>
      <c r="P489" s="16">
        <v>3000000</v>
      </c>
      <c r="Q489" s="22" t="s">
        <v>183</v>
      </c>
      <c r="R489" s="20">
        <v>46043</v>
      </c>
      <c r="S489" s="12" t="s">
        <v>182</v>
      </c>
      <c r="T489" s="12" t="s">
        <v>181</v>
      </c>
      <c r="U489" s="12" t="s">
        <v>19</v>
      </c>
      <c r="V489" s="15">
        <v>202600000004925</v>
      </c>
      <c r="W489" s="15" t="s">
        <v>180</v>
      </c>
      <c r="X489" s="15">
        <v>1255</v>
      </c>
      <c r="Y489" s="18">
        <v>46064</v>
      </c>
      <c r="Z489" s="12" t="s">
        <v>17</v>
      </c>
      <c r="AA489" s="18">
        <v>46064</v>
      </c>
      <c r="AB489" s="17">
        <v>46184</v>
      </c>
      <c r="AC489" s="12" t="s">
        <v>16</v>
      </c>
      <c r="AD489" s="12" t="s">
        <v>15</v>
      </c>
      <c r="AE489" s="12" t="s">
        <v>14</v>
      </c>
      <c r="AF489" s="16">
        <v>57462168</v>
      </c>
      <c r="AG489" s="16" t="s">
        <v>4505</v>
      </c>
      <c r="AH489" s="12" t="s">
        <v>12</v>
      </c>
      <c r="AI489" s="12" t="s">
        <v>320</v>
      </c>
      <c r="AJ489" s="12" t="s">
        <v>4504</v>
      </c>
      <c r="AK489" s="16">
        <v>1500000</v>
      </c>
      <c r="AL489" s="16" t="s">
        <v>4035</v>
      </c>
      <c r="AM489" s="16">
        <f>(N489+AK489)</f>
        <v>13500000</v>
      </c>
      <c r="AN489" s="16" t="s">
        <v>4503</v>
      </c>
      <c r="AO489" s="14">
        <v>46203</v>
      </c>
      <c r="AP489" s="14" t="s">
        <v>7</v>
      </c>
      <c r="AQ489" s="12" t="s">
        <v>4502</v>
      </c>
      <c r="AR489" s="15">
        <v>3157356817</v>
      </c>
      <c r="AS489" s="13" t="s">
        <v>4501</v>
      </c>
      <c r="AT489" s="12" t="s">
        <v>2488</v>
      </c>
      <c r="AU489" s="12" t="s">
        <v>3</v>
      </c>
      <c r="AV489" s="12" t="s">
        <v>2</v>
      </c>
      <c r="AW489" s="15">
        <v>0</v>
      </c>
      <c r="AX489" s="14"/>
      <c r="AY489" s="14"/>
      <c r="AZ489" s="13" t="s">
        <v>4500</v>
      </c>
      <c r="BA489" s="12" t="s">
        <v>4499</v>
      </c>
    </row>
    <row r="490" spans="1:54" ht="68.400000000000006" x14ac:dyDescent="0.3">
      <c r="A490" s="22" t="s">
        <v>4498</v>
      </c>
      <c r="B490" s="18">
        <v>46052</v>
      </c>
      <c r="C490" s="21" t="s">
        <v>4497</v>
      </c>
      <c r="D490" s="12" t="s">
        <v>17</v>
      </c>
      <c r="E490" s="12" t="s">
        <v>17</v>
      </c>
      <c r="F490" s="16">
        <v>1234088108</v>
      </c>
      <c r="G490" s="16" t="s">
        <v>265</v>
      </c>
      <c r="H490" s="16">
        <v>1234088108</v>
      </c>
      <c r="I490" s="12">
        <v>5</v>
      </c>
      <c r="J490" s="12" t="s">
        <v>227</v>
      </c>
      <c r="K490" s="18">
        <v>35452</v>
      </c>
      <c r="L490" s="12" t="s">
        <v>24</v>
      </c>
      <c r="M490" s="12" t="s">
        <v>3209</v>
      </c>
      <c r="N490" s="16">
        <v>33000000</v>
      </c>
      <c r="O490" s="16">
        <v>0</v>
      </c>
      <c r="P490" s="16">
        <v>6000000</v>
      </c>
      <c r="Q490" s="22" t="s">
        <v>183</v>
      </c>
      <c r="R490" s="20">
        <v>46043</v>
      </c>
      <c r="S490" s="12" t="s">
        <v>182</v>
      </c>
      <c r="T490" s="12" t="s">
        <v>181</v>
      </c>
      <c r="U490" s="12" t="s">
        <v>19</v>
      </c>
      <c r="V490" s="15">
        <v>202600000004925</v>
      </c>
      <c r="W490" s="15" t="s">
        <v>180</v>
      </c>
      <c r="X490" s="15">
        <v>1097</v>
      </c>
      <c r="Y490" s="19">
        <v>46052</v>
      </c>
      <c r="Z490" s="12" t="s">
        <v>17</v>
      </c>
      <c r="AA490" s="14">
        <v>46052</v>
      </c>
      <c r="AB490" s="17">
        <v>46203</v>
      </c>
      <c r="AC490" s="12" t="s">
        <v>8</v>
      </c>
      <c r="AD490" s="12" t="s">
        <v>15</v>
      </c>
      <c r="AE490" s="12" t="s">
        <v>14</v>
      </c>
      <c r="AF490" s="16">
        <v>57462168</v>
      </c>
      <c r="AG490" s="16" t="s">
        <v>4496</v>
      </c>
      <c r="AH490" s="12" t="s">
        <v>12</v>
      </c>
      <c r="AI490" s="12" t="s">
        <v>11</v>
      </c>
      <c r="AJ490" s="12"/>
      <c r="AK490" s="16"/>
      <c r="AL490" s="16"/>
      <c r="AM490" s="16"/>
      <c r="AN490" s="16"/>
      <c r="AO490" s="14">
        <v>46203</v>
      </c>
      <c r="AP490" s="14" t="s">
        <v>7</v>
      </c>
      <c r="AQ490" s="12" t="s">
        <v>4495</v>
      </c>
      <c r="AR490" s="15">
        <v>3105567541</v>
      </c>
      <c r="AS490" s="13" t="s">
        <v>4494</v>
      </c>
      <c r="AT490" s="12" t="s">
        <v>4493</v>
      </c>
      <c r="AU490" s="12" t="s">
        <v>3</v>
      </c>
      <c r="AV490" s="12" t="s">
        <v>2</v>
      </c>
      <c r="AW490" s="15">
        <v>0</v>
      </c>
      <c r="AX490" s="14"/>
      <c r="AY490" s="14"/>
      <c r="AZ490" s="13" t="s">
        <v>4492</v>
      </c>
      <c r="BA490" s="12" t="s">
        <v>0</v>
      </c>
    </row>
    <row r="491" spans="1:54" ht="45.6" x14ac:dyDescent="0.3">
      <c r="A491" s="22" t="s">
        <v>4491</v>
      </c>
      <c r="B491" s="18">
        <v>46051</v>
      </c>
      <c r="C491" s="21" t="s">
        <v>4490</v>
      </c>
      <c r="D491" s="12" t="s">
        <v>17</v>
      </c>
      <c r="E491" s="12" t="s">
        <v>17</v>
      </c>
      <c r="F491" s="16">
        <v>1121299001</v>
      </c>
      <c r="G491" s="16" t="s">
        <v>3915</v>
      </c>
      <c r="H491" s="16">
        <v>1121299001</v>
      </c>
      <c r="I491" s="12">
        <v>1</v>
      </c>
      <c r="J491" s="12" t="s">
        <v>227</v>
      </c>
      <c r="K491" s="18">
        <v>32552</v>
      </c>
      <c r="L491" s="12" t="s">
        <v>24</v>
      </c>
      <c r="M491" s="12" t="s">
        <v>4489</v>
      </c>
      <c r="N491" s="16">
        <v>19400000</v>
      </c>
      <c r="O491" s="16">
        <v>0</v>
      </c>
      <c r="P491" s="16">
        <v>4850000</v>
      </c>
      <c r="Q491" s="22" t="s">
        <v>183</v>
      </c>
      <c r="R491" s="20">
        <v>46043</v>
      </c>
      <c r="S491" s="12" t="s">
        <v>182</v>
      </c>
      <c r="T491" s="12" t="s">
        <v>181</v>
      </c>
      <c r="U491" s="12" t="s">
        <v>19</v>
      </c>
      <c r="V491" s="15">
        <v>202600000004925</v>
      </c>
      <c r="W491" s="15" t="s">
        <v>180</v>
      </c>
      <c r="X491" s="15">
        <v>1042</v>
      </c>
      <c r="Y491" s="19">
        <v>46052</v>
      </c>
      <c r="Z491" s="12" t="s">
        <v>17</v>
      </c>
      <c r="AA491" s="14">
        <v>46052</v>
      </c>
      <c r="AB491" s="17">
        <v>46172</v>
      </c>
      <c r="AC491" s="12" t="s">
        <v>16</v>
      </c>
      <c r="AD491" s="12" t="s">
        <v>15</v>
      </c>
      <c r="AE491" s="12" t="s">
        <v>14</v>
      </c>
      <c r="AF491" s="16">
        <v>57462168</v>
      </c>
      <c r="AG491" s="16" t="s">
        <v>4488</v>
      </c>
      <c r="AH491" s="12" t="s">
        <v>12</v>
      </c>
      <c r="AI491" s="12" t="s">
        <v>11</v>
      </c>
      <c r="AJ491" s="12" t="s">
        <v>4487</v>
      </c>
      <c r="AK491" s="16">
        <v>4850000</v>
      </c>
      <c r="AL491" s="16" t="s">
        <v>9</v>
      </c>
      <c r="AM491" s="16">
        <v>24250000</v>
      </c>
      <c r="AN491" s="16" t="s">
        <v>8</v>
      </c>
      <c r="AO491" s="14">
        <v>46203</v>
      </c>
      <c r="AP491" s="14" t="s">
        <v>7</v>
      </c>
      <c r="AQ491" s="12" t="s">
        <v>4486</v>
      </c>
      <c r="AR491" s="15">
        <v>44140124</v>
      </c>
      <c r="AS491" s="13" t="s">
        <v>4485</v>
      </c>
      <c r="AT491" s="12" t="s">
        <v>2497</v>
      </c>
      <c r="AU491" s="12" t="s">
        <v>3</v>
      </c>
      <c r="AV491" s="12" t="s">
        <v>2</v>
      </c>
      <c r="AW491" s="15">
        <v>0</v>
      </c>
      <c r="AX491" s="14"/>
      <c r="AY491" s="14"/>
      <c r="AZ491" s="13" t="s">
        <v>4484</v>
      </c>
      <c r="BA491" s="12" t="s">
        <v>0</v>
      </c>
    </row>
    <row r="492" spans="1:54" ht="34.200000000000003" x14ac:dyDescent="0.3">
      <c r="A492" s="22" t="s">
        <v>4483</v>
      </c>
      <c r="B492" s="18">
        <v>46050</v>
      </c>
      <c r="C492" s="21" t="s">
        <v>4482</v>
      </c>
      <c r="D492" s="12" t="s">
        <v>17</v>
      </c>
      <c r="E492" s="12" t="s">
        <v>17</v>
      </c>
      <c r="F492" s="16">
        <v>1082925341</v>
      </c>
      <c r="G492" s="16" t="s">
        <v>46</v>
      </c>
      <c r="H492" s="16">
        <v>1082925341</v>
      </c>
      <c r="I492" s="12">
        <v>6</v>
      </c>
      <c r="J492" s="12" t="s">
        <v>46</v>
      </c>
      <c r="K492" s="18">
        <v>32402</v>
      </c>
      <c r="L492" s="12" t="s">
        <v>24</v>
      </c>
      <c r="M492" s="12" t="s">
        <v>3087</v>
      </c>
      <c r="N492" s="16">
        <v>19200000</v>
      </c>
      <c r="O492" s="16">
        <v>0</v>
      </c>
      <c r="P492" s="16">
        <v>4800000</v>
      </c>
      <c r="Q492" s="22" t="s">
        <v>516</v>
      </c>
      <c r="R492" s="20">
        <v>46035</v>
      </c>
      <c r="S492" s="12" t="s">
        <v>2858</v>
      </c>
      <c r="T492" s="12" t="s">
        <v>401</v>
      </c>
      <c r="U492" s="12" t="s">
        <v>19</v>
      </c>
      <c r="V492" s="15">
        <v>202600000000687</v>
      </c>
      <c r="W492" s="15" t="s">
        <v>514</v>
      </c>
      <c r="X492" s="15">
        <v>672</v>
      </c>
      <c r="Y492" s="18">
        <v>46051</v>
      </c>
      <c r="Z492" s="12" t="s">
        <v>17</v>
      </c>
      <c r="AA492" s="18">
        <v>46051</v>
      </c>
      <c r="AB492" s="17">
        <v>46171</v>
      </c>
      <c r="AC492" s="12" t="s">
        <v>16</v>
      </c>
      <c r="AD492" s="12" t="s">
        <v>513</v>
      </c>
      <c r="AE492" s="12" t="s">
        <v>512</v>
      </c>
      <c r="AF492" s="16">
        <v>33369056</v>
      </c>
      <c r="AG492" s="16" t="s">
        <v>4481</v>
      </c>
      <c r="AH492" s="12" t="s">
        <v>12</v>
      </c>
      <c r="AI492" s="12" t="s">
        <v>11</v>
      </c>
      <c r="AJ492" s="12"/>
      <c r="AK492" s="16"/>
      <c r="AL492" s="16"/>
      <c r="AM492" s="16"/>
      <c r="AN492" s="16"/>
      <c r="AO492" s="14">
        <v>46171</v>
      </c>
      <c r="AP492" s="14" t="s">
        <v>7</v>
      </c>
      <c r="AQ492" s="12" t="s">
        <v>4480</v>
      </c>
      <c r="AR492" s="15">
        <v>3015005622</v>
      </c>
      <c r="AS492" s="13" t="s">
        <v>4479</v>
      </c>
      <c r="AT492" s="12" t="s">
        <v>4478</v>
      </c>
      <c r="AU492" s="12" t="s">
        <v>3</v>
      </c>
      <c r="AV492" s="12" t="s">
        <v>2</v>
      </c>
      <c r="AW492" s="15">
        <v>0</v>
      </c>
      <c r="AX492" s="14"/>
      <c r="AY492" s="14"/>
      <c r="AZ492" s="13" t="s">
        <v>4477</v>
      </c>
      <c r="BA492" s="12" t="s">
        <v>203</v>
      </c>
    </row>
    <row r="493" spans="1:54" ht="45.6" x14ac:dyDescent="0.3">
      <c r="A493" s="22" t="s">
        <v>4476</v>
      </c>
      <c r="B493" s="18">
        <v>46051</v>
      </c>
      <c r="C493" s="21" t="s">
        <v>4475</v>
      </c>
      <c r="D493" s="12" t="s">
        <v>17</v>
      </c>
      <c r="E493" s="12" t="s">
        <v>17</v>
      </c>
      <c r="F493" s="16">
        <v>36386247</v>
      </c>
      <c r="G493" s="16" t="s">
        <v>64</v>
      </c>
      <c r="H493" s="16">
        <v>36386247</v>
      </c>
      <c r="I493" s="12">
        <v>1</v>
      </c>
      <c r="J493" s="12" t="s">
        <v>64</v>
      </c>
      <c r="K493" s="18">
        <v>29919</v>
      </c>
      <c r="L493" s="12" t="s">
        <v>24</v>
      </c>
      <c r="M493" s="12" t="s">
        <v>937</v>
      </c>
      <c r="N493" s="16">
        <v>19200000</v>
      </c>
      <c r="O493" s="16">
        <v>0</v>
      </c>
      <c r="P493" s="16">
        <v>4800000</v>
      </c>
      <c r="Q493" s="22" t="s">
        <v>4474</v>
      </c>
      <c r="R493" s="20">
        <v>46035</v>
      </c>
      <c r="S493" s="12" t="s">
        <v>768</v>
      </c>
      <c r="T493" s="12" t="s">
        <v>20</v>
      </c>
      <c r="U493" s="12" t="s">
        <v>19</v>
      </c>
      <c r="V493" s="15">
        <v>202500000016323</v>
      </c>
      <c r="W493" s="15" t="s">
        <v>1983</v>
      </c>
      <c r="X493" s="15">
        <v>709</v>
      </c>
      <c r="Y493" s="19">
        <v>46052</v>
      </c>
      <c r="Z493" s="12" t="s">
        <v>17</v>
      </c>
      <c r="AA493" s="14">
        <v>46052</v>
      </c>
      <c r="AB493" s="17">
        <v>46172</v>
      </c>
      <c r="AC493" s="12" t="s">
        <v>16</v>
      </c>
      <c r="AD493" s="12" t="s">
        <v>399</v>
      </c>
      <c r="AE493" s="12" t="s">
        <v>398</v>
      </c>
      <c r="AF493" s="16">
        <v>57430100</v>
      </c>
      <c r="AG493" s="16" t="s">
        <v>4473</v>
      </c>
      <c r="AH493" s="12" t="s">
        <v>12</v>
      </c>
      <c r="AI493" s="12" t="s">
        <v>11</v>
      </c>
      <c r="AJ493" s="12"/>
      <c r="AK493" s="16"/>
      <c r="AL493" s="16"/>
      <c r="AM493" s="16"/>
      <c r="AN493" s="16"/>
      <c r="AO493" s="14">
        <v>46172</v>
      </c>
      <c r="AP493" s="14" t="s">
        <v>7</v>
      </c>
      <c r="AQ493" s="14" t="s">
        <v>4472</v>
      </c>
      <c r="AR493" s="15">
        <v>3116644799</v>
      </c>
      <c r="AS493" s="13" t="s">
        <v>4471</v>
      </c>
      <c r="AT493" s="12" t="s">
        <v>4470</v>
      </c>
      <c r="AU493" s="12" t="s">
        <v>31</v>
      </c>
      <c r="AV493" s="12" t="s">
        <v>2</v>
      </c>
      <c r="AW493" s="15">
        <v>0</v>
      </c>
      <c r="AX493" s="14"/>
      <c r="AY493" s="14"/>
      <c r="AZ493" s="13" t="s">
        <v>4469</v>
      </c>
      <c r="BA493" s="12" t="s">
        <v>203</v>
      </c>
    </row>
    <row r="494" spans="1:54" ht="45.6" x14ac:dyDescent="0.3">
      <c r="A494" s="22" t="s">
        <v>4468</v>
      </c>
      <c r="B494" s="18">
        <v>46052</v>
      </c>
      <c r="C494" s="21" t="s">
        <v>4467</v>
      </c>
      <c r="D494" s="12" t="s">
        <v>17</v>
      </c>
      <c r="E494" s="12" t="s">
        <v>17</v>
      </c>
      <c r="F494" s="16">
        <v>108300410</v>
      </c>
      <c r="G494" s="16" t="s">
        <v>46</v>
      </c>
      <c r="H494" s="16">
        <v>108300410</v>
      </c>
      <c r="I494" s="12">
        <v>8</v>
      </c>
      <c r="J494" s="12" t="s">
        <v>46</v>
      </c>
      <c r="K494" s="18">
        <v>34942</v>
      </c>
      <c r="L494" s="12" t="s">
        <v>45</v>
      </c>
      <c r="M494" s="12" t="s">
        <v>4466</v>
      </c>
      <c r="N494" s="16">
        <v>14600000</v>
      </c>
      <c r="O494" s="16">
        <v>0</v>
      </c>
      <c r="P494" s="16">
        <v>3650000</v>
      </c>
      <c r="Q494" s="22" t="s">
        <v>348</v>
      </c>
      <c r="R494" s="20">
        <v>46035</v>
      </c>
      <c r="S494" s="12" t="s">
        <v>4147</v>
      </c>
      <c r="T494" s="12" t="s">
        <v>20</v>
      </c>
      <c r="U494" s="12" t="s">
        <v>19</v>
      </c>
      <c r="V494" s="15">
        <v>202500000016819</v>
      </c>
      <c r="W494" s="15" t="s">
        <v>3571</v>
      </c>
      <c r="X494" s="15">
        <v>858</v>
      </c>
      <c r="Y494" s="19">
        <v>46052</v>
      </c>
      <c r="Z494" s="12" t="s">
        <v>17</v>
      </c>
      <c r="AA494" s="14">
        <v>46052</v>
      </c>
      <c r="AB494" s="17">
        <v>46172</v>
      </c>
      <c r="AC494" s="12" t="s">
        <v>16</v>
      </c>
      <c r="AD494" s="12" t="s">
        <v>345</v>
      </c>
      <c r="AE494" s="12" t="s">
        <v>344</v>
      </c>
      <c r="AF494" s="16">
        <v>12636669</v>
      </c>
      <c r="AG494" s="16" t="s">
        <v>4465</v>
      </c>
      <c r="AH494" s="12" t="s">
        <v>12</v>
      </c>
      <c r="AI494" s="12" t="s">
        <v>320</v>
      </c>
      <c r="AJ494" s="12" t="s">
        <v>4464</v>
      </c>
      <c r="AK494" s="16">
        <v>3650000</v>
      </c>
      <c r="AL494" s="16" t="s">
        <v>9</v>
      </c>
      <c r="AM494" s="16">
        <f>(N494+AK494)</f>
        <v>18250000</v>
      </c>
      <c r="AN494" s="16" t="s">
        <v>8</v>
      </c>
      <c r="AO494" s="14">
        <v>46203</v>
      </c>
      <c r="AP494" s="14" t="s">
        <v>7</v>
      </c>
      <c r="AQ494" s="12" t="s">
        <v>4463</v>
      </c>
      <c r="AR494" s="15">
        <v>3016836197</v>
      </c>
      <c r="AS494" s="13" t="s">
        <v>4462</v>
      </c>
      <c r="AT494" s="12" t="s">
        <v>551</v>
      </c>
      <c r="AU494" s="12" t="s">
        <v>4403</v>
      </c>
      <c r="AV494" s="12" t="s">
        <v>2</v>
      </c>
      <c r="AW494" s="15">
        <v>0</v>
      </c>
      <c r="AX494" s="14"/>
      <c r="AY494" s="14"/>
      <c r="AZ494" s="13" t="s">
        <v>4461</v>
      </c>
      <c r="BA494" s="12" t="s">
        <v>203</v>
      </c>
    </row>
    <row r="495" spans="1:54" ht="34.200000000000003" x14ac:dyDescent="0.3">
      <c r="A495" s="22" t="s">
        <v>4460</v>
      </c>
      <c r="B495" s="18">
        <v>46050</v>
      </c>
      <c r="C495" s="21" t="s">
        <v>4459</v>
      </c>
      <c r="D495" s="12" t="s">
        <v>17</v>
      </c>
      <c r="E495" s="12" t="s">
        <v>17</v>
      </c>
      <c r="F495" s="16">
        <v>85454610</v>
      </c>
      <c r="G495" s="16" t="s">
        <v>46</v>
      </c>
      <c r="H495" s="16">
        <v>85454610</v>
      </c>
      <c r="I495" s="12">
        <v>0</v>
      </c>
      <c r="J495" s="12" t="s">
        <v>46</v>
      </c>
      <c r="K495" s="18">
        <v>24758</v>
      </c>
      <c r="L495" s="12" t="s">
        <v>45</v>
      </c>
      <c r="M495" s="12" t="s">
        <v>4458</v>
      </c>
      <c r="N495" s="16">
        <v>16600000</v>
      </c>
      <c r="O495" s="16">
        <v>0</v>
      </c>
      <c r="P495" s="16">
        <v>4150000</v>
      </c>
      <c r="Q495" s="22" t="s">
        <v>348</v>
      </c>
      <c r="R495" s="20">
        <v>46035</v>
      </c>
      <c r="S495" s="12" t="s">
        <v>4147</v>
      </c>
      <c r="T495" s="12" t="s">
        <v>20</v>
      </c>
      <c r="U495" s="12" t="s">
        <v>19</v>
      </c>
      <c r="V495" s="15">
        <v>202500000016819</v>
      </c>
      <c r="W495" s="15" t="s">
        <v>3571</v>
      </c>
      <c r="X495" s="15">
        <v>632</v>
      </c>
      <c r="Y495" s="18">
        <v>46050</v>
      </c>
      <c r="Z495" s="12" t="s">
        <v>17</v>
      </c>
      <c r="AA495" s="18">
        <v>46050</v>
      </c>
      <c r="AB495" s="17">
        <v>46170</v>
      </c>
      <c r="AC495" s="12" t="s">
        <v>16</v>
      </c>
      <c r="AD495" s="12" t="s">
        <v>345</v>
      </c>
      <c r="AE495" s="12" t="s">
        <v>344</v>
      </c>
      <c r="AF495" s="16">
        <v>12636669</v>
      </c>
      <c r="AG495" s="16" t="s">
        <v>4457</v>
      </c>
      <c r="AH495" s="12" t="s">
        <v>12</v>
      </c>
      <c r="AI495" s="12" t="s">
        <v>320</v>
      </c>
      <c r="AJ495" s="12" t="s">
        <v>4456</v>
      </c>
      <c r="AK495" s="16">
        <v>4150000</v>
      </c>
      <c r="AL495" s="16" t="s">
        <v>3472</v>
      </c>
      <c r="AM495" s="16">
        <f>(N495+AK495)</f>
        <v>20750000</v>
      </c>
      <c r="AN495" s="16" t="s">
        <v>4455</v>
      </c>
      <c r="AO495" s="14">
        <v>46203</v>
      </c>
      <c r="AP495" s="14" t="s">
        <v>7</v>
      </c>
      <c r="AQ495" s="12" t="s">
        <v>4454</v>
      </c>
      <c r="AR495" s="15">
        <v>4334309</v>
      </c>
      <c r="AS495" s="13" t="s">
        <v>4453</v>
      </c>
      <c r="AT495" s="12" t="s">
        <v>4452</v>
      </c>
      <c r="AU495" s="12" t="s">
        <v>3</v>
      </c>
      <c r="AV495" s="12" t="s">
        <v>2</v>
      </c>
      <c r="AW495" s="15">
        <v>0</v>
      </c>
      <c r="AX495" s="14"/>
      <c r="AY495" s="14"/>
      <c r="AZ495" s="13" t="s">
        <v>4451</v>
      </c>
      <c r="BA495" s="12" t="s">
        <v>124</v>
      </c>
    </row>
    <row r="496" spans="1:54" s="39" customFormat="1" ht="68.400000000000006" x14ac:dyDescent="0.3">
      <c r="A496" s="49" t="s">
        <v>4450</v>
      </c>
      <c r="B496" s="46">
        <v>46066</v>
      </c>
      <c r="C496" s="50" t="s">
        <v>4449</v>
      </c>
      <c r="D496" s="40" t="s">
        <v>4448</v>
      </c>
      <c r="E496" s="40" t="s">
        <v>4447</v>
      </c>
      <c r="F496" s="44">
        <v>12636009</v>
      </c>
      <c r="G496" s="44"/>
      <c r="H496" s="44">
        <v>902035162</v>
      </c>
      <c r="I496" s="40">
        <v>8</v>
      </c>
      <c r="J496" s="40"/>
      <c r="K496" s="46"/>
      <c r="L496" s="40" t="s">
        <v>45</v>
      </c>
      <c r="M496" s="40" t="s">
        <v>4446</v>
      </c>
      <c r="N496" s="44">
        <v>17693487460</v>
      </c>
      <c r="O496" s="44">
        <v>5308046238</v>
      </c>
      <c r="P496" s="44" t="s">
        <v>543</v>
      </c>
      <c r="Q496" s="49" t="s">
        <v>2596</v>
      </c>
      <c r="R496" s="48">
        <v>45987</v>
      </c>
      <c r="S496" s="40" t="s">
        <v>2595</v>
      </c>
      <c r="T496" s="40" t="s">
        <v>1257</v>
      </c>
      <c r="U496" s="40" t="s">
        <v>19</v>
      </c>
      <c r="V496" s="43">
        <v>2025000020027</v>
      </c>
      <c r="W496" s="40" t="s">
        <v>2595</v>
      </c>
      <c r="X496" s="43" t="s">
        <v>4445</v>
      </c>
      <c r="Y496" s="46">
        <v>46072</v>
      </c>
      <c r="Z496" s="46">
        <v>46080</v>
      </c>
      <c r="AA496" s="46">
        <v>46080</v>
      </c>
      <c r="AB496" s="45">
        <v>46127</v>
      </c>
      <c r="AC496" s="40" t="s">
        <v>4444</v>
      </c>
      <c r="AD496" s="40" t="s">
        <v>513</v>
      </c>
      <c r="AE496" s="40" t="s">
        <v>512</v>
      </c>
      <c r="AF496" s="44">
        <v>33369056</v>
      </c>
      <c r="AG496" s="44" t="s">
        <v>4443</v>
      </c>
      <c r="AH496" s="40" t="s">
        <v>1391</v>
      </c>
      <c r="AI496" s="40" t="s">
        <v>137</v>
      </c>
      <c r="AJ496" s="40" t="s">
        <v>4442</v>
      </c>
      <c r="AK496" s="44"/>
      <c r="AL496" s="44" t="s">
        <v>4441</v>
      </c>
      <c r="AM496" s="44"/>
      <c r="AN496" s="44" t="s">
        <v>4440</v>
      </c>
      <c r="AO496" s="42">
        <v>46170</v>
      </c>
      <c r="AP496" s="42" t="s">
        <v>7</v>
      </c>
      <c r="AQ496" s="40" t="s">
        <v>4439</v>
      </c>
      <c r="AR496" s="43">
        <v>3012865275</v>
      </c>
      <c r="AS496" s="41" t="s">
        <v>4438</v>
      </c>
      <c r="AT496" s="40" t="s">
        <v>17</v>
      </c>
      <c r="AU496" s="40" t="s">
        <v>17</v>
      </c>
      <c r="AV496" s="40" t="s">
        <v>17</v>
      </c>
      <c r="AW496" s="40" t="s">
        <v>17</v>
      </c>
      <c r="AX496" s="42"/>
      <c r="AY496" s="42"/>
      <c r="AZ496" s="41" t="s">
        <v>4437</v>
      </c>
      <c r="BA496" s="40" t="s">
        <v>1844</v>
      </c>
      <c r="BB496" s="1"/>
    </row>
    <row r="497" spans="1:54" ht="34.200000000000003" x14ac:dyDescent="0.3">
      <c r="A497" s="22" t="s">
        <v>4436</v>
      </c>
      <c r="B497" s="18">
        <v>46050</v>
      </c>
      <c r="C497" s="21" t="s">
        <v>4435</v>
      </c>
      <c r="D497" s="12" t="s">
        <v>17</v>
      </c>
      <c r="E497" s="12" t="s">
        <v>17</v>
      </c>
      <c r="F497" s="16">
        <v>1079660690</v>
      </c>
      <c r="G497" s="16" t="s">
        <v>3849</v>
      </c>
      <c r="H497" s="16">
        <v>1079660690</v>
      </c>
      <c r="I497" s="12">
        <v>1</v>
      </c>
      <c r="J497" s="12" t="s">
        <v>3849</v>
      </c>
      <c r="K497" s="18">
        <v>35113</v>
      </c>
      <c r="L497" s="12" t="s">
        <v>24</v>
      </c>
      <c r="M497" s="12" t="s">
        <v>4434</v>
      </c>
      <c r="N497" s="16">
        <v>12200000</v>
      </c>
      <c r="O497" s="16">
        <v>0</v>
      </c>
      <c r="P497" s="16">
        <v>3050000</v>
      </c>
      <c r="Q497" s="22" t="s">
        <v>516</v>
      </c>
      <c r="R497" s="20">
        <v>46035</v>
      </c>
      <c r="S497" s="12" t="s">
        <v>2858</v>
      </c>
      <c r="T497" s="12" t="s">
        <v>401</v>
      </c>
      <c r="U497" s="12" t="s">
        <v>19</v>
      </c>
      <c r="V497" s="15">
        <v>202600000000687</v>
      </c>
      <c r="W497" s="15" t="s">
        <v>514</v>
      </c>
      <c r="X497" s="15">
        <v>622</v>
      </c>
      <c r="Y497" s="18">
        <v>46050</v>
      </c>
      <c r="Z497" s="12" t="s">
        <v>17</v>
      </c>
      <c r="AA497" s="14">
        <v>46050</v>
      </c>
      <c r="AB497" s="14">
        <v>46170</v>
      </c>
      <c r="AC497" s="12" t="s">
        <v>16</v>
      </c>
      <c r="AD497" s="12" t="s">
        <v>513</v>
      </c>
      <c r="AE497" s="21" t="s">
        <v>512</v>
      </c>
      <c r="AF497" s="16">
        <v>33369056</v>
      </c>
      <c r="AG497" s="16" t="s">
        <v>4433</v>
      </c>
      <c r="AH497" s="12" t="s">
        <v>12</v>
      </c>
      <c r="AI497" s="12" t="s">
        <v>320</v>
      </c>
      <c r="AJ497" s="12" t="s">
        <v>4432</v>
      </c>
      <c r="AK497" s="16">
        <v>3050000</v>
      </c>
      <c r="AL497" s="16" t="s">
        <v>3472</v>
      </c>
      <c r="AM497" s="16">
        <f>(N497+AK497)</f>
        <v>15250000</v>
      </c>
      <c r="AN497" s="16" t="s">
        <v>3435</v>
      </c>
      <c r="AO497" s="14">
        <v>46203</v>
      </c>
      <c r="AP497" s="14" t="s">
        <v>7</v>
      </c>
      <c r="AQ497" s="12" t="s">
        <v>4431</v>
      </c>
      <c r="AR497" s="15">
        <v>3013827419</v>
      </c>
      <c r="AS497" s="13" t="s">
        <v>4430</v>
      </c>
      <c r="AT497" s="12" t="s">
        <v>4429</v>
      </c>
      <c r="AU497" s="12" t="s">
        <v>3</v>
      </c>
      <c r="AV497" s="12" t="s">
        <v>2</v>
      </c>
      <c r="AW497" s="15">
        <v>0</v>
      </c>
      <c r="AX497" s="14"/>
      <c r="AY497" s="14"/>
      <c r="AZ497" s="13" t="s">
        <v>4428</v>
      </c>
      <c r="BA497" s="12" t="s">
        <v>124</v>
      </c>
    </row>
    <row r="498" spans="1:54" ht="34.200000000000003" x14ac:dyDescent="0.3">
      <c r="A498" s="22" t="s">
        <v>4427</v>
      </c>
      <c r="B498" s="18">
        <v>46049</v>
      </c>
      <c r="C498" s="21" t="s">
        <v>4426</v>
      </c>
      <c r="D498" s="12" t="s">
        <v>17</v>
      </c>
      <c r="E498" s="12" t="s">
        <v>17</v>
      </c>
      <c r="F498" s="16">
        <v>49786320</v>
      </c>
      <c r="G498" s="16" t="s">
        <v>850</v>
      </c>
      <c r="H498" s="16">
        <v>49786320</v>
      </c>
      <c r="I498" s="12">
        <v>3</v>
      </c>
      <c r="J498" s="12" t="s">
        <v>850</v>
      </c>
      <c r="K498" s="18">
        <v>28307</v>
      </c>
      <c r="L498" s="12" t="s">
        <v>24</v>
      </c>
      <c r="M498" s="12" t="s">
        <v>4425</v>
      </c>
      <c r="N498" s="16">
        <v>37200000</v>
      </c>
      <c r="O498" s="16">
        <v>0</v>
      </c>
      <c r="P498" s="16">
        <v>6200000</v>
      </c>
      <c r="Q498" s="22" t="s">
        <v>3153</v>
      </c>
      <c r="R498" s="20">
        <v>46028</v>
      </c>
      <c r="S498" s="12" t="s">
        <v>3040</v>
      </c>
      <c r="T498" s="12" t="s">
        <v>1397</v>
      </c>
      <c r="U498" s="12" t="s">
        <v>19</v>
      </c>
      <c r="V498" s="15">
        <v>2024002470007</v>
      </c>
      <c r="W498" s="15" t="s">
        <v>1396</v>
      </c>
      <c r="X498" s="15">
        <v>598</v>
      </c>
      <c r="Y498" s="18">
        <v>46049</v>
      </c>
      <c r="Z498" s="12" t="s">
        <v>17</v>
      </c>
      <c r="AA498" s="18">
        <v>46049</v>
      </c>
      <c r="AB498" s="17">
        <v>46169</v>
      </c>
      <c r="AC498" s="12" t="s">
        <v>16</v>
      </c>
      <c r="AD498" s="12" t="s">
        <v>1394</v>
      </c>
      <c r="AE498" s="12" t="s">
        <v>2084</v>
      </c>
      <c r="AF498" s="67">
        <v>28555225</v>
      </c>
      <c r="AG498" s="16" t="s">
        <v>4424</v>
      </c>
      <c r="AH498" s="12" t="s">
        <v>12</v>
      </c>
      <c r="AI498" s="12" t="s">
        <v>11</v>
      </c>
      <c r="AJ498" s="12"/>
      <c r="AK498" s="16"/>
      <c r="AL498" s="16"/>
      <c r="AM498" s="16"/>
      <c r="AN498" s="16"/>
      <c r="AO498" s="14">
        <v>46169</v>
      </c>
      <c r="AP498" s="14" t="s">
        <v>7</v>
      </c>
      <c r="AQ498" s="12" t="s">
        <v>4423</v>
      </c>
      <c r="AR498" s="15">
        <v>3015207024</v>
      </c>
      <c r="AS498" s="13" t="s">
        <v>4422</v>
      </c>
      <c r="AT498" s="12" t="s">
        <v>4421</v>
      </c>
      <c r="AU498" s="12" t="s">
        <v>31</v>
      </c>
      <c r="AV498" s="12" t="s">
        <v>2</v>
      </c>
      <c r="AW498" s="15">
        <v>0</v>
      </c>
      <c r="AX498" s="14"/>
      <c r="AY498" s="14"/>
      <c r="AZ498" s="13" t="s">
        <v>4420</v>
      </c>
      <c r="BA498" s="12" t="s">
        <v>443</v>
      </c>
    </row>
    <row r="499" spans="1:54" ht="34.200000000000003" x14ac:dyDescent="0.3">
      <c r="A499" s="22" t="s">
        <v>4419</v>
      </c>
      <c r="B499" s="18">
        <v>46049</v>
      </c>
      <c r="C499" s="21" t="s">
        <v>4418</v>
      </c>
      <c r="D499" s="12" t="s">
        <v>17</v>
      </c>
      <c r="E499" s="12" t="s">
        <v>17</v>
      </c>
      <c r="F499" s="16">
        <v>1082988097</v>
      </c>
      <c r="G499" s="16" t="s">
        <v>46</v>
      </c>
      <c r="H499" s="16">
        <v>1082988097</v>
      </c>
      <c r="I499" s="12">
        <v>3</v>
      </c>
      <c r="J499" s="12" t="s">
        <v>46</v>
      </c>
      <c r="K499" s="18">
        <v>34576</v>
      </c>
      <c r="L499" s="12" t="s">
        <v>45</v>
      </c>
      <c r="M499" s="12" t="s">
        <v>4417</v>
      </c>
      <c r="N499" s="16">
        <v>19200000</v>
      </c>
      <c r="O499" s="16">
        <v>0</v>
      </c>
      <c r="P499" s="16">
        <v>4800000</v>
      </c>
      <c r="Q499" s="22" t="s">
        <v>516</v>
      </c>
      <c r="R499" s="20">
        <v>46035</v>
      </c>
      <c r="S499" s="12" t="s">
        <v>2858</v>
      </c>
      <c r="T499" s="12" t="s">
        <v>401</v>
      </c>
      <c r="U499" s="12" t="s">
        <v>19</v>
      </c>
      <c r="V499" s="15">
        <v>202600000000687</v>
      </c>
      <c r="W499" s="15" t="s">
        <v>514</v>
      </c>
      <c r="X499" s="15">
        <v>597</v>
      </c>
      <c r="Y499" s="18">
        <v>46049</v>
      </c>
      <c r="Z499" s="12" t="s">
        <v>17</v>
      </c>
      <c r="AA499" s="18">
        <v>46049</v>
      </c>
      <c r="AB499" s="17">
        <v>46169</v>
      </c>
      <c r="AC499" s="12" t="s">
        <v>16</v>
      </c>
      <c r="AD499" s="12" t="s">
        <v>513</v>
      </c>
      <c r="AE499" s="21" t="s">
        <v>512</v>
      </c>
      <c r="AF499" s="16">
        <v>33369056</v>
      </c>
      <c r="AG499" s="16" t="s">
        <v>4416</v>
      </c>
      <c r="AH499" s="12" t="s">
        <v>12</v>
      </c>
      <c r="AI499" s="12" t="s">
        <v>11</v>
      </c>
      <c r="AJ499" s="12" t="s">
        <v>4415</v>
      </c>
      <c r="AK499" s="16">
        <v>4800000</v>
      </c>
      <c r="AL499" s="16" t="s">
        <v>3713</v>
      </c>
      <c r="AM499" s="16">
        <f>(N499+AK499)</f>
        <v>24000000</v>
      </c>
      <c r="AN499" s="16" t="s">
        <v>3712</v>
      </c>
      <c r="AO499" s="14">
        <v>46203</v>
      </c>
      <c r="AP499" s="14" t="s">
        <v>7</v>
      </c>
      <c r="AQ499" s="12" t="s">
        <v>4414</v>
      </c>
      <c r="AR499" s="15">
        <v>4218125</v>
      </c>
      <c r="AS499" s="13" t="s">
        <v>4413</v>
      </c>
      <c r="AT499" s="12" t="s">
        <v>2497</v>
      </c>
      <c r="AU499" s="12" t="s">
        <v>3</v>
      </c>
      <c r="AV499" s="12" t="s">
        <v>2</v>
      </c>
      <c r="AW499" s="15">
        <v>0</v>
      </c>
      <c r="AX499" s="14"/>
      <c r="AY499" s="14"/>
      <c r="AZ499" s="13" t="s">
        <v>4412</v>
      </c>
      <c r="BA499" s="12" t="s">
        <v>443</v>
      </c>
    </row>
    <row r="500" spans="1:54" ht="34.200000000000003" x14ac:dyDescent="0.3">
      <c r="A500" s="22" t="s">
        <v>4411</v>
      </c>
      <c r="B500" s="18">
        <v>46049</v>
      </c>
      <c r="C500" s="21" t="s">
        <v>4410</v>
      </c>
      <c r="D500" s="12" t="s">
        <v>17</v>
      </c>
      <c r="E500" s="12" t="s">
        <v>17</v>
      </c>
      <c r="F500" s="16">
        <v>12550575</v>
      </c>
      <c r="G500" s="16" t="s">
        <v>46</v>
      </c>
      <c r="H500" s="16">
        <v>12550575</v>
      </c>
      <c r="I500" s="12">
        <v>6</v>
      </c>
      <c r="J500" s="12" t="s">
        <v>46</v>
      </c>
      <c r="K500" s="18">
        <v>22156</v>
      </c>
      <c r="L500" s="12" t="s">
        <v>45</v>
      </c>
      <c r="M500" s="12" t="s">
        <v>4409</v>
      </c>
      <c r="N500" s="16">
        <v>9800000</v>
      </c>
      <c r="O500" s="16">
        <v>0</v>
      </c>
      <c r="P500" s="16">
        <v>2450000</v>
      </c>
      <c r="Q500" s="22" t="s">
        <v>4408</v>
      </c>
      <c r="R500" s="20">
        <v>46041</v>
      </c>
      <c r="S500" s="12" t="s">
        <v>2397</v>
      </c>
      <c r="T500" s="12" t="s">
        <v>20</v>
      </c>
      <c r="U500" s="12" t="s">
        <v>60</v>
      </c>
      <c r="V500" s="15" t="s">
        <v>17</v>
      </c>
      <c r="W500" s="15" t="s">
        <v>17</v>
      </c>
      <c r="X500" s="15">
        <v>604</v>
      </c>
      <c r="Y500" s="18">
        <v>46049</v>
      </c>
      <c r="Z500" s="12" t="s">
        <v>17</v>
      </c>
      <c r="AA500" s="18">
        <v>46049</v>
      </c>
      <c r="AB500" s="17">
        <v>46169</v>
      </c>
      <c r="AC500" s="12" t="s">
        <v>16</v>
      </c>
      <c r="AD500" s="12" t="s">
        <v>527</v>
      </c>
      <c r="AE500" s="12" t="s">
        <v>526</v>
      </c>
      <c r="AF500" s="16">
        <v>26668306</v>
      </c>
      <c r="AG500" s="16" t="s">
        <v>4407</v>
      </c>
      <c r="AH500" s="12" t="s">
        <v>12</v>
      </c>
      <c r="AI500" s="12" t="s">
        <v>320</v>
      </c>
      <c r="AJ500" s="12" t="s">
        <v>4406</v>
      </c>
      <c r="AK500" s="16">
        <v>2450000</v>
      </c>
      <c r="AL500" s="16" t="s">
        <v>3713</v>
      </c>
      <c r="AM500" s="16">
        <f>(N500+AK500)</f>
        <v>12250000</v>
      </c>
      <c r="AN500" s="16" t="s">
        <v>3712</v>
      </c>
      <c r="AO500" s="14">
        <v>46203</v>
      </c>
      <c r="AP500" s="14" t="s">
        <v>7</v>
      </c>
      <c r="AQ500" s="12" t="s">
        <v>4405</v>
      </c>
      <c r="AR500" s="15">
        <v>313793213</v>
      </c>
      <c r="AS500" s="13" t="s">
        <v>4404</v>
      </c>
      <c r="AT500" s="12" t="s">
        <v>551</v>
      </c>
      <c r="AU500" s="12" t="s">
        <v>4403</v>
      </c>
      <c r="AV500" s="12" t="s">
        <v>2</v>
      </c>
      <c r="AW500" s="15">
        <v>0</v>
      </c>
      <c r="AX500" s="14"/>
      <c r="AY500" s="14"/>
      <c r="AZ500" s="13" t="s">
        <v>4402</v>
      </c>
      <c r="BA500" s="12" t="s">
        <v>49</v>
      </c>
    </row>
    <row r="501" spans="1:54" s="39" customFormat="1" ht="45.6" x14ac:dyDescent="0.3">
      <c r="A501" s="49" t="s">
        <v>4401</v>
      </c>
      <c r="B501" s="46">
        <v>46097</v>
      </c>
      <c r="C501" s="46" t="s">
        <v>4400</v>
      </c>
      <c r="D501" s="40" t="s">
        <v>17</v>
      </c>
      <c r="E501" s="40" t="s">
        <v>4399</v>
      </c>
      <c r="F501" s="44">
        <v>72214986</v>
      </c>
      <c r="G501" s="44" t="s">
        <v>265</v>
      </c>
      <c r="H501" s="44">
        <v>860002400</v>
      </c>
      <c r="I501" s="40">
        <v>2</v>
      </c>
      <c r="J501" s="40" t="s">
        <v>265</v>
      </c>
      <c r="K501" s="46">
        <v>27681</v>
      </c>
      <c r="L501" s="40" t="s">
        <v>45</v>
      </c>
      <c r="M501" s="40" t="s">
        <v>4398</v>
      </c>
      <c r="N501" s="44">
        <v>173572690</v>
      </c>
      <c r="O501" s="44">
        <v>0</v>
      </c>
      <c r="P501" s="44">
        <v>173572690</v>
      </c>
      <c r="Q501" s="49" t="s">
        <v>4397</v>
      </c>
      <c r="R501" s="48">
        <v>46080</v>
      </c>
      <c r="S501" s="40" t="s">
        <v>4396</v>
      </c>
      <c r="T501" s="40" t="s">
        <v>20</v>
      </c>
      <c r="U501" s="40" t="s">
        <v>60</v>
      </c>
      <c r="V501" s="43" t="s">
        <v>17</v>
      </c>
      <c r="W501" s="43" t="s">
        <v>17</v>
      </c>
      <c r="X501" s="43">
        <v>1784</v>
      </c>
      <c r="Y501" s="46">
        <v>46097</v>
      </c>
      <c r="Z501" s="40" t="s">
        <v>17</v>
      </c>
      <c r="AA501" s="46">
        <v>46097</v>
      </c>
      <c r="AB501" s="45">
        <v>46107</v>
      </c>
      <c r="AC501" s="40" t="s">
        <v>973</v>
      </c>
      <c r="AD501" s="40" t="s">
        <v>559</v>
      </c>
      <c r="AE501" s="40" t="s">
        <v>558</v>
      </c>
      <c r="AF501" s="44">
        <v>57464613</v>
      </c>
      <c r="AG501" s="44" t="s">
        <v>4395</v>
      </c>
      <c r="AH501" s="40" t="s">
        <v>920</v>
      </c>
      <c r="AI501" s="40" t="s">
        <v>4394</v>
      </c>
      <c r="AJ501" s="40"/>
      <c r="AK501" s="44"/>
      <c r="AL501" s="44"/>
      <c r="AM501" s="44"/>
      <c r="AN501" s="44"/>
      <c r="AO501" s="42">
        <v>46107</v>
      </c>
      <c r="AP501" s="42" t="s">
        <v>7</v>
      </c>
      <c r="AQ501" s="40" t="s">
        <v>4393</v>
      </c>
      <c r="AR501" s="43">
        <v>66602230</v>
      </c>
      <c r="AS501" s="41" t="s">
        <v>4392</v>
      </c>
      <c r="AT501" s="40" t="s">
        <v>17</v>
      </c>
      <c r="AU501" s="40" t="s">
        <v>17</v>
      </c>
      <c r="AV501" s="40" t="s">
        <v>17</v>
      </c>
      <c r="AW501" s="40" t="s">
        <v>17</v>
      </c>
      <c r="AX501" s="42"/>
      <c r="AY501" s="42"/>
      <c r="AZ501" s="71" t="s">
        <v>4391</v>
      </c>
      <c r="BA501" s="40" t="s">
        <v>83</v>
      </c>
    </row>
    <row r="502" spans="1:54" ht="34.200000000000003" x14ac:dyDescent="0.3">
      <c r="A502" s="22" t="s">
        <v>4390</v>
      </c>
      <c r="B502" s="18">
        <v>46049</v>
      </c>
      <c r="C502" s="21" t="s">
        <v>4389</v>
      </c>
      <c r="D502" s="12" t="s">
        <v>17</v>
      </c>
      <c r="E502" s="12" t="s">
        <v>17</v>
      </c>
      <c r="F502" s="16">
        <v>1004161998</v>
      </c>
      <c r="G502" s="16" t="s">
        <v>25</v>
      </c>
      <c r="H502" s="16">
        <v>1004161998</v>
      </c>
      <c r="I502" s="12">
        <v>0</v>
      </c>
      <c r="J502" s="12" t="s">
        <v>25</v>
      </c>
      <c r="K502" s="18">
        <v>35578</v>
      </c>
      <c r="L502" s="12" t="s">
        <v>24</v>
      </c>
      <c r="M502" s="12" t="s">
        <v>4388</v>
      </c>
      <c r="N502" s="16">
        <v>19200000</v>
      </c>
      <c r="O502" s="16">
        <v>0</v>
      </c>
      <c r="P502" s="16">
        <v>4800000</v>
      </c>
      <c r="Q502" s="22" t="s">
        <v>501</v>
      </c>
      <c r="R502" s="20">
        <v>46043</v>
      </c>
      <c r="S502" s="12" t="s">
        <v>4387</v>
      </c>
      <c r="T502" s="12" t="s">
        <v>20</v>
      </c>
      <c r="U502" s="12" t="s">
        <v>19</v>
      </c>
      <c r="V502" s="15">
        <v>202600000002947</v>
      </c>
      <c r="W502" s="15" t="s">
        <v>4386</v>
      </c>
      <c r="X502" s="15">
        <v>592</v>
      </c>
      <c r="Y502" s="18">
        <v>46049</v>
      </c>
      <c r="Z502" s="12" t="s">
        <v>17</v>
      </c>
      <c r="AA502" s="18">
        <v>46049</v>
      </c>
      <c r="AB502" s="17">
        <v>46169</v>
      </c>
      <c r="AC502" s="12" t="s">
        <v>16</v>
      </c>
      <c r="AD502" s="12" t="s">
        <v>499</v>
      </c>
      <c r="AE502" s="12" t="s">
        <v>498</v>
      </c>
      <c r="AF502" s="16">
        <v>3015542246</v>
      </c>
      <c r="AG502" s="16" t="s">
        <v>4385</v>
      </c>
      <c r="AH502" s="12" t="s">
        <v>12</v>
      </c>
      <c r="AI502" s="12" t="s">
        <v>11</v>
      </c>
      <c r="AJ502" s="12"/>
      <c r="AK502" s="16"/>
      <c r="AL502" s="16"/>
      <c r="AM502" s="16"/>
      <c r="AN502" s="16"/>
      <c r="AO502" s="14">
        <v>46169</v>
      </c>
      <c r="AP502" s="14" t="s">
        <v>7</v>
      </c>
      <c r="AQ502" s="12" t="s">
        <v>4384</v>
      </c>
      <c r="AR502" s="15">
        <v>3016921804</v>
      </c>
      <c r="AS502" s="13" t="s">
        <v>4383</v>
      </c>
      <c r="AT502" s="12" t="s">
        <v>96</v>
      </c>
      <c r="AU502" s="12" t="s">
        <v>3</v>
      </c>
      <c r="AV502" s="12" t="s">
        <v>2</v>
      </c>
      <c r="AW502" s="15">
        <v>0</v>
      </c>
      <c r="AX502" s="14"/>
      <c r="AY502" s="14"/>
      <c r="AZ502" s="13" t="s">
        <v>4382</v>
      </c>
      <c r="BA502" s="12" t="s">
        <v>83</v>
      </c>
    </row>
    <row r="503" spans="1:54" ht="34.200000000000003" x14ac:dyDescent="0.3">
      <c r="A503" s="22" t="s">
        <v>4381</v>
      </c>
      <c r="B503" s="18">
        <v>46050</v>
      </c>
      <c r="C503" s="21" t="s">
        <v>4380</v>
      </c>
      <c r="D503" s="12" t="s">
        <v>17</v>
      </c>
      <c r="E503" s="12" t="s">
        <v>17</v>
      </c>
      <c r="F503" s="16">
        <v>39049693</v>
      </c>
      <c r="G503" s="16" t="s">
        <v>46</v>
      </c>
      <c r="H503" s="16">
        <v>39049693</v>
      </c>
      <c r="I503" s="12">
        <v>8</v>
      </c>
      <c r="J503" s="12" t="s">
        <v>46</v>
      </c>
      <c r="K503" s="18">
        <v>28820</v>
      </c>
      <c r="L503" s="12" t="s">
        <v>24</v>
      </c>
      <c r="M503" s="12" t="s">
        <v>4379</v>
      </c>
      <c r="N503" s="16">
        <v>22200000</v>
      </c>
      <c r="O503" s="16">
        <v>0</v>
      </c>
      <c r="P503" s="16">
        <v>5550000</v>
      </c>
      <c r="Q503" s="22" t="s">
        <v>4378</v>
      </c>
      <c r="R503" s="20">
        <v>46031</v>
      </c>
      <c r="S503" s="12" t="s">
        <v>768</v>
      </c>
      <c r="T503" s="12" t="s">
        <v>20</v>
      </c>
      <c r="U503" s="12" t="s">
        <v>19</v>
      </c>
      <c r="V503" s="15">
        <v>202500000016323</v>
      </c>
      <c r="W503" s="43" t="s">
        <v>4079</v>
      </c>
      <c r="X503" s="15">
        <v>619</v>
      </c>
      <c r="Y503" s="18">
        <v>46050</v>
      </c>
      <c r="Z503" s="12" t="s">
        <v>17</v>
      </c>
      <c r="AA503" s="14">
        <v>46050</v>
      </c>
      <c r="AB503" s="17">
        <v>46170</v>
      </c>
      <c r="AC503" s="12" t="s">
        <v>16</v>
      </c>
      <c r="AD503" s="12" t="s">
        <v>1669</v>
      </c>
      <c r="AE503" s="12" t="s">
        <v>1668</v>
      </c>
      <c r="AF503" s="16">
        <v>1069493945</v>
      </c>
      <c r="AG503" s="16" t="s">
        <v>4377</v>
      </c>
      <c r="AH503" s="12" t="s">
        <v>12</v>
      </c>
      <c r="AI503" s="12" t="s">
        <v>11</v>
      </c>
      <c r="AJ503" s="12" t="s">
        <v>4376</v>
      </c>
      <c r="AK503" s="16">
        <v>5550000</v>
      </c>
      <c r="AL503" s="16" t="s">
        <v>3472</v>
      </c>
      <c r="AM503" s="16">
        <f>(N503+AK503)</f>
        <v>27750000</v>
      </c>
      <c r="AN503" s="16" t="s">
        <v>4375</v>
      </c>
      <c r="AO503" s="14">
        <v>46203</v>
      </c>
      <c r="AP503" s="14" t="s">
        <v>7</v>
      </c>
      <c r="AQ503" s="12" t="s">
        <v>4374</v>
      </c>
      <c r="AR503" s="15">
        <v>3017602938</v>
      </c>
      <c r="AS503" s="13" t="s">
        <v>4373</v>
      </c>
      <c r="AT503" s="12" t="s">
        <v>4372</v>
      </c>
      <c r="AU503" s="12" t="s">
        <v>3</v>
      </c>
      <c r="AV503" s="12" t="s">
        <v>2</v>
      </c>
      <c r="AW503" s="15">
        <v>0</v>
      </c>
      <c r="AX503" s="14"/>
      <c r="AY503" s="14"/>
      <c r="AZ503" s="13" t="s">
        <v>4371</v>
      </c>
      <c r="BA503" s="12" t="s">
        <v>83</v>
      </c>
    </row>
    <row r="504" spans="1:54" ht="34.200000000000003" x14ac:dyDescent="0.3">
      <c r="A504" s="22" t="s">
        <v>4370</v>
      </c>
      <c r="B504" s="18">
        <v>46049</v>
      </c>
      <c r="C504" s="21" t="s">
        <v>4369</v>
      </c>
      <c r="D504" s="12" t="s">
        <v>17</v>
      </c>
      <c r="E504" s="12" t="s">
        <v>17</v>
      </c>
      <c r="F504" s="16">
        <v>1082930628</v>
      </c>
      <c r="G504" s="16" t="s">
        <v>46</v>
      </c>
      <c r="H504" s="16">
        <v>1082930628</v>
      </c>
      <c r="I504" s="12">
        <v>4</v>
      </c>
      <c r="J504" s="12" t="s">
        <v>265</v>
      </c>
      <c r="K504" s="18">
        <v>33299</v>
      </c>
      <c r="L504" s="12" t="s">
        <v>24</v>
      </c>
      <c r="M504" s="12" t="s">
        <v>4368</v>
      </c>
      <c r="N504" s="16">
        <v>22200000</v>
      </c>
      <c r="O504" s="16">
        <v>0</v>
      </c>
      <c r="P504" s="16">
        <v>5550000</v>
      </c>
      <c r="Q504" s="22" t="s">
        <v>516</v>
      </c>
      <c r="R504" s="20">
        <v>46035</v>
      </c>
      <c r="S504" s="12" t="s">
        <v>2858</v>
      </c>
      <c r="T504" s="12" t="s">
        <v>401</v>
      </c>
      <c r="U504" s="12" t="s">
        <v>19</v>
      </c>
      <c r="V504" s="15">
        <v>202600000000687</v>
      </c>
      <c r="W504" s="15" t="s">
        <v>514</v>
      </c>
      <c r="X504" s="15">
        <v>593</v>
      </c>
      <c r="Y504" s="18">
        <v>46049</v>
      </c>
      <c r="Z504" s="12" t="s">
        <v>17</v>
      </c>
      <c r="AA504" s="14">
        <v>46049</v>
      </c>
      <c r="AB504" s="17">
        <v>46169</v>
      </c>
      <c r="AC504" s="12" t="s">
        <v>16</v>
      </c>
      <c r="AD504" s="12" t="s">
        <v>513</v>
      </c>
      <c r="AE504" s="12" t="s">
        <v>512</v>
      </c>
      <c r="AF504" s="16">
        <v>333369056</v>
      </c>
      <c r="AG504" s="16" t="s">
        <v>4367</v>
      </c>
      <c r="AH504" s="12" t="s">
        <v>12</v>
      </c>
      <c r="AI504" s="12" t="s">
        <v>11</v>
      </c>
      <c r="AJ504" s="12" t="s">
        <v>4366</v>
      </c>
      <c r="AK504" s="16">
        <v>5550000</v>
      </c>
      <c r="AL504" s="16" t="s">
        <v>3713</v>
      </c>
      <c r="AM504" s="16">
        <f>(N504+AK504)</f>
        <v>27750000</v>
      </c>
      <c r="AN504" s="16" t="s">
        <v>3712</v>
      </c>
      <c r="AO504" s="14">
        <v>46203</v>
      </c>
      <c r="AP504" s="14" t="s">
        <v>7</v>
      </c>
      <c r="AQ504" s="12" t="s">
        <v>4365</v>
      </c>
      <c r="AR504" s="15">
        <v>4214752</v>
      </c>
      <c r="AS504" s="13" t="s">
        <v>4364</v>
      </c>
      <c r="AT504" s="12" t="s">
        <v>4363</v>
      </c>
      <c r="AU504" s="12" t="s">
        <v>31</v>
      </c>
      <c r="AV504" s="12" t="s">
        <v>2</v>
      </c>
      <c r="AW504" s="15">
        <v>0</v>
      </c>
      <c r="AX504" s="14"/>
      <c r="AY504" s="14"/>
      <c r="AZ504" s="13" t="s">
        <v>4362</v>
      </c>
      <c r="BA504" s="12" t="s">
        <v>83</v>
      </c>
    </row>
    <row r="505" spans="1:54" s="39" customFormat="1" ht="57" x14ac:dyDescent="0.3">
      <c r="A505" s="49" t="s">
        <v>4361</v>
      </c>
      <c r="B505" s="46">
        <v>46052</v>
      </c>
      <c r="C505" s="50" t="s">
        <v>4360</v>
      </c>
      <c r="D505" s="40" t="s">
        <v>17</v>
      </c>
      <c r="E505" s="40" t="s">
        <v>4359</v>
      </c>
      <c r="F505" s="44">
        <v>1065565139</v>
      </c>
      <c r="G505" s="44" t="s">
        <v>850</v>
      </c>
      <c r="H505" s="44">
        <v>819001307</v>
      </c>
      <c r="I505" s="40">
        <v>1</v>
      </c>
      <c r="J505" s="40" t="s">
        <v>850</v>
      </c>
      <c r="K505" s="46">
        <v>31052</v>
      </c>
      <c r="L505" s="40" t="s">
        <v>24</v>
      </c>
      <c r="M505" s="40" t="s">
        <v>4358</v>
      </c>
      <c r="N505" s="44">
        <v>876827586</v>
      </c>
      <c r="O505" s="44">
        <v>350731034</v>
      </c>
      <c r="P505" s="44" t="s">
        <v>543</v>
      </c>
      <c r="Q505" s="49" t="s">
        <v>3726</v>
      </c>
      <c r="R505" s="48">
        <v>46043</v>
      </c>
      <c r="S505" s="40" t="s">
        <v>3725</v>
      </c>
      <c r="T505" s="40" t="s">
        <v>181</v>
      </c>
      <c r="U505" s="40" t="s">
        <v>19</v>
      </c>
      <c r="V505" s="43">
        <v>202600000004925</v>
      </c>
      <c r="W505" s="43" t="s">
        <v>180</v>
      </c>
      <c r="X505" s="43" t="s">
        <v>4357</v>
      </c>
      <c r="Y505" s="19">
        <v>46052</v>
      </c>
      <c r="Z505" s="46">
        <v>46064</v>
      </c>
      <c r="AA505" s="46">
        <v>46064</v>
      </c>
      <c r="AB505" s="46">
        <v>46387</v>
      </c>
      <c r="AC505" s="40" t="s">
        <v>2107</v>
      </c>
      <c r="AD505" s="40" t="s">
        <v>15</v>
      </c>
      <c r="AE505" s="40" t="s">
        <v>14</v>
      </c>
      <c r="AF505" s="44">
        <v>57462168</v>
      </c>
      <c r="AG505" s="44" t="s">
        <v>4356</v>
      </c>
      <c r="AH505" s="40" t="s">
        <v>12</v>
      </c>
      <c r="AI505" s="40" t="s">
        <v>2105</v>
      </c>
      <c r="AJ505" s="40"/>
      <c r="AK505" s="44"/>
      <c r="AL505" s="44"/>
      <c r="AM505" s="44"/>
      <c r="AN505" s="44"/>
      <c r="AO505" s="42">
        <v>46387</v>
      </c>
      <c r="AP505" s="42" t="s">
        <v>7</v>
      </c>
      <c r="AQ505" s="40" t="s">
        <v>4355</v>
      </c>
      <c r="AR505" s="43">
        <v>3023460598</v>
      </c>
      <c r="AS505" s="41" t="s">
        <v>4354</v>
      </c>
      <c r="AT505" s="40" t="s">
        <v>17</v>
      </c>
      <c r="AU505" s="40" t="s">
        <v>17</v>
      </c>
      <c r="AV505" s="40" t="s">
        <v>17</v>
      </c>
      <c r="AW505" s="40" t="s">
        <v>17</v>
      </c>
      <c r="AX505" s="42"/>
      <c r="AY505" s="42"/>
      <c r="AZ505" s="41" t="s">
        <v>4353</v>
      </c>
      <c r="BA505" s="40" t="s">
        <v>303</v>
      </c>
    </row>
    <row r="506" spans="1:54" s="39" customFormat="1" ht="45.6" x14ac:dyDescent="0.3">
      <c r="A506" s="49" t="s">
        <v>4352</v>
      </c>
      <c r="B506" s="46">
        <v>46052</v>
      </c>
      <c r="C506" s="50" t="s">
        <v>4351</v>
      </c>
      <c r="D506" s="40" t="s">
        <v>17</v>
      </c>
      <c r="E506" s="40" t="s">
        <v>4350</v>
      </c>
      <c r="F506" s="44">
        <v>1085109637</v>
      </c>
      <c r="G506" s="44" t="s">
        <v>4349</v>
      </c>
      <c r="H506" s="44">
        <v>819003632</v>
      </c>
      <c r="I506" s="40">
        <v>1</v>
      </c>
      <c r="J506" s="40" t="s">
        <v>2400</v>
      </c>
      <c r="K506" s="46">
        <v>33461</v>
      </c>
      <c r="L506" s="40" t="s">
        <v>24</v>
      </c>
      <c r="M506" s="40" t="s">
        <v>4348</v>
      </c>
      <c r="N506" s="44">
        <v>292275862</v>
      </c>
      <c r="O506" s="44">
        <v>116910344</v>
      </c>
      <c r="P506" s="44" t="s">
        <v>543</v>
      </c>
      <c r="Q506" s="49" t="s">
        <v>3726</v>
      </c>
      <c r="R506" s="48">
        <v>46043</v>
      </c>
      <c r="S506" s="40" t="s">
        <v>3725</v>
      </c>
      <c r="T506" s="40" t="s">
        <v>181</v>
      </c>
      <c r="U506" s="40" t="s">
        <v>19</v>
      </c>
      <c r="V506" s="43">
        <v>202600000004925</v>
      </c>
      <c r="W506" s="43" t="s">
        <v>180</v>
      </c>
      <c r="X506" s="43" t="s">
        <v>4347</v>
      </c>
      <c r="Y506" s="19">
        <v>46052</v>
      </c>
      <c r="Z506" s="46">
        <v>46106</v>
      </c>
      <c r="AA506" s="46">
        <v>46106</v>
      </c>
      <c r="AB506" s="45">
        <v>46387</v>
      </c>
      <c r="AC506" s="40" t="s">
        <v>4346</v>
      </c>
      <c r="AD506" s="40" t="s">
        <v>15</v>
      </c>
      <c r="AE506" s="40" t="s">
        <v>14</v>
      </c>
      <c r="AF506" s="44">
        <v>57465168</v>
      </c>
      <c r="AG506" s="44" t="s">
        <v>4345</v>
      </c>
      <c r="AH506" s="40" t="s">
        <v>12</v>
      </c>
      <c r="AI506" s="40" t="s">
        <v>2105</v>
      </c>
      <c r="AJ506" s="40"/>
      <c r="AK506" s="44"/>
      <c r="AL506" s="44"/>
      <c r="AM506" s="44"/>
      <c r="AN506" s="44"/>
      <c r="AO506" s="42">
        <v>46387</v>
      </c>
      <c r="AP506" s="42" t="s">
        <v>7</v>
      </c>
      <c r="AQ506" s="40" t="s">
        <v>4344</v>
      </c>
      <c r="AR506" s="43">
        <v>3126603211</v>
      </c>
      <c r="AS506" s="41" t="s">
        <v>4343</v>
      </c>
      <c r="AT506" s="40" t="s">
        <v>17</v>
      </c>
      <c r="AU506" s="40" t="s">
        <v>17</v>
      </c>
      <c r="AV506" s="40" t="s">
        <v>17</v>
      </c>
      <c r="AW506" s="43" t="s">
        <v>17</v>
      </c>
      <c r="AX506" s="42"/>
      <c r="AY506" s="42"/>
      <c r="AZ506" s="41" t="s">
        <v>4342</v>
      </c>
      <c r="BA506" s="40" t="s">
        <v>638</v>
      </c>
    </row>
    <row r="507" spans="1:54" s="39" customFormat="1" ht="57" x14ac:dyDescent="0.3">
      <c r="A507" s="49" t="s">
        <v>4341</v>
      </c>
      <c r="B507" s="46">
        <v>46052</v>
      </c>
      <c r="C507" s="50" t="s">
        <v>4340</v>
      </c>
      <c r="D507" s="40" t="s">
        <v>17</v>
      </c>
      <c r="E507" s="40" t="s">
        <v>4339</v>
      </c>
      <c r="F507" s="44">
        <v>44191155</v>
      </c>
      <c r="G507" s="40" t="s">
        <v>4338</v>
      </c>
      <c r="H507" s="44">
        <v>819004318</v>
      </c>
      <c r="I507" s="40">
        <v>6</v>
      </c>
      <c r="J507" s="40" t="s">
        <v>4338</v>
      </c>
      <c r="K507" s="46">
        <v>37573</v>
      </c>
      <c r="L507" s="40" t="s">
        <v>24</v>
      </c>
      <c r="M507" s="40" t="s">
        <v>4337</v>
      </c>
      <c r="N507" s="44">
        <v>876827586</v>
      </c>
      <c r="O507" s="44">
        <v>350731034</v>
      </c>
      <c r="P507" s="44" t="s">
        <v>543</v>
      </c>
      <c r="Q507" s="49" t="s">
        <v>3726</v>
      </c>
      <c r="R507" s="48">
        <v>46043</v>
      </c>
      <c r="S507" s="40" t="s">
        <v>3725</v>
      </c>
      <c r="T507" s="40" t="s">
        <v>181</v>
      </c>
      <c r="U507" s="40" t="s">
        <v>19</v>
      </c>
      <c r="V507" s="43">
        <v>202600000004925</v>
      </c>
      <c r="W507" s="43" t="s">
        <v>180</v>
      </c>
      <c r="X507" s="43" t="s">
        <v>4336</v>
      </c>
      <c r="Y507" s="19">
        <v>46052</v>
      </c>
      <c r="Z507" s="46">
        <v>46058</v>
      </c>
      <c r="AA507" s="46">
        <v>46058</v>
      </c>
      <c r="AB507" s="45">
        <v>46387</v>
      </c>
      <c r="AC507" s="40" t="s">
        <v>4156</v>
      </c>
      <c r="AD507" s="40" t="s">
        <v>15</v>
      </c>
      <c r="AE507" s="40" t="s">
        <v>14</v>
      </c>
      <c r="AF507" s="44">
        <v>57465168</v>
      </c>
      <c r="AG507" s="44" t="s">
        <v>4335</v>
      </c>
      <c r="AH507" s="40" t="s">
        <v>12</v>
      </c>
      <c r="AI507" s="40" t="s">
        <v>2105</v>
      </c>
      <c r="AJ507" s="40"/>
      <c r="AK507" s="44"/>
      <c r="AL507" s="44"/>
      <c r="AM507" s="44"/>
      <c r="AN507" s="44"/>
      <c r="AO507" s="42">
        <v>46387</v>
      </c>
      <c r="AP507" s="42" t="s">
        <v>7</v>
      </c>
      <c r="AQ507" s="40" t="s">
        <v>4334</v>
      </c>
      <c r="AR507" s="43">
        <v>3007673703</v>
      </c>
      <c r="AS507" s="41" t="s">
        <v>4333</v>
      </c>
      <c r="AT507" s="40" t="s">
        <v>17</v>
      </c>
      <c r="AU507" s="40" t="s">
        <v>17</v>
      </c>
      <c r="AV507" s="40" t="s">
        <v>17</v>
      </c>
      <c r="AW507" s="43" t="s">
        <v>17</v>
      </c>
      <c r="AX507" s="42"/>
      <c r="AY507" s="42"/>
      <c r="AZ507" s="41" t="s">
        <v>4332</v>
      </c>
      <c r="BA507" s="40" t="s">
        <v>638</v>
      </c>
    </row>
    <row r="508" spans="1:54" s="39" customFormat="1" ht="45.6" x14ac:dyDescent="0.3">
      <c r="A508" s="49" t="s">
        <v>4331</v>
      </c>
      <c r="B508" s="46">
        <v>46052</v>
      </c>
      <c r="C508" s="50" t="s">
        <v>4330</v>
      </c>
      <c r="D508" s="40" t="s">
        <v>17</v>
      </c>
      <c r="E508" s="40" t="s">
        <v>4329</v>
      </c>
      <c r="F508" s="44">
        <v>1082965179</v>
      </c>
      <c r="G508" s="44" t="s">
        <v>46</v>
      </c>
      <c r="H508" s="140">
        <v>819001345</v>
      </c>
      <c r="I508" s="40">
        <v>1</v>
      </c>
      <c r="J508" s="40" t="s">
        <v>46</v>
      </c>
      <c r="K508" s="46">
        <v>34006</v>
      </c>
      <c r="L508" s="40" t="s">
        <v>24</v>
      </c>
      <c r="M508" s="40" t="s">
        <v>4328</v>
      </c>
      <c r="N508" s="51">
        <v>584551724</v>
      </c>
      <c r="O508" s="44">
        <v>233820690</v>
      </c>
      <c r="P508" s="44" t="s">
        <v>543</v>
      </c>
      <c r="Q508" s="49" t="s">
        <v>3726</v>
      </c>
      <c r="R508" s="48">
        <v>46043</v>
      </c>
      <c r="S508" s="40" t="s">
        <v>3725</v>
      </c>
      <c r="T508" s="40" t="s">
        <v>181</v>
      </c>
      <c r="U508" s="40" t="s">
        <v>19</v>
      </c>
      <c r="V508" s="43">
        <v>202600000004925</v>
      </c>
      <c r="W508" s="43" t="s">
        <v>180</v>
      </c>
      <c r="X508" s="43" t="s">
        <v>4327</v>
      </c>
      <c r="Y508" s="19">
        <v>46052</v>
      </c>
      <c r="Z508" s="46">
        <v>46056</v>
      </c>
      <c r="AA508" s="46">
        <v>46056</v>
      </c>
      <c r="AB508" s="45">
        <v>46387</v>
      </c>
      <c r="AC508" s="40" t="s">
        <v>4326</v>
      </c>
      <c r="AD508" s="40" t="s">
        <v>15</v>
      </c>
      <c r="AE508" s="40" t="s">
        <v>14</v>
      </c>
      <c r="AF508" s="44">
        <v>57465168</v>
      </c>
      <c r="AG508" s="44" t="s">
        <v>4325</v>
      </c>
      <c r="AH508" s="40" t="s">
        <v>12</v>
      </c>
      <c r="AI508" s="40" t="s">
        <v>2105</v>
      </c>
      <c r="AJ508" s="40"/>
      <c r="AK508" s="44"/>
      <c r="AL508" s="44"/>
      <c r="AM508" s="44"/>
      <c r="AN508" s="44"/>
      <c r="AO508" s="42">
        <v>46387</v>
      </c>
      <c r="AP508" s="42" t="s">
        <v>7</v>
      </c>
      <c r="AQ508" s="43" t="s">
        <v>4324</v>
      </c>
      <c r="AR508" s="43">
        <v>3016529965</v>
      </c>
      <c r="AS508" s="41" t="s">
        <v>4323</v>
      </c>
      <c r="AT508" s="40" t="s">
        <v>17</v>
      </c>
      <c r="AU508" s="40" t="s">
        <v>17</v>
      </c>
      <c r="AV508" s="40" t="s">
        <v>17</v>
      </c>
      <c r="AW508" s="43" t="s">
        <v>17</v>
      </c>
      <c r="AX508" s="42"/>
      <c r="AY508" s="42"/>
      <c r="AZ508" s="41" t="s">
        <v>4322</v>
      </c>
      <c r="BA508" s="40" t="s">
        <v>638</v>
      </c>
    </row>
    <row r="509" spans="1:54" s="39" customFormat="1" ht="57" x14ac:dyDescent="0.3">
      <c r="A509" s="49" t="s">
        <v>4321</v>
      </c>
      <c r="B509" s="46">
        <v>46049</v>
      </c>
      <c r="C509" s="50" t="s">
        <v>4320</v>
      </c>
      <c r="D509" s="40" t="s">
        <v>17</v>
      </c>
      <c r="E509" s="40" t="s">
        <v>4319</v>
      </c>
      <c r="F509" s="44">
        <v>72006355</v>
      </c>
      <c r="G509" s="44" t="s">
        <v>265</v>
      </c>
      <c r="H509" s="51">
        <v>802015768</v>
      </c>
      <c r="I509" s="40">
        <v>2</v>
      </c>
      <c r="J509" s="40" t="s">
        <v>1805</v>
      </c>
      <c r="K509" s="46">
        <v>28714</v>
      </c>
      <c r="L509" s="40" t="s">
        <v>45</v>
      </c>
      <c r="M509" s="40" t="s">
        <v>4318</v>
      </c>
      <c r="N509" s="44">
        <v>5056274232</v>
      </c>
      <c r="O509" s="44">
        <v>2022509692</v>
      </c>
      <c r="P509" s="44" t="s">
        <v>543</v>
      </c>
      <c r="Q509" s="49" t="s">
        <v>4317</v>
      </c>
      <c r="R509" s="48">
        <v>46043</v>
      </c>
      <c r="S509" s="40" t="s">
        <v>4316</v>
      </c>
      <c r="T509" s="40" t="s">
        <v>181</v>
      </c>
      <c r="U509" s="40" t="s">
        <v>19</v>
      </c>
      <c r="V509" s="43">
        <v>202600000004925</v>
      </c>
      <c r="W509" s="43" t="s">
        <v>180</v>
      </c>
      <c r="X509" s="43" t="s">
        <v>4315</v>
      </c>
      <c r="Y509" s="46">
        <v>46049</v>
      </c>
      <c r="Z509" s="46">
        <v>46049</v>
      </c>
      <c r="AA509" s="46">
        <v>46049</v>
      </c>
      <c r="AB509" s="46">
        <v>46387</v>
      </c>
      <c r="AC509" s="40" t="s">
        <v>4314</v>
      </c>
      <c r="AD509" s="40" t="s">
        <v>15</v>
      </c>
      <c r="AE509" s="40" t="s">
        <v>14</v>
      </c>
      <c r="AF509" s="44">
        <v>57465168</v>
      </c>
      <c r="AG509" s="44" t="s">
        <v>4313</v>
      </c>
      <c r="AH509" s="40" t="s">
        <v>12</v>
      </c>
      <c r="AI509" s="40" t="s">
        <v>137</v>
      </c>
      <c r="AJ509" s="40" t="s">
        <v>4312</v>
      </c>
      <c r="AK509" s="44">
        <v>2516240017</v>
      </c>
      <c r="AL509" s="44"/>
      <c r="AM509" s="44">
        <f>(N509+AK509)</f>
        <v>7572514249</v>
      </c>
      <c r="AN509" s="44"/>
      <c r="AO509" s="42">
        <v>46387</v>
      </c>
      <c r="AP509" s="42" t="s">
        <v>7</v>
      </c>
      <c r="AQ509" s="40" t="s">
        <v>4311</v>
      </c>
      <c r="AR509" s="43">
        <v>3006986525</v>
      </c>
      <c r="AS509" s="41" t="s">
        <v>4310</v>
      </c>
      <c r="AT509" s="40" t="s">
        <v>17</v>
      </c>
      <c r="AU509" s="40" t="s">
        <v>17</v>
      </c>
      <c r="AV509" s="40" t="s">
        <v>17</v>
      </c>
      <c r="AW509" s="43" t="s">
        <v>17</v>
      </c>
      <c r="AX509" s="42"/>
      <c r="AY509" s="42"/>
      <c r="AZ509" s="41" t="s">
        <v>4309</v>
      </c>
      <c r="BA509" s="40" t="s">
        <v>28</v>
      </c>
      <c r="BB509" s="1"/>
    </row>
    <row r="510" spans="1:54" s="39" customFormat="1" ht="45.6" x14ac:dyDescent="0.3">
      <c r="A510" s="49" t="s">
        <v>4308</v>
      </c>
      <c r="B510" s="46">
        <v>46052</v>
      </c>
      <c r="C510" s="50" t="s">
        <v>4307</v>
      </c>
      <c r="D510" s="40" t="s">
        <v>17</v>
      </c>
      <c r="E510" s="40" t="s">
        <v>4306</v>
      </c>
      <c r="F510" s="44">
        <v>1079932588</v>
      </c>
      <c r="G510" s="44" t="s">
        <v>278</v>
      </c>
      <c r="H510" s="44">
        <v>819001235</v>
      </c>
      <c r="I510" s="40">
        <v>1</v>
      </c>
      <c r="J510" s="40" t="s">
        <v>278</v>
      </c>
      <c r="K510" s="46">
        <v>33016</v>
      </c>
      <c r="L510" s="40" t="s">
        <v>24</v>
      </c>
      <c r="M510" s="40" t="s">
        <v>4305</v>
      </c>
      <c r="N510" s="44">
        <v>584551724</v>
      </c>
      <c r="O510" s="44">
        <v>233820690</v>
      </c>
      <c r="P510" s="44" t="s">
        <v>543</v>
      </c>
      <c r="Q510" s="49" t="s">
        <v>3726</v>
      </c>
      <c r="R510" s="48">
        <v>46043</v>
      </c>
      <c r="S510" s="40" t="s">
        <v>3725</v>
      </c>
      <c r="T510" s="40" t="s">
        <v>181</v>
      </c>
      <c r="U510" s="40" t="s">
        <v>19</v>
      </c>
      <c r="V510" s="43">
        <v>202600000004925</v>
      </c>
      <c r="W510" s="43" t="s">
        <v>180</v>
      </c>
      <c r="X510" s="43" t="s">
        <v>4304</v>
      </c>
      <c r="Y510" s="19">
        <v>46052</v>
      </c>
      <c r="Z510" s="46">
        <v>46065</v>
      </c>
      <c r="AA510" s="46">
        <v>46065</v>
      </c>
      <c r="AB510" s="45">
        <v>46387</v>
      </c>
      <c r="AC510" s="40" t="s">
        <v>4303</v>
      </c>
      <c r="AD510" s="40" t="s">
        <v>15</v>
      </c>
      <c r="AE510" s="40" t="s">
        <v>14</v>
      </c>
      <c r="AF510" s="44">
        <v>57465168</v>
      </c>
      <c r="AG510" s="40" t="s">
        <v>4302</v>
      </c>
      <c r="AH510" s="40" t="s">
        <v>12</v>
      </c>
      <c r="AI510" s="40" t="s">
        <v>2105</v>
      </c>
      <c r="AJ510" s="40"/>
      <c r="AK510" s="44"/>
      <c r="AL510" s="44"/>
      <c r="AM510" s="44">
        <v>7572514249</v>
      </c>
      <c r="AN510" s="44"/>
      <c r="AO510" s="42">
        <v>46387</v>
      </c>
      <c r="AP510" s="42" t="s">
        <v>7</v>
      </c>
      <c r="AQ510" s="40" t="s">
        <v>4301</v>
      </c>
      <c r="AR510" s="43">
        <v>3016017565</v>
      </c>
      <c r="AS510" s="41" t="s">
        <v>4300</v>
      </c>
      <c r="AT510" s="40" t="s">
        <v>17</v>
      </c>
      <c r="AU510" s="40" t="s">
        <v>17</v>
      </c>
      <c r="AV510" s="40" t="s">
        <v>17</v>
      </c>
      <c r="AW510" s="43" t="s">
        <v>17</v>
      </c>
      <c r="AX510" s="42"/>
      <c r="AY510" s="42"/>
      <c r="AZ510" s="41" t="s">
        <v>4299</v>
      </c>
      <c r="BA510" s="40" t="s">
        <v>548</v>
      </c>
    </row>
    <row r="511" spans="1:54" s="39" customFormat="1" ht="45.6" x14ac:dyDescent="0.3">
      <c r="A511" s="49" t="s">
        <v>4298</v>
      </c>
      <c r="B511" s="46">
        <v>46052</v>
      </c>
      <c r="C511" s="50" t="s">
        <v>4297</v>
      </c>
      <c r="D511" s="40" t="s">
        <v>17</v>
      </c>
      <c r="E511" s="40" t="s">
        <v>4296</v>
      </c>
      <c r="F511" s="44">
        <v>1082966422</v>
      </c>
      <c r="G511" s="44" t="s">
        <v>46</v>
      </c>
      <c r="H511" s="44">
        <v>819002025</v>
      </c>
      <c r="I511" s="40">
        <v>4</v>
      </c>
      <c r="J511" s="40" t="s">
        <v>46</v>
      </c>
      <c r="K511" s="46">
        <v>34083</v>
      </c>
      <c r="L511" s="40" t="s">
        <v>45</v>
      </c>
      <c r="M511" s="40" t="s">
        <v>4295</v>
      </c>
      <c r="N511" s="44">
        <v>292275862</v>
      </c>
      <c r="O511" s="44">
        <v>116910346</v>
      </c>
      <c r="P511" s="44" t="s">
        <v>543</v>
      </c>
      <c r="Q511" s="49" t="s">
        <v>3726</v>
      </c>
      <c r="R511" s="48">
        <v>46043</v>
      </c>
      <c r="S511" s="40" t="s">
        <v>3725</v>
      </c>
      <c r="T511" s="40" t="s">
        <v>181</v>
      </c>
      <c r="U511" s="40" t="s">
        <v>19</v>
      </c>
      <c r="V511" s="43">
        <v>202600000004925</v>
      </c>
      <c r="W511" s="43" t="s">
        <v>180</v>
      </c>
      <c r="X511" s="43" t="s">
        <v>4294</v>
      </c>
      <c r="Y511" s="19">
        <v>46052</v>
      </c>
      <c r="Z511" s="46">
        <v>46058</v>
      </c>
      <c r="AA511" s="46">
        <v>46058</v>
      </c>
      <c r="AB511" s="46">
        <v>46387</v>
      </c>
      <c r="AC511" s="46" t="s">
        <v>4156</v>
      </c>
      <c r="AD511" s="40" t="s">
        <v>15</v>
      </c>
      <c r="AE511" s="40" t="s">
        <v>14</v>
      </c>
      <c r="AF511" s="44">
        <v>57462168</v>
      </c>
      <c r="AG511" s="44" t="s">
        <v>4293</v>
      </c>
      <c r="AH511" s="40" t="s">
        <v>12</v>
      </c>
      <c r="AI511" s="40" t="s">
        <v>2105</v>
      </c>
      <c r="AJ511" s="40"/>
      <c r="AK511" s="44"/>
      <c r="AL511" s="44"/>
      <c r="AM511" s="44"/>
      <c r="AN511" s="44"/>
      <c r="AO511" s="42">
        <v>46387</v>
      </c>
      <c r="AP511" s="42" t="s">
        <v>7</v>
      </c>
      <c r="AQ511" s="40" t="s">
        <v>4292</v>
      </c>
      <c r="AR511" s="43">
        <v>3112586165</v>
      </c>
      <c r="AS511" s="41" t="s">
        <v>4291</v>
      </c>
      <c r="AT511" s="40" t="s">
        <v>17</v>
      </c>
      <c r="AU511" s="40" t="s">
        <v>17</v>
      </c>
      <c r="AV511" s="40" t="s">
        <v>17</v>
      </c>
      <c r="AW511" s="43" t="s">
        <v>17</v>
      </c>
      <c r="AX511" s="42"/>
      <c r="AY511" s="42"/>
      <c r="AZ511" s="41" t="s">
        <v>4290</v>
      </c>
      <c r="BA511" s="40" t="s">
        <v>548</v>
      </c>
    </row>
    <row r="512" spans="1:54" ht="34.200000000000003" x14ac:dyDescent="0.3">
      <c r="A512" s="22" t="s">
        <v>4289</v>
      </c>
      <c r="B512" s="18">
        <v>46051</v>
      </c>
      <c r="C512" s="21" t="s">
        <v>4288</v>
      </c>
      <c r="D512" s="12" t="s">
        <v>17</v>
      </c>
      <c r="E512" s="12" t="s">
        <v>17</v>
      </c>
      <c r="F512" s="16">
        <v>57466619</v>
      </c>
      <c r="G512" s="16" t="s">
        <v>46</v>
      </c>
      <c r="H512" s="16">
        <v>57466619</v>
      </c>
      <c r="I512" s="12">
        <v>6</v>
      </c>
      <c r="J512" s="12" t="s">
        <v>46</v>
      </c>
      <c r="K512" s="18">
        <v>31404</v>
      </c>
      <c r="L512" s="12" t="s">
        <v>24</v>
      </c>
      <c r="M512" s="12" t="s">
        <v>4287</v>
      </c>
      <c r="N512" s="16">
        <v>11800000</v>
      </c>
      <c r="O512" s="16">
        <v>0</v>
      </c>
      <c r="P512" s="16">
        <v>2950000</v>
      </c>
      <c r="Q512" s="22" t="s">
        <v>516</v>
      </c>
      <c r="R512" s="20">
        <v>46035</v>
      </c>
      <c r="S512" s="21" t="s">
        <v>4250</v>
      </c>
      <c r="T512" s="21" t="s">
        <v>401</v>
      </c>
      <c r="U512" s="12" t="s">
        <v>19</v>
      </c>
      <c r="V512" s="15">
        <v>202600000000687</v>
      </c>
      <c r="W512" s="15" t="s">
        <v>514</v>
      </c>
      <c r="X512" s="15">
        <v>703</v>
      </c>
      <c r="Y512" s="19">
        <v>46052</v>
      </c>
      <c r="Z512" s="12" t="s">
        <v>17</v>
      </c>
      <c r="AA512" s="18">
        <v>46052</v>
      </c>
      <c r="AB512" s="17">
        <v>46172</v>
      </c>
      <c r="AC512" s="12" t="s">
        <v>16</v>
      </c>
      <c r="AD512" s="12" t="s">
        <v>513</v>
      </c>
      <c r="AE512" s="12" t="s">
        <v>512</v>
      </c>
      <c r="AF512" s="16">
        <v>33369056</v>
      </c>
      <c r="AG512" s="16" t="s">
        <v>4286</v>
      </c>
      <c r="AH512" s="12" t="s">
        <v>12</v>
      </c>
      <c r="AI512" s="12" t="s">
        <v>320</v>
      </c>
      <c r="AJ512" s="12" t="s">
        <v>4285</v>
      </c>
      <c r="AK512" s="16">
        <v>2950000</v>
      </c>
      <c r="AL512" s="16" t="s">
        <v>9</v>
      </c>
      <c r="AM512" s="16">
        <f>(N512+AK512)</f>
        <v>14750000</v>
      </c>
      <c r="AN512" s="16" t="s">
        <v>8</v>
      </c>
      <c r="AO512" s="14">
        <v>46203</v>
      </c>
      <c r="AP512" s="14" t="s">
        <v>7</v>
      </c>
      <c r="AQ512" s="12" t="s">
        <v>4284</v>
      </c>
      <c r="AR512" s="15">
        <v>3014144010</v>
      </c>
      <c r="AS512" s="13" t="s">
        <v>4283</v>
      </c>
      <c r="AT512" s="12" t="s">
        <v>4282</v>
      </c>
      <c r="AU512" s="12" t="s">
        <v>3</v>
      </c>
      <c r="AV512" s="12" t="s">
        <v>2</v>
      </c>
      <c r="AW512" s="15">
        <v>0</v>
      </c>
      <c r="AX512" s="12" t="s">
        <v>4281</v>
      </c>
      <c r="AY512" s="14"/>
      <c r="AZ512" s="13" t="s">
        <v>4280</v>
      </c>
      <c r="BA512" s="12" t="s">
        <v>303</v>
      </c>
    </row>
    <row r="513" spans="1:53" ht="34.200000000000003" x14ac:dyDescent="0.3">
      <c r="A513" s="22" t="s">
        <v>4279</v>
      </c>
      <c r="B513" s="18">
        <v>46050</v>
      </c>
      <c r="C513" s="21" t="s">
        <v>4278</v>
      </c>
      <c r="D513" s="12" t="s">
        <v>17</v>
      </c>
      <c r="E513" s="12" t="s">
        <v>17</v>
      </c>
      <c r="F513" s="16">
        <v>12550496</v>
      </c>
      <c r="G513" s="16" t="s">
        <v>46</v>
      </c>
      <c r="H513" s="16">
        <v>12550496</v>
      </c>
      <c r="I513" s="12">
        <v>2</v>
      </c>
      <c r="J513" s="12" t="s">
        <v>46</v>
      </c>
      <c r="K513" s="18">
        <v>21871</v>
      </c>
      <c r="L513" s="12" t="s">
        <v>45</v>
      </c>
      <c r="M513" s="12" t="s">
        <v>3385</v>
      </c>
      <c r="N513" s="16">
        <v>19200000</v>
      </c>
      <c r="O513" s="16">
        <v>0</v>
      </c>
      <c r="P513" s="16">
        <v>4800000</v>
      </c>
      <c r="Q513" s="22" t="s">
        <v>516</v>
      </c>
      <c r="R513" s="20">
        <v>46035</v>
      </c>
      <c r="S513" s="21" t="s">
        <v>4250</v>
      </c>
      <c r="T513" s="21" t="s">
        <v>401</v>
      </c>
      <c r="U513" s="12" t="s">
        <v>19</v>
      </c>
      <c r="V513" s="15">
        <v>202600000000687</v>
      </c>
      <c r="W513" s="15" t="s">
        <v>514</v>
      </c>
      <c r="X513" s="15">
        <v>644</v>
      </c>
      <c r="Y513" s="18">
        <v>46050</v>
      </c>
      <c r="Z513" s="12" t="s">
        <v>17</v>
      </c>
      <c r="AA513" s="14">
        <v>46050</v>
      </c>
      <c r="AB513" s="17">
        <v>46170</v>
      </c>
      <c r="AC513" s="12" t="s">
        <v>16</v>
      </c>
      <c r="AD513" s="12" t="s">
        <v>513</v>
      </c>
      <c r="AE513" s="12" t="s">
        <v>512</v>
      </c>
      <c r="AF513" s="16">
        <v>33369056</v>
      </c>
      <c r="AG513" s="16" t="s">
        <v>4277</v>
      </c>
      <c r="AH513" s="12" t="s">
        <v>12</v>
      </c>
      <c r="AI513" s="12" t="s">
        <v>11</v>
      </c>
      <c r="AJ513" s="12" t="s">
        <v>900</v>
      </c>
      <c r="AK513" s="16">
        <v>4800000</v>
      </c>
      <c r="AL513" s="16" t="s">
        <v>3472</v>
      </c>
      <c r="AM513" s="16">
        <f>(N513+AK513)</f>
        <v>24000000</v>
      </c>
      <c r="AN513" s="16" t="s">
        <v>3435</v>
      </c>
      <c r="AO513" s="14">
        <v>46203</v>
      </c>
      <c r="AP513" s="14" t="s">
        <v>7</v>
      </c>
      <c r="AQ513" s="12" t="s">
        <v>4276</v>
      </c>
      <c r="AR513" s="15">
        <v>435180</v>
      </c>
      <c r="AS513" s="13" t="s">
        <v>4275</v>
      </c>
      <c r="AT513" s="12" t="s">
        <v>4274</v>
      </c>
      <c r="AU513" s="12" t="s">
        <v>3</v>
      </c>
      <c r="AV513" s="12" t="s">
        <v>2</v>
      </c>
      <c r="AW513" s="15">
        <v>0</v>
      </c>
      <c r="AX513" s="14"/>
      <c r="AY513" s="14"/>
      <c r="AZ513" s="13" t="s">
        <v>4273</v>
      </c>
      <c r="BA513" s="12" t="s">
        <v>303</v>
      </c>
    </row>
    <row r="514" spans="1:53" ht="34.200000000000003" x14ac:dyDescent="0.3">
      <c r="A514" s="22" t="s">
        <v>4272</v>
      </c>
      <c r="B514" s="18">
        <v>46049</v>
      </c>
      <c r="C514" s="21" t="s">
        <v>4271</v>
      </c>
      <c r="D514" s="12" t="s">
        <v>17</v>
      </c>
      <c r="E514" s="12" t="s">
        <v>17</v>
      </c>
      <c r="F514" s="16">
        <v>1004358706</v>
      </c>
      <c r="G514" s="16" t="s">
        <v>46</v>
      </c>
      <c r="H514" s="16">
        <v>1004358706</v>
      </c>
      <c r="I514" s="12">
        <v>4</v>
      </c>
      <c r="J514" s="12" t="s">
        <v>46</v>
      </c>
      <c r="K514" s="18">
        <v>36910</v>
      </c>
      <c r="L514" s="12" t="s">
        <v>45</v>
      </c>
      <c r="M514" s="12" t="s">
        <v>4270</v>
      </c>
      <c r="N514" s="16">
        <v>14600000</v>
      </c>
      <c r="O514" s="16">
        <v>0</v>
      </c>
      <c r="P514" s="16">
        <v>3650000</v>
      </c>
      <c r="Q514" s="22" t="s">
        <v>348</v>
      </c>
      <c r="R514" s="20">
        <v>46035</v>
      </c>
      <c r="S514" s="12" t="s">
        <v>768</v>
      </c>
      <c r="T514" s="12" t="s">
        <v>20</v>
      </c>
      <c r="U514" s="12" t="s">
        <v>19</v>
      </c>
      <c r="V514" s="15">
        <v>2025000016819</v>
      </c>
      <c r="W514" s="15" t="s">
        <v>3571</v>
      </c>
      <c r="X514" s="15">
        <v>638</v>
      </c>
      <c r="Y514" s="18">
        <v>46050</v>
      </c>
      <c r="Z514" s="12" t="s">
        <v>17</v>
      </c>
      <c r="AA514" s="14">
        <v>46050</v>
      </c>
      <c r="AB514" s="17">
        <v>46170</v>
      </c>
      <c r="AC514" s="12" t="s">
        <v>16</v>
      </c>
      <c r="AD514" s="12" t="s">
        <v>345</v>
      </c>
      <c r="AE514" s="12" t="s">
        <v>344</v>
      </c>
      <c r="AF514" s="16">
        <v>2636669</v>
      </c>
      <c r="AG514" s="16" t="s">
        <v>4269</v>
      </c>
      <c r="AH514" s="12" t="s">
        <v>12</v>
      </c>
      <c r="AI514" s="12" t="s">
        <v>320</v>
      </c>
      <c r="AJ514" s="12" t="s">
        <v>4268</v>
      </c>
      <c r="AK514" s="16">
        <v>3650000</v>
      </c>
      <c r="AL514" s="16" t="s">
        <v>3472</v>
      </c>
      <c r="AM514" s="16">
        <f>(N514+AK514)</f>
        <v>18250000</v>
      </c>
      <c r="AN514" s="16" t="s">
        <v>3435</v>
      </c>
      <c r="AO514" s="14">
        <v>46203</v>
      </c>
      <c r="AP514" s="14" t="s">
        <v>7</v>
      </c>
      <c r="AQ514" s="12" t="s">
        <v>4267</v>
      </c>
      <c r="AR514" s="15">
        <v>3022517342</v>
      </c>
      <c r="AS514" s="13" t="s">
        <v>4266</v>
      </c>
      <c r="AT514" s="12" t="s">
        <v>4265</v>
      </c>
      <c r="AU514" s="12" t="s">
        <v>3</v>
      </c>
      <c r="AV514" s="12" t="s">
        <v>2</v>
      </c>
      <c r="AW514" s="15">
        <v>0</v>
      </c>
      <c r="AX514" s="14"/>
      <c r="AY514" s="14"/>
      <c r="AZ514" s="13" t="s">
        <v>4264</v>
      </c>
      <c r="BA514" s="12" t="s">
        <v>303</v>
      </c>
    </row>
    <row r="515" spans="1:53" ht="34.200000000000003" x14ac:dyDescent="0.3">
      <c r="A515" s="22" t="s">
        <v>4263</v>
      </c>
      <c r="B515" s="18">
        <v>46049</v>
      </c>
      <c r="C515" s="21" t="s">
        <v>4262</v>
      </c>
      <c r="D515" s="12" t="s">
        <v>17</v>
      </c>
      <c r="E515" s="12" t="s">
        <v>17</v>
      </c>
      <c r="F515" s="16">
        <v>1082886253</v>
      </c>
      <c r="G515" s="16" t="s">
        <v>46</v>
      </c>
      <c r="H515" s="16">
        <v>1082886253</v>
      </c>
      <c r="I515" s="12">
        <v>8</v>
      </c>
      <c r="J515" s="12" t="s">
        <v>46</v>
      </c>
      <c r="K515" s="18">
        <v>32369</v>
      </c>
      <c r="L515" s="12" t="s">
        <v>45</v>
      </c>
      <c r="M515" s="12" t="s">
        <v>4261</v>
      </c>
      <c r="N515" s="16">
        <v>24800000</v>
      </c>
      <c r="O515" s="16">
        <v>0</v>
      </c>
      <c r="P515" s="16">
        <v>6200000</v>
      </c>
      <c r="Q515" s="22" t="s">
        <v>427</v>
      </c>
      <c r="R515" s="20">
        <v>46035</v>
      </c>
      <c r="S515" s="12" t="s">
        <v>768</v>
      </c>
      <c r="T515" s="12" t="s">
        <v>20</v>
      </c>
      <c r="U515" s="12" t="s">
        <v>19</v>
      </c>
      <c r="V515" s="15">
        <v>202500000022583</v>
      </c>
      <c r="W515" s="15" t="s">
        <v>2570</v>
      </c>
      <c r="X515" s="15">
        <v>612</v>
      </c>
      <c r="Y515" s="18">
        <v>46049</v>
      </c>
      <c r="Z515" s="12" t="s">
        <v>17</v>
      </c>
      <c r="AA515" s="18">
        <v>46049</v>
      </c>
      <c r="AB515" s="17">
        <v>46169</v>
      </c>
      <c r="AC515" s="12" t="s">
        <v>16</v>
      </c>
      <c r="AD515" s="12" t="s">
        <v>345</v>
      </c>
      <c r="AE515" s="12" t="s">
        <v>344</v>
      </c>
      <c r="AF515" s="16">
        <v>2636669</v>
      </c>
      <c r="AG515" s="16" t="s">
        <v>4260</v>
      </c>
      <c r="AH515" s="12" t="s">
        <v>12</v>
      </c>
      <c r="AI515" s="12" t="s">
        <v>11</v>
      </c>
      <c r="AJ515" s="12" t="s">
        <v>4259</v>
      </c>
      <c r="AK515" s="16">
        <v>6200000</v>
      </c>
      <c r="AL515" s="16" t="s">
        <v>4258</v>
      </c>
      <c r="AM515" s="16">
        <f>(N515+AK515)</f>
        <v>31000000</v>
      </c>
      <c r="AN515" s="16" t="s">
        <v>3712</v>
      </c>
      <c r="AO515" s="14">
        <v>46203</v>
      </c>
      <c r="AP515" s="14" t="s">
        <v>7</v>
      </c>
      <c r="AQ515" s="12" t="s">
        <v>4257</v>
      </c>
      <c r="AR515" s="15">
        <v>3107239203</v>
      </c>
      <c r="AS515" s="13" t="s">
        <v>4256</v>
      </c>
      <c r="AT515" s="12" t="s">
        <v>4255</v>
      </c>
      <c r="AU515" s="12" t="s">
        <v>31</v>
      </c>
      <c r="AV515" s="12" t="s">
        <v>2</v>
      </c>
      <c r="AW515" s="15">
        <v>0</v>
      </c>
      <c r="AX515" s="14"/>
      <c r="AY515" s="14"/>
      <c r="AZ515" s="13" t="s">
        <v>4254</v>
      </c>
      <c r="BA515" s="12" t="s">
        <v>28</v>
      </c>
    </row>
    <row r="516" spans="1:53" ht="34.200000000000003" x14ac:dyDescent="0.3">
      <c r="A516" s="22" t="s">
        <v>4253</v>
      </c>
      <c r="B516" s="18">
        <v>46049</v>
      </c>
      <c r="C516" s="21" t="s">
        <v>4252</v>
      </c>
      <c r="D516" s="12" t="s">
        <v>17</v>
      </c>
      <c r="E516" s="12" t="s">
        <v>17</v>
      </c>
      <c r="F516" s="16">
        <v>1081764525</v>
      </c>
      <c r="G516" s="16" t="s">
        <v>415</v>
      </c>
      <c r="H516" s="16">
        <v>1081764525</v>
      </c>
      <c r="I516" s="12">
        <v>9</v>
      </c>
      <c r="J516" s="12" t="s">
        <v>415</v>
      </c>
      <c r="K516" s="18">
        <v>35648</v>
      </c>
      <c r="L516" s="12" t="s">
        <v>45</v>
      </c>
      <c r="M516" s="12" t="s">
        <v>4251</v>
      </c>
      <c r="N516" s="16">
        <v>22200000</v>
      </c>
      <c r="O516" s="16">
        <v>0</v>
      </c>
      <c r="P516" s="16">
        <v>5550000</v>
      </c>
      <c r="Q516" s="22" t="s">
        <v>516</v>
      </c>
      <c r="R516" s="20">
        <v>46035</v>
      </c>
      <c r="S516" s="21" t="s">
        <v>4250</v>
      </c>
      <c r="T516" s="21" t="s">
        <v>401</v>
      </c>
      <c r="U516" s="12" t="s">
        <v>19</v>
      </c>
      <c r="V516" s="15">
        <v>202600000000687</v>
      </c>
      <c r="W516" s="15" t="s">
        <v>514</v>
      </c>
      <c r="X516" s="15">
        <v>589</v>
      </c>
      <c r="Y516" s="18">
        <v>46049</v>
      </c>
      <c r="Z516" s="12" t="s">
        <v>17</v>
      </c>
      <c r="AA516" s="18">
        <v>46049</v>
      </c>
      <c r="AB516" s="17">
        <v>46169</v>
      </c>
      <c r="AC516" s="12" t="s">
        <v>16</v>
      </c>
      <c r="AD516" s="12" t="s">
        <v>513</v>
      </c>
      <c r="AE516" s="12" t="s">
        <v>512</v>
      </c>
      <c r="AF516" s="16">
        <v>33369056</v>
      </c>
      <c r="AG516" s="16" t="s">
        <v>4249</v>
      </c>
      <c r="AH516" s="12" t="s">
        <v>12</v>
      </c>
      <c r="AI516" s="12" t="s">
        <v>11</v>
      </c>
      <c r="AJ516" s="12" t="s">
        <v>4248</v>
      </c>
      <c r="AK516" s="16">
        <v>5550000</v>
      </c>
      <c r="AL516" s="16" t="s">
        <v>3713</v>
      </c>
      <c r="AM516" s="16">
        <f>(N5221+AK516)</f>
        <v>5550000</v>
      </c>
      <c r="AN516" s="16" t="s">
        <v>3712</v>
      </c>
      <c r="AO516" s="14">
        <v>46203</v>
      </c>
      <c r="AP516" s="14" t="s">
        <v>7</v>
      </c>
      <c r="AQ516" s="12" t="s">
        <v>4247</v>
      </c>
      <c r="AR516" s="15">
        <v>3008005101</v>
      </c>
      <c r="AS516" s="13" t="s">
        <v>4246</v>
      </c>
      <c r="AT516" s="12" t="s">
        <v>4245</v>
      </c>
      <c r="AU516" s="12" t="s">
        <v>31</v>
      </c>
      <c r="AV516" s="12" t="s">
        <v>2</v>
      </c>
      <c r="AW516" s="15">
        <v>0</v>
      </c>
      <c r="AX516" s="14"/>
      <c r="AY516" s="14"/>
      <c r="AZ516" s="13" t="s">
        <v>4244</v>
      </c>
      <c r="BA516" s="12" t="s">
        <v>443</v>
      </c>
    </row>
    <row r="517" spans="1:53" ht="34.200000000000003" x14ac:dyDescent="0.3">
      <c r="A517" s="22" t="s">
        <v>4243</v>
      </c>
      <c r="B517" s="18">
        <v>46049</v>
      </c>
      <c r="C517" s="21" t="s">
        <v>4242</v>
      </c>
      <c r="D517" s="12" t="s">
        <v>17</v>
      </c>
      <c r="E517" s="12" t="s">
        <v>17</v>
      </c>
      <c r="F517" s="16">
        <v>1082877430</v>
      </c>
      <c r="G517" s="16" t="s">
        <v>46</v>
      </c>
      <c r="H517" s="16">
        <v>1082877430</v>
      </c>
      <c r="I517" s="12">
        <v>7</v>
      </c>
      <c r="J517" s="12" t="s">
        <v>46</v>
      </c>
      <c r="K517" s="18">
        <v>38783</v>
      </c>
      <c r="L517" s="12" t="s">
        <v>45</v>
      </c>
      <c r="M517" s="12" t="s">
        <v>4241</v>
      </c>
      <c r="N517" s="16">
        <v>12200000</v>
      </c>
      <c r="O517" s="16">
        <v>0</v>
      </c>
      <c r="P517" s="16">
        <v>3050000</v>
      </c>
      <c r="Q517" s="22" t="s">
        <v>427</v>
      </c>
      <c r="R517" s="20">
        <v>46035</v>
      </c>
      <c r="S517" s="12" t="s">
        <v>768</v>
      </c>
      <c r="T517" s="12" t="s">
        <v>20</v>
      </c>
      <c r="U517" s="12" t="s">
        <v>19</v>
      </c>
      <c r="V517" s="15">
        <v>202500000022583</v>
      </c>
      <c r="W517" s="15" t="s">
        <v>2570</v>
      </c>
      <c r="X517" s="15">
        <v>615</v>
      </c>
      <c r="Y517" s="18">
        <v>46049</v>
      </c>
      <c r="Z517" s="12" t="s">
        <v>17</v>
      </c>
      <c r="AA517" s="18">
        <v>46049</v>
      </c>
      <c r="AB517" s="17">
        <v>46169</v>
      </c>
      <c r="AC517" s="12" t="s">
        <v>16</v>
      </c>
      <c r="AD517" s="12" t="s">
        <v>345</v>
      </c>
      <c r="AE517" s="12" t="s">
        <v>344</v>
      </c>
      <c r="AF517" s="16">
        <v>2636669</v>
      </c>
      <c r="AG517" s="16" t="s">
        <v>4240</v>
      </c>
      <c r="AH517" s="12" t="s">
        <v>12</v>
      </c>
      <c r="AI517" s="12" t="s">
        <v>320</v>
      </c>
      <c r="AJ517" s="12" t="s">
        <v>4239</v>
      </c>
      <c r="AK517" s="16">
        <v>3050000</v>
      </c>
      <c r="AL517" s="16" t="s">
        <v>3713</v>
      </c>
      <c r="AM517" s="16">
        <f>(N517+AK517)</f>
        <v>15250000</v>
      </c>
      <c r="AN517" s="16" t="s">
        <v>3712</v>
      </c>
      <c r="AO517" s="14">
        <v>46203</v>
      </c>
      <c r="AP517" s="14" t="s">
        <v>7</v>
      </c>
      <c r="AQ517" s="12" t="s">
        <v>4238</v>
      </c>
      <c r="AR517" s="15">
        <v>3135954794</v>
      </c>
      <c r="AS517" s="13" t="s">
        <v>4237</v>
      </c>
      <c r="AT517" s="12" t="s">
        <v>4236</v>
      </c>
      <c r="AU517" s="12" t="s">
        <v>3</v>
      </c>
      <c r="AV517" s="12" t="s">
        <v>2</v>
      </c>
      <c r="AW517" s="15">
        <v>0</v>
      </c>
      <c r="AX517" s="14"/>
      <c r="AY517" s="14"/>
      <c r="AZ517" s="13" t="s">
        <v>4235</v>
      </c>
      <c r="BA517" s="12" t="s">
        <v>28</v>
      </c>
    </row>
    <row r="518" spans="1:53" ht="57" x14ac:dyDescent="0.3">
      <c r="A518" s="22" t="s">
        <v>4234</v>
      </c>
      <c r="B518" s="18">
        <v>46052</v>
      </c>
      <c r="C518" s="21" t="s">
        <v>4233</v>
      </c>
      <c r="D518" s="12" t="s">
        <v>17</v>
      </c>
      <c r="E518" s="12" t="s">
        <v>17</v>
      </c>
      <c r="F518" s="16">
        <v>7631097</v>
      </c>
      <c r="G518" s="16" t="s">
        <v>46</v>
      </c>
      <c r="H518" s="16">
        <v>7631097</v>
      </c>
      <c r="I518" s="12">
        <v>7</v>
      </c>
      <c r="J518" s="18" t="s">
        <v>46</v>
      </c>
      <c r="K518" s="18">
        <v>29554</v>
      </c>
      <c r="L518" s="12" t="s">
        <v>45</v>
      </c>
      <c r="M518" s="12" t="s">
        <v>4232</v>
      </c>
      <c r="N518" s="16">
        <v>22200000</v>
      </c>
      <c r="O518" s="16">
        <v>0</v>
      </c>
      <c r="P518" s="16">
        <v>5550000</v>
      </c>
      <c r="Q518" s="22" t="s">
        <v>183</v>
      </c>
      <c r="R518" s="20">
        <v>46043</v>
      </c>
      <c r="S518" s="12" t="s">
        <v>182</v>
      </c>
      <c r="T518" s="12" t="s">
        <v>181</v>
      </c>
      <c r="U518" s="12" t="s">
        <v>19</v>
      </c>
      <c r="V518" s="15">
        <v>202600000004925</v>
      </c>
      <c r="W518" s="15" t="s">
        <v>180</v>
      </c>
      <c r="X518" s="15">
        <v>963</v>
      </c>
      <c r="Y518" s="19">
        <v>46052</v>
      </c>
      <c r="Z518" s="12" t="s">
        <v>17</v>
      </c>
      <c r="AA518" s="18">
        <v>46052</v>
      </c>
      <c r="AB518" s="17">
        <v>46172</v>
      </c>
      <c r="AC518" s="12" t="s">
        <v>16</v>
      </c>
      <c r="AD518" s="12" t="s">
        <v>15</v>
      </c>
      <c r="AE518" s="12" t="s">
        <v>14</v>
      </c>
      <c r="AF518" s="16">
        <v>57462168</v>
      </c>
      <c r="AG518" s="16" t="s">
        <v>4231</v>
      </c>
      <c r="AH518" s="12" t="s">
        <v>12</v>
      </c>
      <c r="AI518" s="12" t="s">
        <v>11</v>
      </c>
      <c r="AJ518" s="12" t="s">
        <v>3288</v>
      </c>
      <c r="AK518" s="16">
        <v>5550000</v>
      </c>
      <c r="AL518" s="16" t="s">
        <v>9</v>
      </c>
      <c r="AM518" s="16">
        <f>(N518+AK518)</f>
        <v>27750000</v>
      </c>
      <c r="AN518" s="16">
        <f>(N518+AK518)</f>
        <v>27750000</v>
      </c>
      <c r="AO518" s="14">
        <v>46203</v>
      </c>
      <c r="AP518" s="14" t="s">
        <v>7</v>
      </c>
      <c r="AQ518" s="12" t="s">
        <v>4230</v>
      </c>
      <c r="AR518" s="15">
        <v>3167468137</v>
      </c>
      <c r="AS518" s="13" t="s">
        <v>4229</v>
      </c>
      <c r="AT518" s="12" t="s">
        <v>3652</v>
      </c>
      <c r="AU518" s="12" t="s">
        <v>31</v>
      </c>
      <c r="AV518" s="12" t="s">
        <v>2</v>
      </c>
      <c r="AW518" s="15">
        <v>0</v>
      </c>
      <c r="AX518" s="14"/>
      <c r="AY518" s="14"/>
      <c r="AZ518" s="13" t="s">
        <v>4228</v>
      </c>
      <c r="BA518" s="12" t="s">
        <v>0</v>
      </c>
    </row>
    <row r="519" spans="1:53" ht="34.200000000000003" x14ac:dyDescent="0.3">
      <c r="A519" s="22" t="s">
        <v>4227</v>
      </c>
      <c r="B519" s="18">
        <v>46051</v>
      </c>
      <c r="C519" s="21" t="s">
        <v>4226</v>
      </c>
      <c r="D519" s="12" t="s">
        <v>17</v>
      </c>
      <c r="E519" s="12" t="s">
        <v>17</v>
      </c>
      <c r="F519" s="16">
        <v>72131214</v>
      </c>
      <c r="G519" s="16" t="s">
        <v>265</v>
      </c>
      <c r="H519" s="16">
        <v>72131214</v>
      </c>
      <c r="I519" s="12">
        <v>3</v>
      </c>
      <c r="J519" s="12" t="s">
        <v>265</v>
      </c>
      <c r="K519" s="18">
        <v>24066</v>
      </c>
      <c r="L519" s="12" t="s">
        <v>45</v>
      </c>
      <c r="M519" s="12" t="s">
        <v>3281</v>
      </c>
      <c r="N519" s="16">
        <v>24800000</v>
      </c>
      <c r="O519" s="16">
        <v>0</v>
      </c>
      <c r="P519" s="16">
        <v>6200000</v>
      </c>
      <c r="Q519" s="22" t="s">
        <v>1786</v>
      </c>
      <c r="R519" s="20">
        <v>46024</v>
      </c>
      <c r="S519" s="12" t="s">
        <v>1290</v>
      </c>
      <c r="T519" s="12" t="s">
        <v>20</v>
      </c>
      <c r="U519" s="12" t="s">
        <v>19</v>
      </c>
      <c r="V519" s="15">
        <v>202500000050392</v>
      </c>
      <c r="W519" s="15" t="s">
        <v>18</v>
      </c>
      <c r="X519" s="15">
        <v>1095</v>
      </c>
      <c r="Y519" s="19">
        <v>46052</v>
      </c>
      <c r="Z519" s="12" t="s">
        <v>17</v>
      </c>
      <c r="AA519" s="18">
        <v>46052</v>
      </c>
      <c r="AB519" s="17">
        <v>46172</v>
      </c>
      <c r="AC519" s="12" t="s">
        <v>16</v>
      </c>
      <c r="AD519" s="12" t="s">
        <v>15</v>
      </c>
      <c r="AE519" s="12" t="s">
        <v>14</v>
      </c>
      <c r="AF519" s="16">
        <v>57462168</v>
      </c>
      <c r="AG519" s="16" t="s">
        <v>4225</v>
      </c>
      <c r="AH519" s="12" t="s">
        <v>12</v>
      </c>
      <c r="AI519" s="12" t="s">
        <v>11</v>
      </c>
      <c r="AJ519" s="12"/>
      <c r="AK519" s="16"/>
      <c r="AL519" s="16"/>
      <c r="AM519" s="16"/>
      <c r="AN519" s="16"/>
      <c r="AO519" s="14">
        <v>46172</v>
      </c>
      <c r="AP519" s="14" t="s">
        <v>7</v>
      </c>
      <c r="AQ519" s="12" t="s">
        <v>4224</v>
      </c>
      <c r="AR519" s="15">
        <v>3152300556</v>
      </c>
      <c r="AS519" s="13" t="s">
        <v>4223</v>
      </c>
      <c r="AT519" s="12" t="s">
        <v>4222</v>
      </c>
      <c r="AU519" s="12" t="s">
        <v>3</v>
      </c>
      <c r="AV519" s="12" t="s">
        <v>2</v>
      </c>
      <c r="AW519" s="15">
        <v>0</v>
      </c>
      <c r="AX519" s="14"/>
      <c r="AY519" s="14"/>
      <c r="AZ519" s="13" t="s">
        <v>4221</v>
      </c>
      <c r="BA519" s="12" t="s">
        <v>0</v>
      </c>
    </row>
    <row r="520" spans="1:53" ht="57" x14ac:dyDescent="0.3">
      <c r="A520" s="22" t="s">
        <v>4220</v>
      </c>
      <c r="B520" s="18">
        <v>46050</v>
      </c>
      <c r="C520" s="21" t="s">
        <v>4219</v>
      </c>
      <c r="D520" s="12" t="s">
        <v>17</v>
      </c>
      <c r="E520" s="12" t="s">
        <v>17</v>
      </c>
      <c r="F520" s="16">
        <v>12556373</v>
      </c>
      <c r="G520" s="16" t="s">
        <v>46</v>
      </c>
      <c r="H520" s="16">
        <v>12556373</v>
      </c>
      <c r="I520" s="12">
        <v>2</v>
      </c>
      <c r="J520" s="12" t="s">
        <v>277</v>
      </c>
      <c r="K520" s="18">
        <v>22682</v>
      </c>
      <c r="L520" s="12" t="s">
        <v>45</v>
      </c>
      <c r="M520" s="12" t="s">
        <v>1767</v>
      </c>
      <c r="N520" s="16">
        <v>14600000</v>
      </c>
      <c r="O520" s="16">
        <v>0</v>
      </c>
      <c r="P520" s="16">
        <v>3650000</v>
      </c>
      <c r="Q520" s="22" t="s">
        <v>183</v>
      </c>
      <c r="R520" s="20">
        <v>46043</v>
      </c>
      <c r="S520" s="12" t="s">
        <v>182</v>
      </c>
      <c r="T520" s="12" t="s">
        <v>181</v>
      </c>
      <c r="U520" s="12" t="s">
        <v>19</v>
      </c>
      <c r="V520" s="15">
        <v>202600000004925</v>
      </c>
      <c r="W520" s="15" t="s">
        <v>180</v>
      </c>
      <c r="X520" s="15">
        <v>667</v>
      </c>
      <c r="Y520" s="18">
        <v>46051</v>
      </c>
      <c r="Z520" s="12" t="s">
        <v>17</v>
      </c>
      <c r="AA520" s="18">
        <v>46051</v>
      </c>
      <c r="AB520" s="17">
        <v>46171</v>
      </c>
      <c r="AC520" s="12" t="s">
        <v>16</v>
      </c>
      <c r="AD520" s="12" t="s">
        <v>15</v>
      </c>
      <c r="AE520" s="12" t="s">
        <v>14</v>
      </c>
      <c r="AF520" s="16">
        <v>57462168</v>
      </c>
      <c r="AG520" s="16" t="s">
        <v>4218</v>
      </c>
      <c r="AH520" s="12" t="s">
        <v>12</v>
      </c>
      <c r="AI520" s="12" t="s">
        <v>320</v>
      </c>
      <c r="AJ520" s="12" t="s">
        <v>4217</v>
      </c>
      <c r="AK520" s="16">
        <v>3650000</v>
      </c>
      <c r="AL520" s="16" t="s">
        <v>9</v>
      </c>
      <c r="AM520" s="16">
        <f>(N520+AK520)</f>
        <v>18250000</v>
      </c>
      <c r="AN520" s="16" t="s">
        <v>8</v>
      </c>
      <c r="AO520" s="14">
        <v>46203</v>
      </c>
      <c r="AP520" s="14" t="s">
        <v>7</v>
      </c>
      <c r="AQ520" s="12" t="s">
        <v>4216</v>
      </c>
      <c r="AR520" s="15">
        <v>3005246725</v>
      </c>
      <c r="AS520" s="13" t="s">
        <v>4215</v>
      </c>
      <c r="AT520" s="12" t="s">
        <v>4214</v>
      </c>
      <c r="AU520" s="12" t="s">
        <v>3</v>
      </c>
      <c r="AV520" s="12" t="s">
        <v>2</v>
      </c>
      <c r="AW520" s="15">
        <v>0</v>
      </c>
      <c r="AX520" s="14"/>
      <c r="AY520" s="14"/>
      <c r="AZ520" s="13" t="s">
        <v>4213</v>
      </c>
      <c r="BA520" s="12" t="s">
        <v>3675</v>
      </c>
    </row>
    <row r="521" spans="1:53" s="53" customFormat="1" ht="45.6" x14ac:dyDescent="0.3">
      <c r="A521" s="64" t="s">
        <v>4212</v>
      </c>
      <c r="B521" s="61">
        <v>46052</v>
      </c>
      <c r="C521" s="65" t="s">
        <v>4211</v>
      </c>
      <c r="D521" s="54" t="s">
        <v>17</v>
      </c>
      <c r="E521" s="54" t="s">
        <v>17</v>
      </c>
      <c r="F521" s="58">
        <v>84451951</v>
      </c>
      <c r="G521" s="58" t="s">
        <v>46</v>
      </c>
      <c r="H521" s="58">
        <v>84451951</v>
      </c>
      <c r="I521" s="54">
        <v>1</v>
      </c>
      <c r="J521" s="54" t="s">
        <v>46</v>
      </c>
      <c r="K521" s="61">
        <v>30275</v>
      </c>
      <c r="L521" s="54" t="s">
        <v>45</v>
      </c>
      <c r="M521" s="54" t="s">
        <v>184</v>
      </c>
      <c r="N521" s="58">
        <v>24800000</v>
      </c>
      <c r="O521" s="58">
        <v>0</v>
      </c>
      <c r="P521" s="58">
        <v>6200000</v>
      </c>
      <c r="Q521" s="64" t="s">
        <v>183</v>
      </c>
      <c r="R521" s="63">
        <v>46043</v>
      </c>
      <c r="S521" s="54" t="s">
        <v>182</v>
      </c>
      <c r="T521" s="54" t="s">
        <v>181</v>
      </c>
      <c r="U521" s="54" t="s">
        <v>19</v>
      </c>
      <c r="V521" s="57">
        <v>202600000004925</v>
      </c>
      <c r="W521" s="57" t="s">
        <v>180</v>
      </c>
      <c r="X521" s="57">
        <v>1092</v>
      </c>
      <c r="Y521" s="19">
        <v>46052</v>
      </c>
      <c r="Z521" s="54" t="s">
        <v>17</v>
      </c>
      <c r="AA521" s="61">
        <v>46052</v>
      </c>
      <c r="AB521" s="60">
        <v>46172</v>
      </c>
      <c r="AC521" s="54" t="s">
        <v>16</v>
      </c>
      <c r="AD521" s="54" t="s">
        <v>15</v>
      </c>
      <c r="AE521" s="54" t="s">
        <v>14</v>
      </c>
      <c r="AF521" s="58">
        <v>57462168</v>
      </c>
      <c r="AG521" s="58" t="s">
        <v>4210</v>
      </c>
      <c r="AH521" s="54" t="s">
        <v>12</v>
      </c>
      <c r="AI521" s="54" t="s">
        <v>11</v>
      </c>
      <c r="AJ521" s="54" t="s">
        <v>4206</v>
      </c>
      <c r="AK521" s="58"/>
      <c r="AL521" s="58"/>
      <c r="AM521" s="58"/>
      <c r="AN521" s="58"/>
      <c r="AO521" s="56">
        <v>46055</v>
      </c>
      <c r="AP521" s="56" t="s">
        <v>879</v>
      </c>
      <c r="AQ521" s="54" t="s">
        <v>4209</v>
      </c>
      <c r="AR521" s="57">
        <v>3007658687</v>
      </c>
      <c r="AS521" s="55" t="s">
        <v>4208</v>
      </c>
      <c r="AT521" s="54" t="s">
        <v>4207</v>
      </c>
      <c r="AU521" s="54" t="s">
        <v>31</v>
      </c>
      <c r="AV521" s="54" t="s">
        <v>2</v>
      </c>
      <c r="AW521" s="57">
        <v>0</v>
      </c>
      <c r="AX521" s="54" t="s">
        <v>4206</v>
      </c>
      <c r="AY521" s="56"/>
      <c r="AZ521" s="55" t="s">
        <v>4205</v>
      </c>
      <c r="BA521" s="54" t="s">
        <v>0</v>
      </c>
    </row>
    <row r="522" spans="1:53" ht="57" x14ac:dyDescent="0.3">
      <c r="A522" s="22" t="s">
        <v>4204</v>
      </c>
      <c r="B522" s="18">
        <v>46052</v>
      </c>
      <c r="C522" s="21" t="s">
        <v>4203</v>
      </c>
      <c r="D522" s="12" t="s">
        <v>17</v>
      </c>
      <c r="E522" s="12" t="s">
        <v>17</v>
      </c>
      <c r="F522" s="16">
        <v>12628501</v>
      </c>
      <c r="G522" s="16" t="s">
        <v>25</v>
      </c>
      <c r="H522" s="16">
        <v>12628501</v>
      </c>
      <c r="I522" s="12">
        <v>9</v>
      </c>
      <c r="J522" s="12" t="s">
        <v>25</v>
      </c>
      <c r="K522" s="18">
        <v>27092</v>
      </c>
      <c r="L522" s="12" t="s">
        <v>45</v>
      </c>
      <c r="M522" s="12" t="s">
        <v>4202</v>
      </c>
      <c r="N522" s="16">
        <v>24800000</v>
      </c>
      <c r="O522" s="16">
        <v>0</v>
      </c>
      <c r="P522" s="16">
        <v>6200000</v>
      </c>
      <c r="Q522" s="22" t="s">
        <v>183</v>
      </c>
      <c r="R522" s="20">
        <v>46043</v>
      </c>
      <c r="S522" s="12" t="s">
        <v>182</v>
      </c>
      <c r="T522" s="12" t="s">
        <v>181</v>
      </c>
      <c r="U522" s="12" t="s">
        <v>19</v>
      </c>
      <c r="V522" s="15">
        <v>202600000004925</v>
      </c>
      <c r="W522" s="15" t="s">
        <v>180</v>
      </c>
      <c r="X522" s="15">
        <v>1070</v>
      </c>
      <c r="Y522" s="19">
        <v>46052</v>
      </c>
      <c r="Z522" s="12" t="s">
        <v>17</v>
      </c>
      <c r="AA522" s="14">
        <v>46052</v>
      </c>
      <c r="AB522" s="17">
        <v>46172</v>
      </c>
      <c r="AC522" s="12" t="s">
        <v>16</v>
      </c>
      <c r="AD522" s="12" t="s">
        <v>15</v>
      </c>
      <c r="AE522" s="12" t="s">
        <v>14</v>
      </c>
      <c r="AF522" s="16">
        <v>57462168</v>
      </c>
      <c r="AG522" s="16" t="s">
        <v>4201</v>
      </c>
      <c r="AH522" s="12" t="s">
        <v>12</v>
      </c>
      <c r="AI522" s="12" t="s">
        <v>11</v>
      </c>
      <c r="AJ522" s="12" t="s">
        <v>4200</v>
      </c>
      <c r="AK522" s="16">
        <v>6200000</v>
      </c>
      <c r="AL522" s="16" t="s">
        <v>9</v>
      </c>
      <c r="AM522" s="16">
        <f>(N522+AK522)</f>
        <v>31000000</v>
      </c>
      <c r="AN522" s="16" t="s">
        <v>395</v>
      </c>
      <c r="AO522" s="14">
        <v>46203</v>
      </c>
      <c r="AP522" s="14" t="s">
        <v>7</v>
      </c>
      <c r="AQ522" s="12" t="s">
        <v>4199</v>
      </c>
      <c r="AR522" s="15">
        <v>354338567</v>
      </c>
      <c r="AS522" s="13" t="s">
        <v>4198</v>
      </c>
      <c r="AT522" s="12" t="s">
        <v>4197</v>
      </c>
      <c r="AU522" s="12" t="s">
        <v>31</v>
      </c>
      <c r="AV522" s="12" t="s">
        <v>2</v>
      </c>
      <c r="AW522" s="15">
        <v>0</v>
      </c>
      <c r="AX522" s="14"/>
      <c r="AY522" s="14"/>
      <c r="AZ522" s="13" t="s">
        <v>4196</v>
      </c>
      <c r="BA522" s="12" t="s">
        <v>0</v>
      </c>
    </row>
    <row r="523" spans="1:53" ht="57" x14ac:dyDescent="0.3">
      <c r="A523" s="22" t="s">
        <v>4195</v>
      </c>
      <c r="B523" s="18">
        <v>46052</v>
      </c>
      <c r="C523" s="21" t="s">
        <v>4194</v>
      </c>
      <c r="D523" s="12" t="s">
        <v>17</v>
      </c>
      <c r="E523" s="12" t="s">
        <v>17</v>
      </c>
      <c r="F523" s="16">
        <v>40941094</v>
      </c>
      <c r="G523" s="16" t="s">
        <v>860</v>
      </c>
      <c r="H523" s="16">
        <v>40941094</v>
      </c>
      <c r="I523" s="12">
        <v>5</v>
      </c>
      <c r="J523" s="12" t="s">
        <v>860</v>
      </c>
      <c r="K523" s="18">
        <v>30556</v>
      </c>
      <c r="L523" s="12" t="s">
        <v>24</v>
      </c>
      <c r="M523" s="12" t="s">
        <v>4193</v>
      </c>
      <c r="N523" s="16">
        <v>24800000</v>
      </c>
      <c r="O523" s="16">
        <v>0</v>
      </c>
      <c r="P523" s="16">
        <v>6200000</v>
      </c>
      <c r="Q523" s="22" t="s">
        <v>263</v>
      </c>
      <c r="R523" s="20">
        <v>46024</v>
      </c>
      <c r="S523" s="12" t="s">
        <v>1290</v>
      </c>
      <c r="T523" s="12" t="s">
        <v>20</v>
      </c>
      <c r="U523" s="12" t="s">
        <v>60</v>
      </c>
      <c r="V523" s="15" t="s">
        <v>17</v>
      </c>
      <c r="W523" s="15" t="s">
        <v>17</v>
      </c>
      <c r="X523" s="15">
        <v>1155</v>
      </c>
      <c r="Y523" s="19">
        <v>46052</v>
      </c>
      <c r="Z523" s="12" t="s">
        <v>17</v>
      </c>
      <c r="AA523" s="18">
        <v>46052</v>
      </c>
      <c r="AB523" s="17">
        <v>46172</v>
      </c>
      <c r="AC523" s="12" t="s">
        <v>16</v>
      </c>
      <c r="AD523" s="12" t="s">
        <v>15</v>
      </c>
      <c r="AE523" s="12" t="s">
        <v>14</v>
      </c>
      <c r="AF523" s="16">
        <v>57462168</v>
      </c>
      <c r="AG523" s="16" t="s">
        <v>4192</v>
      </c>
      <c r="AH523" s="12" t="s">
        <v>12</v>
      </c>
      <c r="AI523" s="12" t="s">
        <v>11</v>
      </c>
      <c r="AJ523" s="12" t="s">
        <v>4191</v>
      </c>
      <c r="AK523" s="16">
        <v>6200000</v>
      </c>
      <c r="AL523" s="16" t="s">
        <v>9</v>
      </c>
      <c r="AM523" s="16">
        <f>(N523+AK523)</f>
        <v>31000000</v>
      </c>
      <c r="AN523" s="16" t="s">
        <v>8</v>
      </c>
      <c r="AO523" s="14">
        <v>46203</v>
      </c>
      <c r="AP523" s="14" t="s">
        <v>7</v>
      </c>
      <c r="AQ523" s="12" t="s">
        <v>4190</v>
      </c>
      <c r="AR523" s="15">
        <v>3003201728</v>
      </c>
      <c r="AS523" s="13" t="s">
        <v>4189</v>
      </c>
      <c r="AT523" s="12" t="s">
        <v>3600</v>
      </c>
      <c r="AU523" s="12" t="s">
        <v>31</v>
      </c>
      <c r="AV523" s="12" t="s">
        <v>2</v>
      </c>
      <c r="AW523" s="15">
        <v>0</v>
      </c>
      <c r="AX523" s="14"/>
      <c r="AY523" s="14"/>
      <c r="AZ523" s="13" t="s">
        <v>4188</v>
      </c>
      <c r="BA523" s="12" t="s">
        <v>0</v>
      </c>
    </row>
    <row r="524" spans="1:53" ht="57" x14ac:dyDescent="0.3">
      <c r="A524" s="22" t="s">
        <v>4187</v>
      </c>
      <c r="B524" s="18">
        <v>46052</v>
      </c>
      <c r="C524" s="21" t="s">
        <v>4186</v>
      </c>
      <c r="D524" s="12" t="s">
        <v>17</v>
      </c>
      <c r="E524" s="12" t="s">
        <v>17</v>
      </c>
      <c r="F524" s="16">
        <v>84452298</v>
      </c>
      <c r="G524" s="16" t="s">
        <v>46</v>
      </c>
      <c r="H524" s="16">
        <v>84452298</v>
      </c>
      <c r="I524" s="12">
        <v>2</v>
      </c>
      <c r="J524" s="12" t="s">
        <v>4185</v>
      </c>
      <c r="K524" s="18">
        <v>30296</v>
      </c>
      <c r="L524" s="12" t="s">
        <v>45</v>
      </c>
      <c r="M524" s="12" t="s">
        <v>4184</v>
      </c>
      <c r="N524" s="16">
        <v>22200000</v>
      </c>
      <c r="O524" s="16">
        <v>0</v>
      </c>
      <c r="P524" s="16">
        <v>5550000</v>
      </c>
      <c r="Q524" s="22" t="s">
        <v>183</v>
      </c>
      <c r="R524" s="20">
        <v>46043</v>
      </c>
      <c r="S524" s="12" t="s">
        <v>182</v>
      </c>
      <c r="T524" s="12" t="s">
        <v>181</v>
      </c>
      <c r="U524" s="12" t="s">
        <v>19</v>
      </c>
      <c r="V524" s="15">
        <v>202600000004925</v>
      </c>
      <c r="W524" s="110" t="s">
        <v>180</v>
      </c>
      <c r="X524" s="15">
        <v>974</v>
      </c>
      <c r="Y524" s="19">
        <v>46052</v>
      </c>
      <c r="Z524" s="12" t="s">
        <v>17</v>
      </c>
      <c r="AA524" s="14">
        <v>46052</v>
      </c>
      <c r="AB524" s="17">
        <v>46172</v>
      </c>
      <c r="AC524" s="12" t="s">
        <v>16</v>
      </c>
      <c r="AD524" s="12" t="s">
        <v>15</v>
      </c>
      <c r="AE524" s="12" t="s">
        <v>14</v>
      </c>
      <c r="AF524" s="16">
        <v>57462168</v>
      </c>
      <c r="AG524" s="16" t="s">
        <v>4183</v>
      </c>
      <c r="AH524" s="12" t="s">
        <v>12</v>
      </c>
      <c r="AI524" s="12" t="s">
        <v>11</v>
      </c>
      <c r="AJ524" s="12" t="s">
        <v>4182</v>
      </c>
      <c r="AK524" s="16">
        <v>5550000</v>
      </c>
      <c r="AL524" s="16" t="s">
        <v>9</v>
      </c>
      <c r="AM524" s="16">
        <f>(N524+AK524)</f>
        <v>27750000</v>
      </c>
      <c r="AN524" s="16" t="s">
        <v>8</v>
      </c>
      <c r="AO524" s="14">
        <v>46203</v>
      </c>
      <c r="AP524" s="14" t="s">
        <v>7</v>
      </c>
      <c r="AQ524" s="12" t="s">
        <v>4181</v>
      </c>
      <c r="AR524" s="15">
        <v>3012335651</v>
      </c>
      <c r="AS524" s="13" t="s">
        <v>4180</v>
      </c>
      <c r="AT524" s="12" t="s">
        <v>4179</v>
      </c>
      <c r="AU524" s="12" t="s">
        <v>31</v>
      </c>
      <c r="AV524" s="12" t="s">
        <v>2</v>
      </c>
      <c r="AW524" s="15">
        <v>0</v>
      </c>
      <c r="AX524" s="14"/>
      <c r="AY524" s="14"/>
      <c r="AZ524" s="13" t="s">
        <v>4178</v>
      </c>
      <c r="BA524" s="12" t="s">
        <v>0</v>
      </c>
    </row>
    <row r="525" spans="1:53" ht="34.200000000000003" x14ac:dyDescent="0.3">
      <c r="A525" s="22" t="s">
        <v>4177</v>
      </c>
      <c r="B525" s="18">
        <v>46051</v>
      </c>
      <c r="C525" s="21" t="s">
        <v>4176</v>
      </c>
      <c r="D525" s="12" t="s">
        <v>17</v>
      </c>
      <c r="E525" s="12" t="s">
        <v>17</v>
      </c>
      <c r="F525" s="16">
        <v>85474786</v>
      </c>
      <c r="G525" s="16" t="s">
        <v>46</v>
      </c>
      <c r="H525" s="16">
        <v>85474786</v>
      </c>
      <c r="I525" s="12">
        <v>3</v>
      </c>
      <c r="J525" s="12" t="s">
        <v>46</v>
      </c>
      <c r="K525" s="18">
        <v>27731</v>
      </c>
      <c r="L525" s="12" t="s">
        <v>45</v>
      </c>
      <c r="M525" s="12" t="s">
        <v>3410</v>
      </c>
      <c r="N525" s="16">
        <v>22200000</v>
      </c>
      <c r="O525" s="16">
        <v>0</v>
      </c>
      <c r="P525" s="16">
        <v>5550000</v>
      </c>
      <c r="Q525" s="22" t="s">
        <v>1786</v>
      </c>
      <c r="R525" s="20">
        <v>46024</v>
      </c>
      <c r="S525" s="12" t="s">
        <v>1290</v>
      </c>
      <c r="T525" s="12" t="s">
        <v>20</v>
      </c>
      <c r="U525" s="12" t="s">
        <v>19</v>
      </c>
      <c r="V525" s="15">
        <v>202500000050392</v>
      </c>
      <c r="W525" s="15" t="s">
        <v>4175</v>
      </c>
      <c r="X525" s="15">
        <v>1158</v>
      </c>
      <c r="Y525" s="19">
        <v>46052</v>
      </c>
      <c r="Z525" s="12" t="s">
        <v>17</v>
      </c>
      <c r="AA525" s="14">
        <v>46052</v>
      </c>
      <c r="AB525" s="17">
        <v>46172</v>
      </c>
      <c r="AC525" s="12" t="s">
        <v>16</v>
      </c>
      <c r="AD525" s="12" t="s">
        <v>15</v>
      </c>
      <c r="AE525" s="12" t="s">
        <v>14</v>
      </c>
      <c r="AF525" s="16">
        <v>57462168</v>
      </c>
      <c r="AG525" s="16" t="s">
        <v>4174</v>
      </c>
      <c r="AH525" s="12" t="s">
        <v>12</v>
      </c>
      <c r="AI525" s="12" t="s">
        <v>11</v>
      </c>
      <c r="AJ525" s="12" t="s">
        <v>1440</v>
      </c>
      <c r="AK525" s="16">
        <v>5550000</v>
      </c>
      <c r="AL525" s="16" t="s">
        <v>9</v>
      </c>
      <c r="AM525" s="16">
        <f>(N525+AK525)</f>
        <v>27750000</v>
      </c>
      <c r="AN525" s="16" t="s">
        <v>8</v>
      </c>
      <c r="AO525" s="14">
        <v>46203</v>
      </c>
      <c r="AP525" s="14" t="s">
        <v>7</v>
      </c>
      <c r="AQ525" s="12" t="s">
        <v>4173</v>
      </c>
      <c r="AR525" s="15">
        <v>3178901452</v>
      </c>
      <c r="AS525" s="13" t="s">
        <v>4172</v>
      </c>
      <c r="AT525" s="12" t="s">
        <v>4171</v>
      </c>
      <c r="AU525" s="12" t="s">
        <v>31</v>
      </c>
      <c r="AV525" s="12" t="s">
        <v>2</v>
      </c>
      <c r="AW525" s="15">
        <v>0</v>
      </c>
      <c r="AX525" s="14"/>
      <c r="AY525" s="14"/>
      <c r="AZ525" s="13" t="s">
        <v>4170</v>
      </c>
      <c r="BA525" s="12" t="s">
        <v>0</v>
      </c>
    </row>
    <row r="526" spans="1:53" ht="45.6" x14ac:dyDescent="0.3">
      <c r="A526" s="22" t="s">
        <v>4169</v>
      </c>
      <c r="B526" s="18">
        <v>46052</v>
      </c>
      <c r="C526" s="21" t="s">
        <v>4168</v>
      </c>
      <c r="D526" s="12" t="s">
        <v>17</v>
      </c>
      <c r="E526" s="12" t="s">
        <v>17</v>
      </c>
      <c r="F526" s="16">
        <v>36555370</v>
      </c>
      <c r="G526" s="16" t="s">
        <v>46</v>
      </c>
      <c r="H526" s="16">
        <v>36555370</v>
      </c>
      <c r="I526" s="12">
        <v>3</v>
      </c>
      <c r="J526" s="12" t="s">
        <v>46</v>
      </c>
      <c r="K526" s="18">
        <v>23999</v>
      </c>
      <c r="L526" s="12" t="s">
        <v>24</v>
      </c>
      <c r="M526" s="12" t="s">
        <v>4167</v>
      </c>
      <c r="N526" s="16">
        <v>11800000</v>
      </c>
      <c r="O526" s="16">
        <v>0</v>
      </c>
      <c r="P526" s="16">
        <v>2950000</v>
      </c>
      <c r="Q526" s="22" t="s">
        <v>183</v>
      </c>
      <c r="R526" s="20">
        <v>46043</v>
      </c>
      <c r="S526" s="12" t="s">
        <v>182</v>
      </c>
      <c r="T526" s="12" t="s">
        <v>181</v>
      </c>
      <c r="U526" s="12" t="s">
        <v>19</v>
      </c>
      <c r="V526" s="15">
        <v>202600000004925</v>
      </c>
      <c r="W526" s="110" t="s">
        <v>180</v>
      </c>
      <c r="X526" s="15">
        <v>1088</v>
      </c>
      <c r="Y526" s="19">
        <v>46052</v>
      </c>
      <c r="Z526" s="12" t="s">
        <v>17</v>
      </c>
      <c r="AA526" s="18">
        <v>46052</v>
      </c>
      <c r="AB526" s="17">
        <v>46172</v>
      </c>
      <c r="AC526" s="12" t="s">
        <v>16</v>
      </c>
      <c r="AD526" s="12" t="s">
        <v>15</v>
      </c>
      <c r="AE526" s="12" t="s">
        <v>14</v>
      </c>
      <c r="AF526" s="16">
        <v>57462168</v>
      </c>
      <c r="AG526" s="16" t="s">
        <v>4166</v>
      </c>
      <c r="AH526" s="12" t="s">
        <v>12</v>
      </c>
      <c r="AI526" s="12" t="s">
        <v>11</v>
      </c>
      <c r="AJ526" s="12" t="s">
        <v>4165</v>
      </c>
      <c r="AK526" s="16">
        <v>2950000</v>
      </c>
      <c r="AL526" s="16" t="s">
        <v>9</v>
      </c>
      <c r="AM526" s="16">
        <f>(N526+AK526)</f>
        <v>14750000</v>
      </c>
      <c r="AN526" s="16" t="s">
        <v>8</v>
      </c>
      <c r="AO526" s="14">
        <v>46203</v>
      </c>
      <c r="AP526" s="14" t="s">
        <v>7</v>
      </c>
      <c r="AQ526" s="12" t="s">
        <v>4164</v>
      </c>
      <c r="AR526" s="15">
        <v>3135294631</v>
      </c>
      <c r="AS526" s="13" t="s">
        <v>4163</v>
      </c>
      <c r="AT526" s="12" t="s">
        <v>4162</v>
      </c>
      <c r="AU526" s="12" t="s">
        <v>3</v>
      </c>
      <c r="AV526" s="12" t="s">
        <v>2</v>
      </c>
      <c r="AW526" s="15">
        <v>0</v>
      </c>
      <c r="AX526" s="14"/>
      <c r="AY526" s="14"/>
      <c r="AZ526" s="13" t="s">
        <v>4161</v>
      </c>
      <c r="BA526" s="12" t="s">
        <v>0</v>
      </c>
    </row>
    <row r="527" spans="1:53" s="39" customFormat="1" ht="45.6" x14ac:dyDescent="0.3">
      <c r="A527" s="49" t="s">
        <v>4160</v>
      </c>
      <c r="B527" s="46">
        <v>46052</v>
      </c>
      <c r="C527" s="50" t="s">
        <v>4159</v>
      </c>
      <c r="D527" s="40" t="s">
        <v>17</v>
      </c>
      <c r="E527" s="40" t="s">
        <v>1734</v>
      </c>
      <c r="F527" s="44">
        <v>1081802845</v>
      </c>
      <c r="G527" s="44" t="s">
        <v>227</v>
      </c>
      <c r="H527" s="44">
        <v>891780008</v>
      </c>
      <c r="I527" s="40">
        <v>7</v>
      </c>
      <c r="J527" s="40" t="s">
        <v>227</v>
      </c>
      <c r="K527" s="46">
        <v>32895</v>
      </c>
      <c r="L527" s="40" t="s">
        <v>24</v>
      </c>
      <c r="M527" s="40" t="s">
        <v>4158</v>
      </c>
      <c r="N527" s="44">
        <v>58455172</v>
      </c>
      <c r="O527" s="44">
        <v>233820690</v>
      </c>
      <c r="P527" s="44" t="s">
        <v>543</v>
      </c>
      <c r="Q527" s="49" t="s">
        <v>3726</v>
      </c>
      <c r="R527" s="48">
        <v>46043</v>
      </c>
      <c r="S527" s="40" t="s">
        <v>3725</v>
      </c>
      <c r="T527" s="40" t="s">
        <v>181</v>
      </c>
      <c r="U527" s="40" t="s">
        <v>19</v>
      </c>
      <c r="V527" s="43">
        <v>202600000004925</v>
      </c>
      <c r="W527" s="43" t="s">
        <v>180</v>
      </c>
      <c r="X527" s="43" t="s">
        <v>4157</v>
      </c>
      <c r="Y527" s="19">
        <v>46052</v>
      </c>
      <c r="Z527" s="46">
        <v>46058</v>
      </c>
      <c r="AA527" s="46">
        <v>46058</v>
      </c>
      <c r="AB527" s="45">
        <v>46387</v>
      </c>
      <c r="AC527" s="40" t="s">
        <v>4156</v>
      </c>
      <c r="AD527" s="40" t="s">
        <v>15</v>
      </c>
      <c r="AE527" s="40" t="s">
        <v>14</v>
      </c>
      <c r="AF527" s="44">
        <v>57462168</v>
      </c>
      <c r="AG527" s="44" t="s">
        <v>4155</v>
      </c>
      <c r="AH527" s="40" t="s">
        <v>12</v>
      </c>
      <c r="AI527" s="40" t="s">
        <v>2105</v>
      </c>
      <c r="AJ527" s="40"/>
      <c r="AK527" s="44"/>
      <c r="AL527" s="44"/>
      <c r="AM527" s="44"/>
      <c r="AN527" s="44"/>
      <c r="AO527" s="42">
        <v>46387</v>
      </c>
      <c r="AP527" s="42" t="s">
        <v>7</v>
      </c>
      <c r="AQ527" s="40" t="s">
        <v>4154</v>
      </c>
      <c r="AR527" s="43">
        <v>3222885898</v>
      </c>
      <c r="AS527" s="41" t="s">
        <v>4153</v>
      </c>
      <c r="AT527" s="40" t="s">
        <v>17</v>
      </c>
      <c r="AU527" s="40" t="s">
        <v>17</v>
      </c>
      <c r="AV527" s="40" t="s">
        <v>17</v>
      </c>
      <c r="AW527" s="40">
        <v>0</v>
      </c>
      <c r="AX527" s="42"/>
      <c r="AY527" s="42"/>
      <c r="AZ527" s="41" t="s">
        <v>4152</v>
      </c>
      <c r="BA527" s="40" t="s">
        <v>83</v>
      </c>
    </row>
    <row r="528" spans="1:53" s="53" customFormat="1" ht="22.8" x14ac:dyDescent="0.3">
      <c r="A528" s="64" t="s">
        <v>4151</v>
      </c>
      <c r="B528" s="61">
        <v>46052</v>
      </c>
      <c r="C528" s="65" t="s">
        <v>4150</v>
      </c>
      <c r="D528" s="54" t="s">
        <v>17</v>
      </c>
      <c r="E528" s="54" t="s">
        <v>17</v>
      </c>
      <c r="F528" s="58">
        <v>1082950641</v>
      </c>
      <c r="G528" s="139" t="s">
        <v>46</v>
      </c>
      <c r="H528" s="58">
        <v>1082950641</v>
      </c>
      <c r="I528" s="54">
        <v>6</v>
      </c>
      <c r="J528" s="54" t="s">
        <v>278</v>
      </c>
      <c r="K528" s="61">
        <v>33702</v>
      </c>
      <c r="L528" s="54" t="s">
        <v>45</v>
      </c>
      <c r="M528" s="54" t="s">
        <v>4149</v>
      </c>
      <c r="N528" s="58">
        <v>11800000</v>
      </c>
      <c r="O528" s="58">
        <v>0</v>
      </c>
      <c r="P528" s="58">
        <v>2950000</v>
      </c>
      <c r="Q528" s="64" t="s">
        <v>4148</v>
      </c>
      <c r="R528" s="63">
        <v>46042</v>
      </c>
      <c r="S528" s="54" t="s">
        <v>4147</v>
      </c>
      <c r="T528" s="54" t="s">
        <v>20</v>
      </c>
      <c r="U528" s="54" t="s">
        <v>60</v>
      </c>
      <c r="V528" s="57" t="s">
        <v>17</v>
      </c>
      <c r="W528" s="57" t="s">
        <v>17</v>
      </c>
      <c r="X528" s="57">
        <v>826</v>
      </c>
      <c r="Y528" s="19">
        <v>46052</v>
      </c>
      <c r="Z528" s="54" t="s">
        <v>17</v>
      </c>
      <c r="AA528" s="61">
        <v>46052</v>
      </c>
      <c r="AB528" s="60">
        <v>46172</v>
      </c>
      <c r="AC528" s="54" t="s">
        <v>16</v>
      </c>
      <c r="AD528" s="65" t="s">
        <v>559</v>
      </c>
      <c r="AE528" s="54" t="s">
        <v>558</v>
      </c>
      <c r="AF528" s="58">
        <v>57464613</v>
      </c>
      <c r="AG528" s="58" t="s">
        <v>4146</v>
      </c>
      <c r="AH528" s="54" t="s">
        <v>12</v>
      </c>
      <c r="AI528" s="54" t="s">
        <v>320</v>
      </c>
      <c r="AJ528" s="54" t="s">
        <v>4142</v>
      </c>
      <c r="AK528" s="58"/>
      <c r="AL528" s="58"/>
      <c r="AM528" s="58"/>
      <c r="AN528" s="58"/>
      <c r="AO528" s="56">
        <v>46094</v>
      </c>
      <c r="AP528" s="56" t="s">
        <v>7</v>
      </c>
      <c r="AQ528" s="54" t="s">
        <v>4145</v>
      </c>
      <c r="AR528" s="57">
        <v>3014151280</v>
      </c>
      <c r="AS528" s="55" t="s">
        <v>4144</v>
      </c>
      <c r="AT528" s="54" t="s">
        <v>4143</v>
      </c>
      <c r="AU528" s="54" t="s">
        <v>3</v>
      </c>
      <c r="AV528" s="54" t="s">
        <v>2</v>
      </c>
      <c r="AW528" s="57">
        <v>0</v>
      </c>
      <c r="AX528" s="54" t="s">
        <v>4142</v>
      </c>
      <c r="AY528" s="56"/>
      <c r="AZ528" s="55" t="s">
        <v>4141</v>
      </c>
      <c r="BA528" s="54" t="s">
        <v>124</v>
      </c>
    </row>
    <row r="529" spans="1:53" ht="34.200000000000003" x14ac:dyDescent="0.3">
      <c r="A529" s="22" t="s">
        <v>4140</v>
      </c>
      <c r="B529" s="18">
        <v>46049</v>
      </c>
      <c r="C529" s="21" t="s">
        <v>4139</v>
      </c>
      <c r="D529" s="12" t="s">
        <v>17</v>
      </c>
      <c r="E529" s="12" t="s">
        <v>17</v>
      </c>
      <c r="F529" s="16">
        <v>1083012809</v>
      </c>
      <c r="G529" s="16" t="s">
        <v>46</v>
      </c>
      <c r="H529" s="16">
        <v>1083012809</v>
      </c>
      <c r="I529" s="12">
        <v>6</v>
      </c>
      <c r="J529" s="12" t="s">
        <v>46</v>
      </c>
      <c r="K529" s="18">
        <v>35157</v>
      </c>
      <c r="L529" s="12" t="s">
        <v>45</v>
      </c>
      <c r="M529" s="12" t="s">
        <v>4138</v>
      </c>
      <c r="N529" s="16">
        <v>19200000</v>
      </c>
      <c r="O529" s="16">
        <v>0</v>
      </c>
      <c r="P529" s="16">
        <v>4800000</v>
      </c>
      <c r="Q529" s="22" t="s">
        <v>516</v>
      </c>
      <c r="R529" s="20">
        <v>46035</v>
      </c>
      <c r="S529" s="12" t="s">
        <v>891</v>
      </c>
      <c r="T529" s="12" t="s">
        <v>401</v>
      </c>
      <c r="U529" s="12" t="s">
        <v>19</v>
      </c>
      <c r="V529" s="15">
        <v>202600000000687</v>
      </c>
      <c r="W529" s="15" t="s">
        <v>514</v>
      </c>
      <c r="X529" s="15">
        <v>603</v>
      </c>
      <c r="Y529" s="18">
        <v>46049</v>
      </c>
      <c r="Z529" s="12" t="s">
        <v>17</v>
      </c>
      <c r="AA529" s="18">
        <v>46049</v>
      </c>
      <c r="AB529" s="17">
        <v>46169</v>
      </c>
      <c r="AC529" s="12" t="s">
        <v>16</v>
      </c>
      <c r="AD529" s="12" t="s">
        <v>513</v>
      </c>
      <c r="AE529" s="12" t="s">
        <v>512</v>
      </c>
      <c r="AF529" s="16">
        <v>33369056</v>
      </c>
      <c r="AG529" s="16" t="s">
        <v>4137</v>
      </c>
      <c r="AH529" s="12" t="s">
        <v>12</v>
      </c>
      <c r="AI529" s="12" t="s">
        <v>11</v>
      </c>
      <c r="AJ529" s="12" t="s">
        <v>4136</v>
      </c>
      <c r="AK529" s="16">
        <v>4800000</v>
      </c>
      <c r="AL529" s="16" t="s">
        <v>3713</v>
      </c>
      <c r="AM529" s="16">
        <f>(N529+AK529)</f>
        <v>24000000</v>
      </c>
      <c r="AN529" s="16" t="s">
        <v>3712</v>
      </c>
      <c r="AO529" s="14">
        <v>46203</v>
      </c>
      <c r="AP529" s="14" t="s">
        <v>7</v>
      </c>
      <c r="AQ529" s="12" t="s">
        <v>4135</v>
      </c>
      <c r="AR529" s="15">
        <v>3046626203</v>
      </c>
      <c r="AS529" s="13" t="s">
        <v>4134</v>
      </c>
      <c r="AT529" s="12" t="s">
        <v>316</v>
      </c>
      <c r="AU529" s="12" t="s">
        <v>3</v>
      </c>
      <c r="AV529" s="12" t="s">
        <v>2</v>
      </c>
      <c r="AW529" s="15">
        <v>0</v>
      </c>
      <c r="AX529" s="14"/>
      <c r="AY529" s="14"/>
      <c r="AZ529" s="13" t="s">
        <v>4133</v>
      </c>
      <c r="BA529" s="12" t="s">
        <v>124</v>
      </c>
    </row>
    <row r="530" spans="1:53" ht="34.200000000000003" x14ac:dyDescent="0.3">
      <c r="A530" s="22" t="s">
        <v>4132</v>
      </c>
      <c r="B530" s="18">
        <v>46049</v>
      </c>
      <c r="C530" s="21" t="s">
        <v>4131</v>
      </c>
      <c r="D530" s="12" t="s">
        <v>17</v>
      </c>
      <c r="E530" s="12" t="s">
        <v>17</v>
      </c>
      <c r="F530" s="37">
        <v>77187776</v>
      </c>
      <c r="G530" s="16" t="s">
        <v>850</v>
      </c>
      <c r="H530" s="37">
        <v>77187776</v>
      </c>
      <c r="I530" s="12">
        <v>1</v>
      </c>
      <c r="J530" s="12" t="s">
        <v>850</v>
      </c>
      <c r="K530" s="18">
        <v>27973</v>
      </c>
      <c r="L530" s="12" t="s">
        <v>45</v>
      </c>
      <c r="M530" s="12" t="s">
        <v>4130</v>
      </c>
      <c r="N530" s="16">
        <v>19200000</v>
      </c>
      <c r="O530" s="16">
        <v>0</v>
      </c>
      <c r="P530" s="16">
        <v>4800000</v>
      </c>
      <c r="Q530" s="22" t="s">
        <v>516</v>
      </c>
      <c r="R530" s="20">
        <v>46035</v>
      </c>
      <c r="S530" s="12" t="s">
        <v>891</v>
      </c>
      <c r="T530" s="12" t="s">
        <v>401</v>
      </c>
      <c r="U530" s="12" t="s">
        <v>19</v>
      </c>
      <c r="V530" s="15">
        <v>202600000000687</v>
      </c>
      <c r="W530" s="15" t="s">
        <v>514</v>
      </c>
      <c r="X530" s="15">
        <v>602</v>
      </c>
      <c r="Y530" s="18">
        <v>46049</v>
      </c>
      <c r="Z530" s="12" t="s">
        <v>17</v>
      </c>
      <c r="AA530" s="18">
        <v>46049</v>
      </c>
      <c r="AB530" s="17">
        <v>46169</v>
      </c>
      <c r="AC530" s="12" t="s">
        <v>16</v>
      </c>
      <c r="AD530" s="12" t="s">
        <v>513</v>
      </c>
      <c r="AE530" s="12" t="s">
        <v>512</v>
      </c>
      <c r="AF530" s="16">
        <v>33369056</v>
      </c>
      <c r="AG530" s="16" t="s">
        <v>4129</v>
      </c>
      <c r="AH530" s="12" t="s">
        <v>12</v>
      </c>
      <c r="AI530" s="12" t="s">
        <v>11</v>
      </c>
      <c r="AJ530" s="12" t="s">
        <v>3911</v>
      </c>
      <c r="AK530" s="16">
        <v>4800000</v>
      </c>
      <c r="AL530" s="16" t="s">
        <v>3713</v>
      </c>
      <c r="AM530" s="16">
        <f>(N530+AK530)</f>
        <v>24000000</v>
      </c>
      <c r="AN530" s="16" t="s">
        <v>3712</v>
      </c>
      <c r="AO530" s="14">
        <v>46203</v>
      </c>
      <c r="AP530" s="14" t="s">
        <v>7</v>
      </c>
      <c r="AQ530" s="12" t="s">
        <v>4128</v>
      </c>
      <c r="AR530" s="15">
        <v>3005108507</v>
      </c>
      <c r="AS530" s="13" t="s">
        <v>4127</v>
      </c>
      <c r="AT530" s="12" t="s">
        <v>600</v>
      </c>
      <c r="AU530" s="12" t="s">
        <v>3</v>
      </c>
      <c r="AV530" s="12" t="s">
        <v>2</v>
      </c>
      <c r="AW530" s="15">
        <v>0</v>
      </c>
      <c r="AX530" s="14"/>
      <c r="AY530" s="14"/>
      <c r="AZ530" s="13" t="s">
        <v>4126</v>
      </c>
      <c r="BA530" s="12" t="s">
        <v>124</v>
      </c>
    </row>
    <row r="531" spans="1:53" s="39" customFormat="1" ht="91.5" customHeight="1" x14ac:dyDescent="0.3">
      <c r="A531" s="49" t="s">
        <v>4125</v>
      </c>
      <c r="B531" s="46">
        <v>46052</v>
      </c>
      <c r="C531" s="50" t="s">
        <v>4124</v>
      </c>
      <c r="D531" s="40" t="s">
        <v>17</v>
      </c>
      <c r="E531" s="40" t="s">
        <v>4123</v>
      </c>
      <c r="F531" s="44">
        <v>32752217</v>
      </c>
      <c r="G531" s="44" t="s">
        <v>265</v>
      </c>
      <c r="H531" s="44">
        <v>819001712</v>
      </c>
      <c r="I531" s="40">
        <v>1</v>
      </c>
      <c r="J531" s="40" t="s">
        <v>277</v>
      </c>
      <c r="K531" s="46">
        <v>26490</v>
      </c>
      <c r="L531" s="40" t="s">
        <v>24</v>
      </c>
      <c r="M531" s="40" t="s">
        <v>4122</v>
      </c>
      <c r="N531" s="44">
        <v>584551724</v>
      </c>
      <c r="O531" s="44">
        <v>233820690</v>
      </c>
      <c r="P531" s="44" t="s">
        <v>543</v>
      </c>
      <c r="Q531" s="49" t="s">
        <v>3726</v>
      </c>
      <c r="R531" s="48">
        <v>46043</v>
      </c>
      <c r="S531" s="40" t="s">
        <v>3725</v>
      </c>
      <c r="T531" s="40" t="s">
        <v>181</v>
      </c>
      <c r="U531" s="40" t="s">
        <v>19</v>
      </c>
      <c r="V531" s="43">
        <v>202600000004925</v>
      </c>
      <c r="W531" s="43" t="s">
        <v>180</v>
      </c>
      <c r="X531" s="43" t="s">
        <v>4121</v>
      </c>
      <c r="Y531" s="19">
        <v>46052</v>
      </c>
      <c r="Z531" s="46">
        <v>46087</v>
      </c>
      <c r="AA531" s="46">
        <v>46087</v>
      </c>
      <c r="AB531" s="45">
        <v>46387</v>
      </c>
      <c r="AC531" s="40" t="s">
        <v>4120</v>
      </c>
      <c r="AD531" s="40" t="s">
        <v>15</v>
      </c>
      <c r="AE531" s="40" t="s">
        <v>14</v>
      </c>
      <c r="AF531" s="44">
        <v>57462168</v>
      </c>
      <c r="AG531" s="44" t="s">
        <v>4119</v>
      </c>
      <c r="AH531" s="40" t="s">
        <v>12</v>
      </c>
      <c r="AI531" s="40" t="s">
        <v>2105</v>
      </c>
      <c r="AJ531" s="40"/>
      <c r="AK531" s="44"/>
      <c r="AL531" s="44"/>
      <c r="AM531" s="44"/>
      <c r="AN531" s="44"/>
      <c r="AO531" s="42">
        <v>46387</v>
      </c>
      <c r="AP531" s="42" t="s">
        <v>7</v>
      </c>
      <c r="AQ531" s="40" t="s">
        <v>4118</v>
      </c>
      <c r="AR531" s="43">
        <v>3004165340</v>
      </c>
      <c r="AS531" s="41" t="s">
        <v>4117</v>
      </c>
      <c r="AT531" s="40" t="s">
        <v>17</v>
      </c>
      <c r="AU531" s="40" t="s">
        <v>17</v>
      </c>
      <c r="AV531" s="40" t="s">
        <v>17</v>
      </c>
      <c r="AW531" s="43" t="s">
        <v>17</v>
      </c>
      <c r="AX531" s="42"/>
      <c r="AY531" s="42"/>
      <c r="AZ531" s="41" t="s">
        <v>4116</v>
      </c>
      <c r="BA531" s="40" t="s">
        <v>326</v>
      </c>
    </row>
    <row r="532" spans="1:53" s="39" customFormat="1" ht="45.6" x14ac:dyDescent="0.3">
      <c r="A532" s="49" t="s">
        <v>4115</v>
      </c>
      <c r="B532" s="46">
        <v>46052</v>
      </c>
      <c r="C532" s="50" t="s">
        <v>4114</v>
      </c>
      <c r="D532" s="40" t="s">
        <v>17</v>
      </c>
      <c r="E532" s="40" t="s">
        <v>4113</v>
      </c>
      <c r="F532" s="44">
        <v>75215623</v>
      </c>
      <c r="G532" s="44" t="s">
        <v>265</v>
      </c>
      <c r="H532" s="44">
        <v>800154347</v>
      </c>
      <c r="I532" s="40">
        <v>3</v>
      </c>
      <c r="J532" s="40" t="s">
        <v>278</v>
      </c>
      <c r="K532" s="46">
        <v>27707</v>
      </c>
      <c r="L532" s="40" t="s">
        <v>45</v>
      </c>
      <c r="M532" s="40" t="s">
        <v>4112</v>
      </c>
      <c r="N532" s="44">
        <v>292275862</v>
      </c>
      <c r="O532" s="44">
        <v>116910345</v>
      </c>
      <c r="P532" s="44" t="s">
        <v>543</v>
      </c>
      <c r="Q532" s="49" t="s">
        <v>3726</v>
      </c>
      <c r="R532" s="48">
        <v>46043</v>
      </c>
      <c r="S532" s="40" t="s">
        <v>3725</v>
      </c>
      <c r="T532" s="40" t="s">
        <v>181</v>
      </c>
      <c r="U532" s="40" t="s">
        <v>19</v>
      </c>
      <c r="V532" s="43">
        <v>202600000004925</v>
      </c>
      <c r="W532" s="43" t="s">
        <v>180</v>
      </c>
      <c r="X532" s="43" t="s">
        <v>4111</v>
      </c>
      <c r="Y532" s="19">
        <v>46052</v>
      </c>
      <c r="Z532" s="46">
        <v>46056</v>
      </c>
      <c r="AA532" s="46">
        <v>46056</v>
      </c>
      <c r="AB532" s="45">
        <v>46387</v>
      </c>
      <c r="AC532" s="40" t="s">
        <v>4091</v>
      </c>
      <c r="AD532" s="40" t="s">
        <v>15</v>
      </c>
      <c r="AE532" s="40" t="s">
        <v>14</v>
      </c>
      <c r="AF532" s="44">
        <v>57462168</v>
      </c>
      <c r="AG532" s="44" t="s">
        <v>4110</v>
      </c>
      <c r="AH532" s="40" t="s">
        <v>12</v>
      </c>
      <c r="AI532" s="40" t="s">
        <v>2105</v>
      </c>
      <c r="AJ532" s="40"/>
      <c r="AK532" s="44"/>
      <c r="AL532" s="44"/>
      <c r="AM532" s="44"/>
      <c r="AN532" s="44"/>
      <c r="AO532" s="42">
        <v>46387</v>
      </c>
      <c r="AP532" s="42" t="s">
        <v>7</v>
      </c>
      <c r="AQ532" s="40" t="s">
        <v>4109</v>
      </c>
      <c r="AR532" s="43">
        <v>3015510862</v>
      </c>
      <c r="AS532" s="41" t="s">
        <v>4108</v>
      </c>
      <c r="AT532" s="40" t="s">
        <v>17</v>
      </c>
      <c r="AU532" s="40" t="s">
        <v>17</v>
      </c>
      <c r="AV532" s="40" t="s">
        <v>17</v>
      </c>
      <c r="AW532" s="43" t="s">
        <v>17</v>
      </c>
      <c r="AX532" s="42"/>
      <c r="AY532" s="42"/>
      <c r="AZ532" s="41" t="s">
        <v>4107</v>
      </c>
      <c r="BA532" s="40" t="s">
        <v>326</v>
      </c>
    </row>
    <row r="533" spans="1:53" s="39" customFormat="1" ht="86.25" customHeight="1" x14ac:dyDescent="0.3">
      <c r="A533" s="49" t="s">
        <v>4106</v>
      </c>
      <c r="B533" s="46">
        <v>46052</v>
      </c>
      <c r="C533" s="50" t="s">
        <v>4105</v>
      </c>
      <c r="D533" s="40" t="s">
        <v>17</v>
      </c>
      <c r="E533" s="40" t="s">
        <v>4104</v>
      </c>
      <c r="F533" s="44">
        <v>72131875</v>
      </c>
      <c r="G533" s="44" t="s">
        <v>265</v>
      </c>
      <c r="H533" s="44">
        <v>819001483</v>
      </c>
      <c r="I533" s="40">
        <v>1</v>
      </c>
      <c r="J533" s="40" t="s">
        <v>4103</v>
      </c>
      <c r="K533" s="46">
        <v>22915</v>
      </c>
      <c r="L533" s="40" t="s">
        <v>45</v>
      </c>
      <c r="M533" s="40" t="s">
        <v>4102</v>
      </c>
      <c r="N533" s="44">
        <v>876827586</v>
      </c>
      <c r="O533" s="44">
        <v>350731034</v>
      </c>
      <c r="P533" s="44" t="s">
        <v>543</v>
      </c>
      <c r="Q533" s="49" t="s">
        <v>3726</v>
      </c>
      <c r="R533" s="48">
        <v>46043</v>
      </c>
      <c r="S533" s="40" t="s">
        <v>3725</v>
      </c>
      <c r="T533" s="40" t="s">
        <v>181</v>
      </c>
      <c r="U533" s="40" t="s">
        <v>19</v>
      </c>
      <c r="V533" s="43">
        <v>202600000004925</v>
      </c>
      <c r="W533" s="43" t="s">
        <v>180</v>
      </c>
      <c r="X533" s="43" t="s">
        <v>4101</v>
      </c>
      <c r="Y533" s="19">
        <v>46052</v>
      </c>
      <c r="Z533" s="46">
        <v>46056</v>
      </c>
      <c r="AA533" s="46">
        <v>46056</v>
      </c>
      <c r="AB533" s="45">
        <v>46387</v>
      </c>
      <c r="AC533" s="40" t="s">
        <v>4091</v>
      </c>
      <c r="AD533" s="40" t="s">
        <v>15</v>
      </c>
      <c r="AE533" s="40" t="s">
        <v>14</v>
      </c>
      <c r="AF533" s="44">
        <v>57462168</v>
      </c>
      <c r="AG533" s="44" t="s">
        <v>4100</v>
      </c>
      <c r="AH533" s="40" t="s">
        <v>12</v>
      </c>
      <c r="AI533" s="40" t="s">
        <v>2105</v>
      </c>
      <c r="AJ533" s="40"/>
      <c r="AK533" s="44"/>
      <c r="AL533" s="44"/>
      <c r="AM533" s="44"/>
      <c r="AN533" s="44"/>
      <c r="AO533" s="42">
        <v>46387</v>
      </c>
      <c r="AP533" s="42" t="s">
        <v>7</v>
      </c>
      <c r="AQ533" s="40" t="s">
        <v>4099</v>
      </c>
      <c r="AR533" s="43">
        <v>4852065</v>
      </c>
      <c r="AS533" s="41" t="s">
        <v>4098</v>
      </c>
      <c r="AT533" s="40" t="s">
        <v>17</v>
      </c>
      <c r="AU533" s="40" t="s">
        <v>17</v>
      </c>
      <c r="AV533" s="40" t="s">
        <v>17</v>
      </c>
      <c r="AW533" s="43" t="s">
        <v>17</v>
      </c>
      <c r="AX533" s="42"/>
      <c r="AY533" s="42"/>
      <c r="AZ533" s="41" t="s">
        <v>4097</v>
      </c>
      <c r="BA533" s="40" t="s">
        <v>326</v>
      </c>
    </row>
    <row r="534" spans="1:53" s="39" customFormat="1" ht="45.6" x14ac:dyDescent="0.3">
      <c r="A534" s="49" t="s">
        <v>4096</v>
      </c>
      <c r="B534" s="46">
        <v>46052</v>
      </c>
      <c r="C534" s="50" t="s">
        <v>4095</v>
      </c>
      <c r="D534" s="40" t="s">
        <v>17</v>
      </c>
      <c r="E534" s="40" t="s">
        <v>4094</v>
      </c>
      <c r="F534" s="44">
        <v>85204047</v>
      </c>
      <c r="G534" s="44" t="s">
        <v>156</v>
      </c>
      <c r="H534" s="44">
        <v>81900626</v>
      </c>
      <c r="I534" s="40">
        <v>1</v>
      </c>
      <c r="J534" s="40" t="s">
        <v>156</v>
      </c>
      <c r="K534" s="46">
        <v>29973</v>
      </c>
      <c r="L534" s="40" t="s">
        <v>45</v>
      </c>
      <c r="M534" s="40" t="s">
        <v>4093</v>
      </c>
      <c r="N534" s="44">
        <v>292275862</v>
      </c>
      <c r="O534" s="44">
        <v>116910345</v>
      </c>
      <c r="P534" s="44" t="s">
        <v>543</v>
      </c>
      <c r="Q534" s="49" t="s">
        <v>3726</v>
      </c>
      <c r="R534" s="48">
        <v>46043</v>
      </c>
      <c r="S534" s="40" t="s">
        <v>3725</v>
      </c>
      <c r="T534" s="40" t="s">
        <v>181</v>
      </c>
      <c r="U534" s="40" t="s">
        <v>19</v>
      </c>
      <c r="V534" s="43">
        <v>202600000004925</v>
      </c>
      <c r="W534" s="43" t="s">
        <v>180</v>
      </c>
      <c r="X534" s="43" t="s">
        <v>4092</v>
      </c>
      <c r="Y534" s="19">
        <v>46052</v>
      </c>
      <c r="Z534" s="46">
        <v>46056</v>
      </c>
      <c r="AA534" s="46">
        <v>46056</v>
      </c>
      <c r="AB534" s="45">
        <v>46387</v>
      </c>
      <c r="AC534" s="40" t="s">
        <v>4091</v>
      </c>
      <c r="AD534" s="40" t="s">
        <v>15</v>
      </c>
      <c r="AE534" s="40" t="s">
        <v>14</v>
      </c>
      <c r="AF534" s="44">
        <v>57462168</v>
      </c>
      <c r="AG534" s="44" t="s">
        <v>4090</v>
      </c>
      <c r="AH534" s="40" t="s">
        <v>12</v>
      </c>
      <c r="AI534" s="40" t="s">
        <v>2105</v>
      </c>
      <c r="AJ534" s="40"/>
      <c r="AK534" s="44"/>
      <c r="AL534" s="44"/>
      <c r="AM534" s="44"/>
      <c r="AN534" s="44"/>
      <c r="AO534" s="42">
        <v>46387</v>
      </c>
      <c r="AP534" s="42" t="s">
        <v>7</v>
      </c>
      <c r="AQ534" s="42" t="s">
        <v>4089</v>
      </c>
      <c r="AR534" s="43">
        <v>3126326389</v>
      </c>
      <c r="AS534" s="41" t="s">
        <v>4088</v>
      </c>
      <c r="AT534" s="40" t="s">
        <v>17</v>
      </c>
      <c r="AU534" s="40" t="s">
        <v>17</v>
      </c>
      <c r="AV534" s="40" t="s">
        <v>17</v>
      </c>
      <c r="AW534" s="43" t="s">
        <v>17</v>
      </c>
      <c r="AX534" s="42"/>
      <c r="AY534" s="42"/>
      <c r="AZ534" s="41" t="s">
        <v>4087</v>
      </c>
      <c r="BA534" s="40" t="s">
        <v>326</v>
      </c>
    </row>
    <row r="535" spans="1:53" s="39" customFormat="1" ht="91.2" x14ac:dyDescent="0.3">
      <c r="A535" s="49" t="s">
        <v>4086</v>
      </c>
      <c r="B535" s="46">
        <v>46051</v>
      </c>
      <c r="C535" s="50" t="s">
        <v>4085</v>
      </c>
      <c r="D535" s="40" t="s">
        <v>17</v>
      </c>
      <c r="E535" s="40" t="s">
        <v>4084</v>
      </c>
      <c r="F535" s="44">
        <v>13720394</v>
      </c>
      <c r="G535" s="44" t="s">
        <v>1699</v>
      </c>
      <c r="H535" s="44">
        <v>13720394</v>
      </c>
      <c r="I535" s="40">
        <v>5</v>
      </c>
      <c r="J535" s="40" t="s">
        <v>1699</v>
      </c>
      <c r="K535" s="46">
        <v>29055</v>
      </c>
      <c r="L535" s="40" t="s">
        <v>45</v>
      </c>
      <c r="M535" s="40" t="s">
        <v>4083</v>
      </c>
      <c r="N535" s="44">
        <v>1830429599</v>
      </c>
      <c r="O535" s="44">
        <v>0</v>
      </c>
      <c r="P535" s="44" t="s">
        <v>543</v>
      </c>
      <c r="Q535" s="49" t="s">
        <v>4082</v>
      </c>
      <c r="R535" s="48">
        <v>46031</v>
      </c>
      <c r="S535" s="40" t="s">
        <v>4081</v>
      </c>
      <c r="T535" s="40" t="s">
        <v>20</v>
      </c>
      <c r="U535" s="40" t="s">
        <v>4080</v>
      </c>
      <c r="V535" s="43">
        <v>202500000016323</v>
      </c>
      <c r="W535" s="43" t="s">
        <v>4079</v>
      </c>
      <c r="X535" s="43" t="s">
        <v>4078</v>
      </c>
      <c r="Y535" s="19">
        <v>46052</v>
      </c>
      <c r="Z535" s="46">
        <v>46066</v>
      </c>
      <c r="AA535" s="46">
        <v>46066</v>
      </c>
      <c r="AB535" s="45">
        <v>46387</v>
      </c>
      <c r="AC535" s="40" t="s">
        <v>4077</v>
      </c>
      <c r="AD535" s="40" t="s">
        <v>487</v>
      </c>
      <c r="AE535" s="40" t="s">
        <v>398</v>
      </c>
      <c r="AF535" s="44">
        <v>57430100</v>
      </c>
      <c r="AG535" s="44" t="s">
        <v>4076</v>
      </c>
      <c r="AH535" s="40" t="s">
        <v>12</v>
      </c>
      <c r="AI535" s="40" t="s">
        <v>137</v>
      </c>
      <c r="AJ535" s="40"/>
      <c r="AK535" s="44"/>
      <c r="AL535" s="44"/>
      <c r="AM535" s="44"/>
      <c r="AN535" s="44"/>
      <c r="AO535" s="42">
        <v>46387</v>
      </c>
      <c r="AP535" s="42" t="s">
        <v>7</v>
      </c>
      <c r="AQ535" s="40" t="s">
        <v>4075</v>
      </c>
      <c r="AR535" s="43">
        <v>6343558</v>
      </c>
      <c r="AS535" s="41" t="s">
        <v>4074</v>
      </c>
      <c r="AT535" s="40" t="s">
        <v>17</v>
      </c>
      <c r="AU535" s="40" t="s">
        <v>17</v>
      </c>
      <c r="AV535" s="40" t="s">
        <v>17</v>
      </c>
      <c r="AW535" s="43" t="s">
        <v>17</v>
      </c>
      <c r="AX535" s="42"/>
      <c r="AY535" s="42"/>
      <c r="AZ535" s="41" t="s">
        <v>4073</v>
      </c>
      <c r="BA535" s="40" t="s">
        <v>83</v>
      </c>
    </row>
    <row r="536" spans="1:53" ht="34.200000000000003" x14ac:dyDescent="0.3">
      <c r="A536" s="22" t="s">
        <v>4072</v>
      </c>
      <c r="B536" s="18">
        <v>46050</v>
      </c>
      <c r="C536" s="21" t="s">
        <v>4071</v>
      </c>
      <c r="D536" s="12" t="s">
        <v>17</v>
      </c>
      <c r="E536" s="12" t="s">
        <v>17</v>
      </c>
      <c r="F536" s="16">
        <v>1004363007</v>
      </c>
      <c r="G536" s="16" t="s">
        <v>46</v>
      </c>
      <c r="H536" s="16">
        <v>1004363007</v>
      </c>
      <c r="I536" s="12">
        <v>4</v>
      </c>
      <c r="J536" s="12" t="s">
        <v>46</v>
      </c>
      <c r="K536" s="18">
        <v>37630</v>
      </c>
      <c r="L536" s="12" t="s">
        <v>24</v>
      </c>
      <c r="M536" s="12" t="s">
        <v>4070</v>
      </c>
      <c r="N536" s="16">
        <v>14600000</v>
      </c>
      <c r="O536" s="16">
        <v>0</v>
      </c>
      <c r="P536" s="16">
        <v>3650000</v>
      </c>
      <c r="Q536" s="22" t="s">
        <v>516</v>
      </c>
      <c r="R536" s="20">
        <v>46035</v>
      </c>
      <c r="S536" s="12" t="s">
        <v>891</v>
      </c>
      <c r="T536" s="12" t="s">
        <v>401</v>
      </c>
      <c r="U536" s="12" t="s">
        <v>19</v>
      </c>
      <c r="V536" s="15">
        <v>202600000000687</v>
      </c>
      <c r="W536" s="15" t="s">
        <v>514</v>
      </c>
      <c r="X536" s="15">
        <v>642</v>
      </c>
      <c r="Y536" s="18">
        <v>46050</v>
      </c>
      <c r="Z536" s="12" t="s">
        <v>17</v>
      </c>
      <c r="AA536" s="14">
        <v>46050</v>
      </c>
      <c r="AB536" s="17">
        <v>46170</v>
      </c>
      <c r="AC536" s="12" t="s">
        <v>16</v>
      </c>
      <c r="AD536" s="12" t="s">
        <v>513</v>
      </c>
      <c r="AE536" s="12" t="s">
        <v>512</v>
      </c>
      <c r="AF536" s="16">
        <v>33369056</v>
      </c>
      <c r="AG536" s="16" t="s">
        <v>4069</v>
      </c>
      <c r="AH536" s="12" t="s">
        <v>12</v>
      </c>
      <c r="AI536" s="12" t="s">
        <v>320</v>
      </c>
      <c r="AJ536" s="12" t="s">
        <v>4068</v>
      </c>
      <c r="AK536" s="16">
        <v>3650000</v>
      </c>
      <c r="AL536" s="16" t="s">
        <v>3472</v>
      </c>
      <c r="AM536" s="16">
        <f>(N536+AK536)</f>
        <v>18250000</v>
      </c>
      <c r="AN536" s="16" t="s">
        <v>3435</v>
      </c>
      <c r="AO536" s="14">
        <v>46203</v>
      </c>
      <c r="AP536" s="14" t="s">
        <v>7</v>
      </c>
      <c r="AQ536" s="12" t="s">
        <v>4067</v>
      </c>
      <c r="AR536" s="15">
        <v>3234202355</v>
      </c>
      <c r="AS536" s="13" t="s">
        <v>4066</v>
      </c>
      <c r="AT536" s="12" t="s">
        <v>189</v>
      </c>
      <c r="AU536" s="12" t="s">
        <v>3</v>
      </c>
      <c r="AV536" s="12" t="s">
        <v>2</v>
      </c>
      <c r="AW536" s="15">
        <v>0</v>
      </c>
      <c r="AX536" s="14"/>
      <c r="AY536" s="14"/>
      <c r="AZ536" s="13" t="s">
        <v>4065</v>
      </c>
      <c r="BA536" s="12" t="s">
        <v>303</v>
      </c>
    </row>
    <row r="537" spans="1:53" ht="34.200000000000003" x14ac:dyDescent="0.3">
      <c r="A537" s="22" t="s">
        <v>4064</v>
      </c>
      <c r="B537" s="18">
        <v>46050</v>
      </c>
      <c r="C537" s="21" t="s">
        <v>4063</v>
      </c>
      <c r="D537" s="12" t="s">
        <v>17</v>
      </c>
      <c r="E537" s="12" t="s">
        <v>17</v>
      </c>
      <c r="F537" s="16">
        <v>1083049878</v>
      </c>
      <c r="G537" s="16" t="s">
        <v>46</v>
      </c>
      <c r="H537" s="16">
        <v>1083049878</v>
      </c>
      <c r="I537" s="12">
        <v>4</v>
      </c>
      <c r="J537" s="12" t="s">
        <v>227</v>
      </c>
      <c r="K537" s="18">
        <v>36503</v>
      </c>
      <c r="L537" s="12" t="s">
        <v>45</v>
      </c>
      <c r="M537" s="12" t="s">
        <v>4062</v>
      </c>
      <c r="N537" s="16">
        <v>14600000</v>
      </c>
      <c r="O537" s="16">
        <v>0</v>
      </c>
      <c r="P537" s="16">
        <v>3650000</v>
      </c>
      <c r="Q537" s="22" t="s">
        <v>3153</v>
      </c>
      <c r="R537" s="20">
        <v>46028</v>
      </c>
      <c r="S537" s="12" t="s">
        <v>4061</v>
      </c>
      <c r="T537" s="12" t="s">
        <v>1397</v>
      </c>
      <c r="U537" s="12" t="s">
        <v>19</v>
      </c>
      <c r="V537" s="15">
        <v>2024002470007</v>
      </c>
      <c r="W537" s="15" t="s">
        <v>1396</v>
      </c>
      <c r="X537" s="15">
        <v>646</v>
      </c>
      <c r="Y537" s="18">
        <v>46050</v>
      </c>
      <c r="Z537" s="12" t="s">
        <v>17</v>
      </c>
      <c r="AA537" s="14">
        <v>46050</v>
      </c>
      <c r="AB537" s="17">
        <v>46170</v>
      </c>
      <c r="AC537" s="12" t="s">
        <v>16</v>
      </c>
      <c r="AD537" s="12" t="s">
        <v>1394</v>
      </c>
      <c r="AE537" s="12" t="s">
        <v>2084</v>
      </c>
      <c r="AF537" s="16">
        <v>28555225</v>
      </c>
      <c r="AG537" s="16" t="s">
        <v>4060</v>
      </c>
      <c r="AH537" s="12" t="s">
        <v>12</v>
      </c>
      <c r="AI537" s="12" t="s">
        <v>320</v>
      </c>
      <c r="AJ537" s="12" t="s">
        <v>4059</v>
      </c>
      <c r="AK537" s="16">
        <v>36500000</v>
      </c>
      <c r="AL537" s="16" t="s">
        <v>3436</v>
      </c>
      <c r="AM537" s="16">
        <f>(N537+AK537)</f>
        <v>51100000</v>
      </c>
      <c r="AN537" s="16" t="s">
        <v>3435</v>
      </c>
      <c r="AO537" s="14">
        <v>46203</v>
      </c>
      <c r="AP537" s="14" t="s">
        <v>7</v>
      </c>
      <c r="AQ537" s="12" t="s">
        <v>4058</v>
      </c>
      <c r="AR537" s="15">
        <v>3022166395</v>
      </c>
      <c r="AS537" s="13" t="s">
        <v>4057</v>
      </c>
      <c r="AT537" s="12" t="s">
        <v>4056</v>
      </c>
      <c r="AU537" s="12" t="s">
        <v>3</v>
      </c>
      <c r="AV537" s="12" t="s">
        <v>2</v>
      </c>
      <c r="AW537" s="15">
        <v>0</v>
      </c>
      <c r="AX537" s="14"/>
      <c r="AY537" s="14"/>
      <c r="AZ537" s="13" t="s">
        <v>4055</v>
      </c>
      <c r="BA537" s="12" t="s">
        <v>303</v>
      </c>
    </row>
    <row r="538" spans="1:53" ht="79.8" x14ac:dyDescent="0.3">
      <c r="A538" s="22" t="s">
        <v>4054</v>
      </c>
      <c r="B538" s="18">
        <v>46050</v>
      </c>
      <c r="C538" s="21" t="s">
        <v>4053</v>
      </c>
      <c r="D538" s="12" t="s">
        <v>17</v>
      </c>
      <c r="E538" s="12" t="s">
        <v>17</v>
      </c>
      <c r="F538" s="16">
        <v>1084745375</v>
      </c>
      <c r="G538" s="16" t="s">
        <v>2400</v>
      </c>
      <c r="H538" s="16">
        <v>1084745375</v>
      </c>
      <c r="I538" s="12">
        <v>0</v>
      </c>
      <c r="J538" s="12" t="s">
        <v>2400</v>
      </c>
      <c r="K538" s="18">
        <v>34743</v>
      </c>
      <c r="L538" s="12" t="s">
        <v>45</v>
      </c>
      <c r="M538" s="12" t="s">
        <v>4052</v>
      </c>
      <c r="N538" s="16">
        <v>24800000</v>
      </c>
      <c r="O538" s="16">
        <v>0</v>
      </c>
      <c r="P538" s="16">
        <v>6200000</v>
      </c>
      <c r="Q538" s="22" t="s">
        <v>183</v>
      </c>
      <c r="R538" s="20">
        <v>46043</v>
      </c>
      <c r="S538" s="12" t="s">
        <v>182</v>
      </c>
      <c r="T538" s="12" t="s">
        <v>181</v>
      </c>
      <c r="U538" s="12" t="s">
        <v>19</v>
      </c>
      <c r="V538" s="15">
        <v>202600000004925</v>
      </c>
      <c r="W538" s="110" t="s">
        <v>180</v>
      </c>
      <c r="X538" s="15">
        <v>741</v>
      </c>
      <c r="Y538" s="19">
        <v>46052</v>
      </c>
      <c r="Z538" s="12" t="s">
        <v>17</v>
      </c>
      <c r="AA538" s="14">
        <v>46052</v>
      </c>
      <c r="AB538" s="17">
        <v>46172</v>
      </c>
      <c r="AC538" s="12" t="s">
        <v>16</v>
      </c>
      <c r="AD538" s="12" t="s">
        <v>15</v>
      </c>
      <c r="AE538" s="12" t="s">
        <v>14</v>
      </c>
      <c r="AF538" s="16">
        <v>57462168</v>
      </c>
      <c r="AG538" s="16" t="s">
        <v>4051</v>
      </c>
      <c r="AH538" s="12" t="s">
        <v>12</v>
      </c>
      <c r="AI538" s="12" t="s">
        <v>11</v>
      </c>
      <c r="AJ538" s="12" t="s">
        <v>1943</v>
      </c>
      <c r="AK538" s="16">
        <v>6200000</v>
      </c>
      <c r="AL538" s="16" t="s">
        <v>9</v>
      </c>
      <c r="AM538" s="16">
        <f>(N538+AK538)</f>
        <v>31000000</v>
      </c>
      <c r="AN538" s="16" t="s">
        <v>8</v>
      </c>
      <c r="AO538" s="14">
        <v>46203</v>
      </c>
      <c r="AP538" s="14" t="s">
        <v>7</v>
      </c>
      <c r="AQ538" s="12" t="s">
        <v>4050</v>
      </c>
      <c r="AR538" s="15">
        <v>3105206220</v>
      </c>
      <c r="AS538" s="13" t="s">
        <v>4049</v>
      </c>
      <c r="AT538" s="12" t="s">
        <v>4048</v>
      </c>
      <c r="AU538" s="12" t="s">
        <v>31</v>
      </c>
      <c r="AV538" s="12" t="s">
        <v>2</v>
      </c>
      <c r="AW538" s="15">
        <v>0</v>
      </c>
      <c r="AX538" s="14"/>
      <c r="AY538" s="14"/>
      <c r="AZ538" s="13" t="s">
        <v>4047</v>
      </c>
      <c r="BA538" s="12" t="s">
        <v>3675</v>
      </c>
    </row>
    <row r="539" spans="1:53" ht="34.200000000000003" x14ac:dyDescent="0.3">
      <c r="A539" s="22" t="s">
        <v>4046</v>
      </c>
      <c r="B539" s="18">
        <v>46052</v>
      </c>
      <c r="C539" s="21" t="s">
        <v>4045</v>
      </c>
      <c r="D539" s="12" t="s">
        <v>17</v>
      </c>
      <c r="E539" s="12" t="s">
        <v>17</v>
      </c>
      <c r="F539" s="16">
        <v>7601493</v>
      </c>
      <c r="G539" s="16" t="s">
        <v>46</v>
      </c>
      <c r="H539" s="16">
        <v>7601493</v>
      </c>
      <c r="I539" s="12">
        <v>5</v>
      </c>
      <c r="J539" s="12" t="s">
        <v>2400</v>
      </c>
      <c r="K539" s="18">
        <v>28816</v>
      </c>
      <c r="L539" s="12" t="s">
        <v>45</v>
      </c>
      <c r="M539" s="12" t="s">
        <v>3281</v>
      </c>
      <c r="N539" s="16">
        <v>19400000</v>
      </c>
      <c r="O539" s="16">
        <v>0</v>
      </c>
      <c r="P539" s="16">
        <v>4850000</v>
      </c>
      <c r="Q539" s="22" t="s">
        <v>1786</v>
      </c>
      <c r="R539" s="20">
        <v>46024</v>
      </c>
      <c r="S539" s="12" t="s">
        <v>1290</v>
      </c>
      <c r="T539" s="12" t="s">
        <v>20</v>
      </c>
      <c r="U539" s="12" t="s">
        <v>19</v>
      </c>
      <c r="V539" s="15">
        <v>202500000050392</v>
      </c>
      <c r="W539" s="15" t="s">
        <v>18</v>
      </c>
      <c r="X539" s="15">
        <v>1107</v>
      </c>
      <c r="Y539" s="19">
        <v>46052</v>
      </c>
      <c r="Z539" s="12" t="s">
        <v>17</v>
      </c>
      <c r="AA539" s="18">
        <v>46052</v>
      </c>
      <c r="AB539" s="17">
        <v>46172</v>
      </c>
      <c r="AC539" s="12" t="s">
        <v>16</v>
      </c>
      <c r="AD539" s="12" t="s">
        <v>15</v>
      </c>
      <c r="AE539" s="12" t="s">
        <v>14</v>
      </c>
      <c r="AF539" s="16">
        <v>57462168</v>
      </c>
      <c r="AG539" s="16" t="s">
        <v>4044</v>
      </c>
      <c r="AH539" s="12" t="s">
        <v>12</v>
      </c>
      <c r="AI539" s="12" t="s">
        <v>11</v>
      </c>
      <c r="AJ539" s="12" t="s">
        <v>1725</v>
      </c>
      <c r="AK539" s="16">
        <v>4800000</v>
      </c>
      <c r="AL539" s="16" t="s">
        <v>9</v>
      </c>
      <c r="AM539" s="16">
        <f>(N539+AK539)</f>
        <v>24200000</v>
      </c>
      <c r="AN539" s="16" t="s">
        <v>8</v>
      </c>
      <c r="AO539" s="14">
        <v>46203</v>
      </c>
      <c r="AP539" s="14" t="s">
        <v>7</v>
      </c>
      <c r="AQ539" s="12" t="s">
        <v>4043</v>
      </c>
      <c r="AR539" s="15">
        <v>301392401</v>
      </c>
      <c r="AS539" s="13" t="s">
        <v>4042</v>
      </c>
      <c r="AT539" s="12" t="s">
        <v>600</v>
      </c>
      <c r="AU539" s="12" t="s">
        <v>3</v>
      </c>
      <c r="AV539" s="12" t="s">
        <v>2</v>
      </c>
      <c r="AW539" s="15">
        <v>0</v>
      </c>
      <c r="AX539" s="14"/>
      <c r="AY539" s="14"/>
      <c r="AZ539" s="13" t="s">
        <v>4041</v>
      </c>
      <c r="BA539" s="12" t="s">
        <v>0</v>
      </c>
    </row>
    <row r="540" spans="1:53" ht="45.6" x14ac:dyDescent="0.3">
      <c r="A540" s="22" t="s">
        <v>4040</v>
      </c>
      <c r="B540" s="18">
        <v>46050</v>
      </c>
      <c r="C540" s="21" t="s">
        <v>4039</v>
      </c>
      <c r="D540" s="12" t="s">
        <v>17</v>
      </c>
      <c r="E540" s="12" t="s">
        <v>17</v>
      </c>
      <c r="F540" s="16">
        <v>1045705296</v>
      </c>
      <c r="G540" s="16" t="s">
        <v>265</v>
      </c>
      <c r="H540" s="16">
        <v>1045705296</v>
      </c>
      <c r="I540" s="12">
        <v>4</v>
      </c>
      <c r="J540" s="12" t="s">
        <v>265</v>
      </c>
      <c r="K540" s="18">
        <v>33672</v>
      </c>
      <c r="L540" s="12" t="s">
        <v>24</v>
      </c>
      <c r="M540" s="12" t="s">
        <v>4038</v>
      </c>
      <c r="N540" s="16">
        <v>19400000</v>
      </c>
      <c r="O540" s="16">
        <v>0</v>
      </c>
      <c r="P540" s="16">
        <v>4850000</v>
      </c>
      <c r="Q540" s="22" t="s">
        <v>263</v>
      </c>
      <c r="R540" s="20">
        <v>46024</v>
      </c>
      <c r="S540" s="12" t="s">
        <v>1290</v>
      </c>
      <c r="T540" s="12" t="s">
        <v>20</v>
      </c>
      <c r="U540" s="12" t="s">
        <v>60</v>
      </c>
      <c r="V540" s="15" t="s">
        <v>17</v>
      </c>
      <c r="W540" s="15" t="s">
        <v>17</v>
      </c>
      <c r="X540" s="15">
        <v>1257</v>
      </c>
      <c r="Y540" s="18">
        <v>46064</v>
      </c>
      <c r="Z540" s="12" t="s">
        <v>17</v>
      </c>
      <c r="AA540" s="18">
        <v>46064</v>
      </c>
      <c r="AB540" s="17">
        <v>46184</v>
      </c>
      <c r="AC540" s="12" t="s">
        <v>16</v>
      </c>
      <c r="AD540" s="12" t="s">
        <v>15</v>
      </c>
      <c r="AE540" s="12" t="s">
        <v>14</v>
      </c>
      <c r="AF540" s="16">
        <v>57462168</v>
      </c>
      <c r="AG540" s="16" t="s">
        <v>4037</v>
      </c>
      <c r="AH540" s="12" t="s">
        <v>12</v>
      </c>
      <c r="AI540" s="12" t="s">
        <v>11</v>
      </c>
      <c r="AJ540" s="12" t="s">
        <v>4036</v>
      </c>
      <c r="AK540" s="16">
        <v>2425000</v>
      </c>
      <c r="AL540" s="16" t="s">
        <v>4035</v>
      </c>
      <c r="AM540" s="16">
        <f>(N52+AK540)</f>
        <v>602425000</v>
      </c>
      <c r="AN540" s="16" t="s">
        <v>4034</v>
      </c>
      <c r="AO540" s="14">
        <v>46203</v>
      </c>
      <c r="AP540" s="14" t="s">
        <v>7</v>
      </c>
      <c r="AQ540" s="12" t="s">
        <v>4033</v>
      </c>
      <c r="AR540" s="15">
        <v>3008317905</v>
      </c>
      <c r="AS540" s="13" t="s">
        <v>4032</v>
      </c>
      <c r="AT540" s="12" t="s">
        <v>3919</v>
      </c>
      <c r="AU540" s="12" t="s">
        <v>3</v>
      </c>
      <c r="AV540" s="12" t="s">
        <v>2</v>
      </c>
      <c r="AW540" s="15">
        <v>0</v>
      </c>
      <c r="AX540" s="14"/>
      <c r="AY540" s="14"/>
      <c r="AZ540" s="13" t="s">
        <v>4031</v>
      </c>
      <c r="BA540" s="12" t="s">
        <v>0</v>
      </c>
    </row>
    <row r="541" spans="1:53" ht="45.6" x14ac:dyDescent="0.3">
      <c r="A541" s="22" t="s">
        <v>4030</v>
      </c>
      <c r="B541" s="18">
        <v>46050</v>
      </c>
      <c r="C541" s="21" t="s">
        <v>4029</v>
      </c>
      <c r="D541" s="12" t="s">
        <v>17</v>
      </c>
      <c r="E541" s="12" t="s">
        <v>17</v>
      </c>
      <c r="F541" s="16">
        <v>1004308976</v>
      </c>
      <c r="G541" s="16" t="s">
        <v>850</v>
      </c>
      <c r="H541" s="16">
        <v>1004308976</v>
      </c>
      <c r="I541" s="12">
        <v>2</v>
      </c>
      <c r="J541" s="12" t="s">
        <v>1377</v>
      </c>
      <c r="K541" s="18">
        <v>37272</v>
      </c>
      <c r="L541" s="12" t="s">
        <v>24</v>
      </c>
      <c r="M541" s="12" t="s">
        <v>4028</v>
      </c>
      <c r="N541" s="16">
        <v>19400000</v>
      </c>
      <c r="O541" s="16"/>
      <c r="P541" s="16">
        <v>48500000</v>
      </c>
      <c r="Q541" s="22" t="s">
        <v>1786</v>
      </c>
      <c r="R541" s="20">
        <v>46024</v>
      </c>
      <c r="S541" s="12" t="s">
        <v>1290</v>
      </c>
      <c r="T541" s="12" t="s">
        <v>20</v>
      </c>
      <c r="U541" s="12" t="s">
        <v>19</v>
      </c>
      <c r="V541" s="15">
        <v>202500000050392</v>
      </c>
      <c r="W541" s="15" t="s">
        <v>18</v>
      </c>
      <c r="X541" s="15">
        <v>939</v>
      </c>
      <c r="Y541" s="19">
        <v>46052</v>
      </c>
      <c r="Z541" s="12" t="s">
        <v>17</v>
      </c>
      <c r="AA541" s="18">
        <v>46052</v>
      </c>
      <c r="AB541" s="17">
        <v>46172</v>
      </c>
      <c r="AC541" s="12" t="s">
        <v>16</v>
      </c>
      <c r="AD541" s="12" t="s">
        <v>15</v>
      </c>
      <c r="AE541" s="12" t="s">
        <v>14</v>
      </c>
      <c r="AF541" s="16">
        <v>57462168</v>
      </c>
      <c r="AG541" s="16" t="s">
        <v>4027</v>
      </c>
      <c r="AH541" s="12" t="s">
        <v>12</v>
      </c>
      <c r="AI541" s="12" t="s">
        <v>11</v>
      </c>
      <c r="AJ541" s="12" t="s">
        <v>1725</v>
      </c>
      <c r="AK541" s="16">
        <v>4850000</v>
      </c>
      <c r="AL541" s="16" t="s">
        <v>9</v>
      </c>
      <c r="AM541" s="16">
        <v>24250000</v>
      </c>
      <c r="AN541" s="16" t="s">
        <v>395</v>
      </c>
      <c r="AO541" s="14">
        <v>46203</v>
      </c>
      <c r="AP541" s="14" t="s">
        <v>7</v>
      </c>
      <c r="AQ541" s="12" t="s">
        <v>4026</v>
      </c>
      <c r="AR541" s="15">
        <v>3017618480</v>
      </c>
      <c r="AS541" s="13" t="s">
        <v>4025</v>
      </c>
      <c r="AT541" s="12" t="s">
        <v>4024</v>
      </c>
      <c r="AU541" s="12" t="s">
        <v>3</v>
      </c>
      <c r="AV541" s="12" t="s">
        <v>2</v>
      </c>
      <c r="AW541" s="15">
        <v>0</v>
      </c>
      <c r="AX541" s="12"/>
      <c r="AY541" s="12"/>
      <c r="AZ541" s="13" t="s">
        <v>4023</v>
      </c>
      <c r="BA541" s="12" t="s">
        <v>0</v>
      </c>
    </row>
    <row r="542" spans="1:53" ht="57" x14ac:dyDescent="0.3">
      <c r="A542" s="22" t="s">
        <v>4022</v>
      </c>
      <c r="B542" s="18">
        <v>46050</v>
      </c>
      <c r="C542" s="21" t="s">
        <v>4021</v>
      </c>
      <c r="D542" s="12" t="s">
        <v>17</v>
      </c>
      <c r="E542" s="12" t="s">
        <v>17</v>
      </c>
      <c r="F542" s="16">
        <v>57440213</v>
      </c>
      <c r="G542" s="16" t="s">
        <v>46</v>
      </c>
      <c r="H542" s="16">
        <v>57440213</v>
      </c>
      <c r="I542" s="12">
        <v>7</v>
      </c>
      <c r="J542" s="12" t="s">
        <v>46</v>
      </c>
      <c r="K542" s="18">
        <v>27128</v>
      </c>
      <c r="L542" s="12" t="s">
        <v>24</v>
      </c>
      <c r="M542" s="12" t="s">
        <v>4020</v>
      </c>
      <c r="N542" s="16">
        <v>26200000</v>
      </c>
      <c r="O542" s="16">
        <v>0</v>
      </c>
      <c r="P542" s="16">
        <v>6550000</v>
      </c>
      <c r="Q542" s="22" t="s">
        <v>183</v>
      </c>
      <c r="R542" s="20">
        <v>46043</v>
      </c>
      <c r="S542" s="12" t="s">
        <v>182</v>
      </c>
      <c r="T542" s="12" t="s">
        <v>181</v>
      </c>
      <c r="U542" s="12" t="s">
        <v>19</v>
      </c>
      <c r="V542" s="15">
        <v>202600000004925</v>
      </c>
      <c r="W542" s="110" t="s">
        <v>180</v>
      </c>
      <c r="X542" s="15">
        <v>943</v>
      </c>
      <c r="Y542" s="19">
        <v>46052</v>
      </c>
      <c r="Z542" s="12" t="s">
        <v>17</v>
      </c>
      <c r="AA542" s="18">
        <v>46052</v>
      </c>
      <c r="AB542" s="17">
        <v>46172</v>
      </c>
      <c r="AC542" s="12" t="s">
        <v>16</v>
      </c>
      <c r="AD542" s="12" t="s">
        <v>15</v>
      </c>
      <c r="AE542" s="12" t="s">
        <v>14</v>
      </c>
      <c r="AF542" s="16">
        <v>57462168</v>
      </c>
      <c r="AG542" s="16" t="s">
        <v>4019</v>
      </c>
      <c r="AH542" s="12" t="s">
        <v>12</v>
      </c>
      <c r="AI542" s="12" t="s">
        <v>11</v>
      </c>
      <c r="AJ542" s="12" t="s">
        <v>4018</v>
      </c>
      <c r="AK542" s="16">
        <v>6550000</v>
      </c>
      <c r="AL542" s="16" t="s">
        <v>9</v>
      </c>
      <c r="AM542" s="16">
        <f>(N542+AK542)</f>
        <v>32750000</v>
      </c>
      <c r="AN542" s="16" t="s">
        <v>8</v>
      </c>
      <c r="AO542" s="14">
        <v>46203</v>
      </c>
      <c r="AP542" s="14" t="s">
        <v>7</v>
      </c>
      <c r="AQ542" s="12" t="s">
        <v>4017</v>
      </c>
      <c r="AR542" s="15">
        <v>3023675038</v>
      </c>
      <c r="AS542" s="13" t="s">
        <v>4016</v>
      </c>
      <c r="AT542" s="12" t="s">
        <v>4015</v>
      </c>
      <c r="AU542" s="12" t="s">
        <v>31</v>
      </c>
      <c r="AV542" s="12" t="s">
        <v>2</v>
      </c>
      <c r="AW542" s="15">
        <v>0</v>
      </c>
      <c r="AX542" s="14"/>
      <c r="AY542" s="14"/>
      <c r="AZ542" s="13" t="s">
        <v>4014</v>
      </c>
      <c r="BA542" s="12" t="s">
        <v>0</v>
      </c>
    </row>
    <row r="543" spans="1:53" ht="73.5" customHeight="1" x14ac:dyDescent="0.3">
      <c r="A543" s="22" t="s">
        <v>4013</v>
      </c>
      <c r="B543" s="18">
        <v>46052</v>
      </c>
      <c r="C543" s="21" t="s">
        <v>4012</v>
      </c>
      <c r="D543" s="12" t="s">
        <v>17</v>
      </c>
      <c r="E543" s="12" t="s">
        <v>17</v>
      </c>
      <c r="F543" s="16">
        <v>1004382772</v>
      </c>
      <c r="G543" s="16" t="s">
        <v>46</v>
      </c>
      <c r="H543" s="16">
        <v>1004382772</v>
      </c>
      <c r="I543" s="12">
        <v>1</v>
      </c>
      <c r="J543" s="12" t="s">
        <v>25</v>
      </c>
      <c r="K543" s="18">
        <v>36930</v>
      </c>
      <c r="L543" s="12" t="s">
        <v>24</v>
      </c>
      <c r="M543" s="12" t="s">
        <v>4011</v>
      </c>
      <c r="N543" s="16">
        <v>12200000</v>
      </c>
      <c r="O543" s="16">
        <v>0</v>
      </c>
      <c r="P543" s="16">
        <v>3050000</v>
      </c>
      <c r="Q543" s="22" t="s">
        <v>183</v>
      </c>
      <c r="R543" s="20">
        <v>46043</v>
      </c>
      <c r="S543" s="12" t="s">
        <v>182</v>
      </c>
      <c r="T543" s="12" t="s">
        <v>181</v>
      </c>
      <c r="U543" s="12" t="s">
        <v>19</v>
      </c>
      <c r="V543" s="15">
        <v>202600000004925</v>
      </c>
      <c r="W543" s="110" t="s">
        <v>180</v>
      </c>
      <c r="X543" s="15">
        <v>931</v>
      </c>
      <c r="Y543" s="19">
        <v>46052</v>
      </c>
      <c r="Z543" s="12" t="s">
        <v>17</v>
      </c>
      <c r="AA543" s="14">
        <v>46052</v>
      </c>
      <c r="AB543" s="17">
        <v>46172</v>
      </c>
      <c r="AC543" s="12" t="s">
        <v>16</v>
      </c>
      <c r="AD543" s="12" t="s">
        <v>15</v>
      </c>
      <c r="AE543" s="12" t="s">
        <v>14</v>
      </c>
      <c r="AF543" s="16">
        <v>57462168</v>
      </c>
      <c r="AG543" s="16" t="s">
        <v>4010</v>
      </c>
      <c r="AH543" s="12" t="s">
        <v>12</v>
      </c>
      <c r="AI543" s="12" t="s">
        <v>320</v>
      </c>
      <c r="AJ543" s="12" t="s">
        <v>3948</v>
      </c>
      <c r="AK543" s="16">
        <v>3050000</v>
      </c>
      <c r="AL543" s="16" t="s">
        <v>9</v>
      </c>
      <c r="AM543" s="16">
        <f>(N543+AK543)</f>
        <v>15250000</v>
      </c>
      <c r="AN543" s="16" t="s">
        <v>8</v>
      </c>
      <c r="AO543" s="14">
        <v>46203</v>
      </c>
      <c r="AP543" s="14" t="s">
        <v>7</v>
      </c>
      <c r="AQ543" s="14" t="s">
        <v>4009</v>
      </c>
      <c r="AR543" s="15">
        <v>3232308810</v>
      </c>
      <c r="AS543" s="13" t="s">
        <v>4008</v>
      </c>
      <c r="AT543" s="12" t="s">
        <v>2863</v>
      </c>
      <c r="AU543" s="12" t="s">
        <v>3</v>
      </c>
      <c r="AV543" s="12" t="s">
        <v>2</v>
      </c>
      <c r="AW543" s="15">
        <v>0</v>
      </c>
      <c r="AX543" s="14"/>
      <c r="AY543" s="14"/>
      <c r="AZ543" s="13" t="s">
        <v>4007</v>
      </c>
      <c r="BA543" s="12" t="s">
        <v>0</v>
      </c>
    </row>
    <row r="544" spans="1:53" ht="34.200000000000003" x14ac:dyDescent="0.3">
      <c r="A544" s="22" t="s">
        <v>4006</v>
      </c>
      <c r="B544" s="18">
        <v>46051</v>
      </c>
      <c r="C544" s="21" t="s">
        <v>4005</v>
      </c>
      <c r="D544" s="12" t="s">
        <v>17</v>
      </c>
      <c r="E544" s="12" t="s">
        <v>17</v>
      </c>
      <c r="F544" s="16">
        <v>85473928</v>
      </c>
      <c r="G544" s="16" t="s">
        <v>46</v>
      </c>
      <c r="H544" s="16">
        <v>85473928</v>
      </c>
      <c r="I544" s="12">
        <v>8</v>
      </c>
      <c r="J544" s="12" t="s">
        <v>46</v>
      </c>
      <c r="K544" s="18">
        <v>27761</v>
      </c>
      <c r="L544" s="18" t="s">
        <v>45</v>
      </c>
      <c r="M544" s="12" t="s">
        <v>4004</v>
      </c>
      <c r="N544" s="16">
        <v>14600000</v>
      </c>
      <c r="O544" s="16">
        <v>0</v>
      </c>
      <c r="P544" s="16">
        <v>3650000</v>
      </c>
      <c r="Q544" s="22" t="s">
        <v>1786</v>
      </c>
      <c r="R544" s="20">
        <v>46024</v>
      </c>
      <c r="S544" s="12" t="s">
        <v>1290</v>
      </c>
      <c r="T544" s="12" t="s">
        <v>20</v>
      </c>
      <c r="U544" s="12" t="s">
        <v>19</v>
      </c>
      <c r="V544" s="15">
        <v>202500000050392</v>
      </c>
      <c r="W544" s="15" t="s">
        <v>3994</v>
      </c>
      <c r="X544" s="15">
        <v>936</v>
      </c>
      <c r="Y544" s="19">
        <v>46052</v>
      </c>
      <c r="Z544" s="12" t="s">
        <v>17</v>
      </c>
      <c r="AA544" s="18">
        <v>46052</v>
      </c>
      <c r="AB544" s="17">
        <v>46172</v>
      </c>
      <c r="AC544" s="12" t="s">
        <v>16</v>
      </c>
      <c r="AD544" s="12" t="s">
        <v>15</v>
      </c>
      <c r="AE544" s="12" t="s">
        <v>14</v>
      </c>
      <c r="AF544" s="16">
        <v>57462168</v>
      </c>
      <c r="AG544" s="16" t="s">
        <v>4003</v>
      </c>
      <c r="AH544" s="12" t="s">
        <v>12</v>
      </c>
      <c r="AI544" s="12" t="s">
        <v>320</v>
      </c>
      <c r="AJ544" s="12" t="s">
        <v>4002</v>
      </c>
      <c r="AK544" s="16">
        <v>3650000</v>
      </c>
      <c r="AL544" s="16" t="s">
        <v>9</v>
      </c>
      <c r="AM544" s="16">
        <f>(N544+AK544)</f>
        <v>18250000</v>
      </c>
      <c r="AN544" s="16" t="s">
        <v>8</v>
      </c>
      <c r="AO544" s="14">
        <v>46203</v>
      </c>
      <c r="AP544" s="14" t="s">
        <v>7</v>
      </c>
      <c r="AQ544" s="12" t="s">
        <v>4001</v>
      </c>
      <c r="AR544" s="15">
        <v>3024071687</v>
      </c>
      <c r="AS544" s="13" t="s">
        <v>4000</v>
      </c>
      <c r="AT544" s="12" t="s">
        <v>3999</v>
      </c>
      <c r="AU544" s="12" t="s">
        <v>3</v>
      </c>
      <c r="AV544" s="12" t="s">
        <v>2</v>
      </c>
      <c r="AW544" s="15">
        <v>0</v>
      </c>
      <c r="AX544" s="14"/>
      <c r="AY544" s="14"/>
      <c r="AZ544" s="13" t="s">
        <v>3998</v>
      </c>
      <c r="BA544" s="12" t="s">
        <v>0</v>
      </c>
    </row>
    <row r="545" spans="1:53" ht="34.200000000000003" x14ac:dyDescent="0.3">
      <c r="A545" s="22" t="s">
        <v>3997</v>
      </c>
      <c r="B545" s="18">
        <v>46050</v>
      </c>
      <c r="C545" s="21" t="s">
        <v>3996</v>
      </c>
      <c r="D545" s="12" t="s">
        <v>17</v>
      </c>
      <c r="E545" s="12" t="s">
        <v>17</v>
      </c>
      <c r="F545" s="16">
        <v>36665281</v>
      </c>
      <c r="G545" s="16" t="s">
        <v>46</v>
      </c>
      <c r="H545" s="16">
        <v>36665281</v>
      </c>
      <c r="I545" s="12">
        <v>8</v>
      </c>
      <c r="J545" s="12" t="s">
        <v>46</v>
      </c>
      <c r="K545" s="18">
        <v>27758</v>
      </c>
      <c r="L545" s="12" t="s">
        <v>24</v>
      </c>
      <c r="M545" s="12" t="s">
        <v>3995</v>
      </c>
      <c r="N545" s="16">
        <v>14600000</v>
      </c>
      <c r="O545" s="16">
        <v>0</v>
      </c>
      <c r="P545" s="16">
        <v>3650000</v>
      </c>
      <c r="Q545" s="22" t="s">
        <v>1786</v>
      </c>
      <c r="R545" s="20">
        <v>46024</v>
      </c>
      <c r="S545" s="12" t="s">
        <v>1290</v>
      </c>
      <c r="T545" s="12" t="s">
        <v>20</v>
      </c>
      <c r="U545" s="12" t="s">
        <v>19</v>
      </c>
      <c r="V545" s="15">
        <v>202500000050392</v>
      </c>
      <c r="W545" s="15" t="s">
        <v>3994</v>
      </c>
      <c r="X545" s="15">
        <v>704</v>
      </c>
      <c r="Y545" s="19">
        <v>46052</v>
      </c>
      <c r="Z545" s="12" t="s">
        <v>17</v>
      </c>
      <c r="AA545" s="14">
        <v>46052</v>
      </c>
      <c r="AB545" s="17">
        <v>46172</v>
      </c>
      <c r="AC545" s="12" t="s">
        <v>16</v>
      </c>
      <c r="AD545" s="12" t="s">
        <v>15</v>
      </c>
      <c r="AE545" s="12" t="s">
        <v>14</v>
      </c>
      <c r="AF545" s="16">
        <v>57462168</v>
      </c>
      <c r="AG545" s="16" t="s">
        <v>3993</v>
      </c>
      <c r="AH545" s="12" t="s">
        <v>12</v>
      </c>
      <c r="AI545" s="12" t="s">
        <v>320</v>
      </c>
      <c r="AJ545" s="12" t="s">
        <v>582</v>
      </c>
      <c r="AK545" s="16">
        <v>3650000</v>
      </c>
      <c r="AL545" s="16" t="s">
        <v>9</v>
      </c>
      <c r="AM545" s="16">
        <f>(N545+AK545)</f>
        <v>18250000</v>
      </c>
      <c r="AN545" s="16" t="s">
        <v>8</v>
      </c>
      <c r="AO545" s="14">
        <v>46203</v>
      </c>
      <c r="AP545" s="14" t="s">
        <v>7</v>
      </c>
      <c r="AQ545" s="12" t="s">
        <v>3992</v>
      </c>
      <c r="AR545" s="15">
        <v>3003826047</v>
      </c>
      <c r="AS545" s="13" t="s">
        <v>3991</v>
      </c>
      <c r="AT545" s="12" t="s">
        <v>3990</v>
      </c>
      <c r="AU545" s="12" t="s">
        <v>3</v>
      </c>
      <c r="AV545" s="12" t="s">
        <v>2</v>
      </c>
      <c r="AW545" s="15">
        <v>0</v>
      </c>
      <c r="AX545" s="14"/>
      <c r="AY545" s="14"/>
      <c r="AZ545" s="13" t="s">
        <v>3989</v>
      </c>
      <c r="BA545" s="12" t="s">
        <v>3675</v>
      </c>
    </row>
    <row r="546" spans="1:53" ht="34.200000000000003" x14ac:dyDescent="0.3">
      <c r="A546" s="22" t="s">
        <v>3988</v>
      </c>
      <c r="B546" s="18">
        <v>46050</v>
      </c>
      <c r="C546" s="21" t="s">
        <v>3987</v>
      </c>
      <c r="D546" s="12" t="s">
        <v>17</v>
      </c>
      <c r="E546" s="12" t="s">
        <v>17</v>
      </c>
      <c r="F546" s="16">
        <v>1007419621</v>
      </c>
      <c r="G546" s="16" t="s">
        <v>3986</v>
      </c>
      <c r="H546" s="16">
        <v>1007419621</v>
      </c>
      <c r="I546" s="12">
        <v>0</v>
      </c>
      <c r="J546" s="12" t="s">
        <v>213</v>
      </c>
      <c r="K546" s="18">
        <v>36049</v>
      </c>
      <c r="L546" s="12" t="s">
        <v>24</v>
      </c>
      <c r="M546" s="12" t="s">
        <v>3985</v>
      </c>
      <c r="N546" s="16">
        <v>19200000</v>
      </c>
      <c r="O546" s="16">
        <v>0</v>
      </c>
      <c r="P546" s="16">
        <v>4800000</v>
      </c>
      <c r="Q546" s="22" t="s">
        <v>427</v>
      </c>
      <c r="R546" s="20">
        <v>46035</v>
      </c>
      <c r="S546" s="12" t="s">
        <v>3753</v>
      </c>
      <c r="T546" s="12" t="s">
        <v>20</v>
      </c>
      <c r="U546" s="12" t="s">
        <v>19</v>
      </c>
      <c r="V546" s="15">
        <v>202500000022583</v>
      </c>
      <c r="W546" s="15" t="s">
        <v>3984</v>
      </c>
      <c r="X546" s="15">
        <v>830</v>
      </c>
      <c r="Y546" s="19">
        <v>46052</v>
      </c>
      <c r="Z546" s="12" t="s">
        <v>17</v>
      </c>
      <c r="AA546" s="18">
        <v>46052</v>
      </c>
      <c r="AB546" s="17">
        <v>46172</v>
      </c>
      <c r="AC546" s="12" t="s">
        <v>16</v>
      </c>
      <c r="AD546" s="12" t="s">
        <v>345</v>
      </c>
      <c r="AE546" s="12" t="s">
        <v>344</v>
      </c>
      <c r="AF546" s="16">
        <v>12636669</v>
      </c>
      <c r="AG546" s="16" t="s">
        <v>3983</v>
      </c>
      <c r="AH546" s="12" t="s">
        <v>12</v>
      </c>
      <c r="AI546" s="12" t="s">
        <v>11</v>
      </c>
      <c r="AJ546" s="12" t="s">
        <v>3579</v>
      </c>
      <c r="AK546" s="16">
        <v>4800000</v>
      </c>
      <c r="AL546" s="16" t="s">
        <v>9</v>
      </c>
      <c r="AM546" s="16">
        <f>(N546+AK546)</f>
        <v>24000000</v>
      </c>
      <c r="AN546" s="16" t="s">
        <v>8</v>
      </c>
      <c r="AO546" s="14">
        <v>46203</v>
      </c>
      <c r="AP546" s="14" t="s">
        <v>7</v>
      </c>
      <c r="AQ546" s="12" t="s">
        <v>3982</v>
      </c>
      <c r="AR546" s="15">
        <v>3104427165</v>
      </c>
      <c r="AS546" s="13" t="s">
        <v>3981</v>
      </c>
      <c r="AT546" s="12" t="s">
        <v>3293</v>
      </c>
      <c r="AU546" s="12" t="s">
        <v>3</v>
      </c>
      <c r="AV546" s="12" t="s">
        <v>2</v>
      </c>
      <c r="AW546" s="15">
        <v>0</v>
      </c>
      <c r="AX546" s="14"/>
      <c r="AY546" s="14"/>
      <c r="AZ546" s="13" t="s">
        <v>3980</v>
      </c>
      <c r="BA546" s="12" t="s">
        <v>638</v>
      </c>
    </row>
    <row r="547" spans="1:53" ht="45.6" x14ac:dyDescent="0.3">
      <c r="A547" s="22" t="s">
        <v>3979</v>
      </c>
      <c r="B547" s="18">
        <v>46050</v>
      </c>
      <c r="C547" s="21" t="s">
        <v>3978</v>
      </c>
      <c r="D547" s="12" t="s">
        <v>17</v>
      </c>
      <c r="E547" s="12" t="s">
        <v>17</v>
      </c>
      <c r="F547" s="16">
        <v>100437056</v>
      </c>
      <c r="G547" s="16" t="s">
        <v>46</v>
      </c>
      <c r="H547" s="16">
        <v>100437056</v>
      </c>
      <c r="I547" s="12">
        <v>0</v>
      </c>
      <c r="J547" s="12" t="s">
        <v>46</v>
      </c>
      <c r="K547" s="18">
        <v>36367</v>
      </c>
      <c r="L547" s="12" t="s">
        <v>24</v>
      </c>
      <c r="M547" s="12" t="s">
        <v>3977</v>
      </c>
      <c r="N547" s="16">
        <v>14600000</v>
      </c>
      <c r="O547" s="16">
        <v>0</v>
      </c>
      <c r="P547" s="16">
        <v>3650000</v>
      </c>
      <c r="Q547" s="22" t="s">
        <v>458</v>
      </c>
      <c r="R547" s="20">
        <v>46035</v>
      </c>
      <c r="S547" s="12" t="s">
        <v>3913</v>
      </c>
      <c r="T547" s="12" t="s">
        <v>20</v>
      </c>
      <c r="U547" s="12" t="s">
        <v>19</v>
      </c>
      <c r="V547" s="15">
        <v>2024002470051</v>
      </c>
      <c r="W547" s="15" t="s">
        <v>1553</v>
      </c>
      <c r="X547" s="15">
        <v>840</v>
      </c>
      <c r="Y547" s="19">
        <v>46052</v>
      </c>
      <c r="Z547" s="12" t="s">
        <v>17</v>
      </c>
      <c r="AA547" s="14">
        <v>46052</v>
      </c>
      <c r="AB547" s="17">
        <v>46172</v>
      </c>
      <c r="AC547" s="12" t="s">
        <v>16</v>
      </c>
      <c r="AD547" s="12" t="s">
        <v>345</v>
      </c>
      <c r="AE547" s="12" t="s">
        <v>344</v>
      </c>
      <c r="AF547" s="16">
        <v>12636669</v>
      </c>
      <c r="AG547" s="16" t="s">
        <v>3976</v>
      </c>
      <c r="AH547" s="12" t="s">
        <v>12</v>
      </c>
      <c r="AI547" s="12" t="s">
        <v>320</v>
      </c>
      <c r="AJ547" s="12" t="s">
        <v>3743</v>
      </c>
      <c r="AK547" s="16">
        <v>3650000</v>
      </c>
      <c r="AL547" s="16" t="s">
        <v>673</v>
      </c>
      <c r="AM547" s="16">
        <f>(N547+AK547)</f>
        <v>18250000</v>
      </c>
      <c r="AN547" s="16" t="s">
        <v>8</v>
      </c>
      <c r="AO547" s="14">
        <v>46203</v>
      </c>
      <c r="AP547" s="14" t="s">
        <v>7</v>
      </c>
      <c r="AQ547" s="12" t="s">
        <v>3975</v>
      </c>
      <c r="AR547" s="15">
        <v>4293828</v>
      </c>
      <c r="AS547" s="13" t="s">
        <v>3974</v>
      </c>
      <c r="AT547" s="12" t="s">
        <v>3973</v>
      </c>
      <c r="AU547" s="12" t="s">
        <v>3</v>
      </c>
      <c r="AV547" s="12" t="s">
        <v>2</v>
      </c>
      <c r="AW547" s="15">
        <v>0</v>
      </c>
      <c r="AX547" s="14"/>
      <c r="AY547" s="14"/>
      <c r="AZ547" s="13" t="s">
        <v>3972</v>
      </c>
      <c r="BA547" s="12" t="s">
        <v>638</v>
      </c>
    </row>
    <row r="548" spans="1:53" ht="34.200000000000003" x14ac:dyDescent="0.3">
      <c r="A548" s="22" t="s">
        <v>3971</v>
      </c>
      <c r="B548" s="18">
        <v>46049</v>
      </c>
      <c r="C548" s="21" t="s">
        <v>3970</v>
      </c>
      <c r="D548" s="12" t="s">
        <v>17</v>
      </c>
      <c r="E548" s="12" t="s">
        <v>17</v>
      </c>
      <c r="F548" s="16">
        <v>1081825051</v>
      </c>
      <c r="G548" s="16" t="s">
        <v>227</v>
      </c>
      <c r="H548" s="16">
        <v>1081825051</v>
      </c>
      <c r="I548" s="12">
        <v>2</v>
      </c>
      <c r="J548" s="12" t="s">
        <v>227</v>
      </c>
      <c r="K548" s="18">
        <v>35079</v>
      </c>
      <c r="L548" s="18" t="s">
        <v>24</v>
      </c>
      <c r="M548" s="12" t="s">
        <v>3969</v>
      </c>
      <c r="N548" s="16">
        <v>19200000</v>
      </c>
      <c r="O548" s="16">
        <v>0</v>
      </c>
      <c r="P548" s="16">
        <v>4800000</v>
      </c>
      <c r="Q548" s="22" t="s">
        <v>3968</v>
      </c>
      <c r="R548" s="20">
        <v>46044</v>
      </c>
      <c r="S548" s="12" t="s">
        <v>3317</v>
      </c>
      <c r="T548" s="12" t="s">
        <v>20</v>
      </c>
      <c r="U548" s="12" t="s">
        <v>60</v>
      </c>
      <c r="V548" s="15" t="s">
        <v>17</v>
      </c>
      <c r="W548" s="15" t="s">
        <v>17</v>
      </c>
      <c r="X548" s="15">
        <v>651</v>
      </c>
      <c r="Y548" s="18">
        <v>46050</v>
      </c>
      <c r="Z548" s="12" t="s">
        <v>17</v>
      </c>
      <c r="AA548" s="14">
        <v>46050</v>
      </c>
      <c r="AB548" s="17">
        <v>46170</v>
      </c>
      <c r="AC548" s="12" t="s">
        <v>16</v>
      </c>
      <c r="AD548" s="21" t="s">
        <v>559</v>
      </c>
      <c r="AE548" s="12" t="s">
        <v>558</v>
      </c>
      <c r="AF548" s="16">
        <v>57464613</v>
      </c>
      <c r="AG548" s="16" t="s">
        <v>3967</v>
      </c>
      <c r="AH548" s="12" t="s">
        <v>12</v>
      </c>
      <c r="AI548" s="12" t="s">
        <v>11</v>
      </c>
      <c r="AJ548" s="12" t="s">
        <v>56</v>
      </c>
      <c r="AK548" s="16">
        <v>4800000</v>
      </c>
      <c r="AL548" s="16" t="s">
        <v>9</v>
      </c>
      <c r="AM548" s="16">
        <f>(N548+AK548)</f>
        <v>24000000</v>
      </c>
      <c r="AN548" s="16" t="s">
        <v>8</v>
      </c>
      <c r="AO548" s="14">
        <v>46203</v>
      </c>
      <c r="AP548" s="14" t="s">
        <v>7</v>
      </c>
      <c r="AQ548" s="12" t="s">
        <v>3966</v>
      </c>
      <c r="AR548" s="15">
        <v>3108401423</v>
      </c>
      <c r="AS548" s="13" t="s">
        <v>3965</v>
      </c>
      <c r="AT548" s="12" t="s">
        <v>3964</v>
      </c>
      <c r="AU548" s="12" t="s">
        <v>31</v>
      </c>
      <c r="AV548" s="12" t="s">
        <v>2</v>
      </c>
      <c r="AW548" s="15">
        <v>0</v>
      </c>
      <c r="AX548" s="14"/>
      <c r="AY548" s="14"/>
      <c r="AZ548" s="13" t="s">
        <v>3963</v>
      </c>
      <c r="BA548" s="12" t="s">
        <v>443</v>
      </c>
    </row>
    <row r="549" spans="1:53" ht="57" x14ac:dyDescent="0.3">
      <c r="A549" s="22" t="s">
        <v>3962</v>
      </c>
      <c r="B549" s="18">
        <v>46050</v>
      </c>
      <c r="C549" s="21" t="s">
        <v>3961</v>
      </c>
      <c r="D549" s="12" t="s">
        <v>17</v>
      </c>
      <c r="E549" s="12" t="s">
        <v>17</v>
      </c>
      <c r="F549" s="16">
        <v>36560464</v>
      </c>
      <c r="G549" s="16" t="s">
        <v>46</v>
      </c>
      <c r="H549" s="16">
        <v>36560464</v>
      </c>
      <c r="I549" s="12">
        <v>7</v>
      </c>
      <c r="J549" s="12" t="s">
        <v>46</v>
      </c>
      <c r="K549" s="18">
        <v>24650</v>
      </c>
      <c r="L549" s="12" t="s">
        <v>24</v>
      </c>
      <c r="M549" s="12" t="s">
        <v>2563</v>
      </c>
      <c r="N549" s="16">
        <v>19200000</v>
      </c>
      <c r="O549" s="16">
        <v>0</v>
      </c>
      <c r="P549" s="16">
        <v>4800000</v>
      </c>
      <c r="Q549" s="22" t="s">
        <v>3960</v>
      </c>
      <c r="R549" s="20">
        <v>46043</v>
      </c>
      <c r="S549" s="12" t="s">
        <v>3317</v>
      </c>
      <c r="T549" s="12" t="s">
        <v>20</v>
      </c>
      <c r="U549" s="12" t="s">
        <v>19</v>
      </c>
      <c r="V549" s="15">
        <v>202500000023326</v>
      </c>
      <c r="W549" s="15" t="s">
        <v>3959</v>
      </c>
      <c r="X549" s="15">
        <v>635</v>
      </c>
      <c r="Y549" s="18">
        <v>46050</v>
      </c>
      <c r="Z549" s="12" t="s">
        <v>17</v>
      </c>
      <c r="AA549" s="18">
        <v>46050</v>
      </c>
      <c r="AB549" s="17">
        <v>46170</v>
      </c>
      <c r="AC549" s="12" t="s">
        <v>16</v>
      </c>
      <c r="AD549" s="12" t="s">
        <v>2560</v>
      </c>
      <c r="AE549" s="12" t="s">
        <v>2559</v>
      </c>
      <c r="AF549" s="16" t="s">
        <v>3958</v>
      </c>
      <c r="AG549" s="16" t="s">
        <v>3957</v>
      </c>
      <c r="AH549" s="12" t="s">
        <v>12</v>
      </c>
      <c r="AI549" s="12" t="s">
        <v>11</v>
      </c>
      <c r="AJ549" s="12" t="s">
        <v>3105</v>
      </c>
      <c r="AK549" s="16">
        <v>4800000</v>
      </c>
      <c r="AL549" s="16" t="s">
        <v>9</v>
      </c>
      <c r="AM549" s="16">
        <f>(N549+AK549)</f>
        <v>24000000</v>
      </c>
      <c r="AN549" s="16" t="s">
        <v>8</v>
      </c>
      <c r="AO549" s="14">
        <v>46203</v>
      </c>
      <c r="AP549" s="14" t="s">
        <v>7</v>
      </c>
      <c r="AQ549" s="12" t="s">
        <v>3956</v>
      </c>
      <c r="AR549" s="15">
        <v>3012163452</v>
      </c>
      <c r="AS549" s="13" t="s">
        <v>3955</v>
      </c>
      <c r="AT549" s="12" t="s">
        <v>189</v>
      </c>
      <c r="AU549" s="12" t="s">
        <v>3</v>
      </c>
      <c r="AV549" s="12" t="s">
        <v>2</v>
      </c>
      <c r="AW549" s="15">
        <v>0</v>
      </c>
      <c r="AX549" s="14"/>
      <c r="AY549" s="14"/>
      <c r="AZ549" s="13" t="s">
        <v>3954</v>
      </c>
      <c r="BA549" s="12" t="s">
        <v>443</v>
      </c>
    </row>
    <row r="550" spans="1:53" ht="34.200000000000003" x14ac:dyDescent="0.3">
      <c r="A550" s="22" t="s">
        <v>3953</v>
      </c>
      <c r="B550" s="18">
        <v>46049</v>
      </c>
      <c r="C550" s="21" t="s">
        <v>3952</v>
      </c>
      <c r="D550" s="12" t="s">
        <v>17</v>
      </c>
      <c r="E550" s="12" t="s">
        <v>17</v>
      </c>
      <c r="F550" s="16">
        <v>1045717863</v>
      </c>
      <c r="G550" s="16" t="s">
        <v>265</v>
      </c>
      <c r="H550" s="16">
        <v>1045717863</v>
      </c>
      <c r="I550" s="12">
        <v>2</v>
      </c>
      <c r="J550" s="12" t="s">
        <v>278</v>
      </c>
      <c r="K550" s="18">
        <v>34231</v>
      </c>
      <c r="L550" s="12" t="s">
        <v>24</v>
      </c>
      <c r="M550" s="12" t="s">
        <v>3951</v>
      </c>
      <c r="N550" s="16">
        <v>12200000</v>
      </c>
      <c r="O550" s="16">
        <v>0</v>
      </c>
      <c r="P550" s="16">
        <v>3050000</v>
      </c>
      <c r="Q550" s="22" t="s">
        <v>3950</v>
      </c>
      <c r="R550" s="20">
        <v>46028</v>
      </c>
      <c r="S550" s="21" t="s">
        <v>3317</v>
      </c>
      <c r="T550" s="12" t="s">
        <v>20</v>
      </c>
      <c r="U550" s="12" t="s">
        <v>60</v>
      </c>
      <c r="V550" s="15" t="s">
        <v>17</v>
      </c>
      <c r="W550" s="15" t="s">
        <v>17</v>
      </c>
      <c r="X550" s="15">
        <v>645</v>
      </c>
      <c r="Y550" s="18">
        <v>46050</v>
      </c>
      <c r="Z550" s="18" t="s">
        <v>17</v>
      </c>
      <c r="AA550" s="14">
        <v>46050</v>
      </c>
      <c r="AB550" s="17">
        <v>46170</v>
      </c>
      <c r="AC550" s="12" t="s">
        <v>16</v>
      </c>
      <c r="AD550" s="21" t="s">
        <v>559</v>
      </c>
      <c r="AE550" s="12" t="s">
        <v>558</v>
      </c>
      <c r="AF550" s="16">
        <v>57464613</v>
      </c>
      <c r="AG550" s="16" t="s">
        <v>3949</v>
      </c>
      <c r="AH550" s="12" t="s">
        <v>12</v>
      </c>
      <c r="AI550" s="12" t="s">
        <v>320</v>
      </c>
      <c r="AJ550" s="12" t="s">
        <v>3948</v>
      </c>
      <c r="AK550" s="16">
        <v>3050000</v>
      </c>
      <c r="AL550" s="16" t="s">
        <v>3472</v>
      </c>
      <c r="AM550" s="16">
        <f>(N550+AK550)</f>
        <v>15250000</v>
      </c>
      <c r="AN550" s="16" t="s">
        <v>3435</v>
      </c>
      <c r="AO550" s="14">
        <v>46203</v>
      </c>
      <c r="AP550" s="14" t="s">
        <v>7</v>
      </c>
      <c r="AQ550" s="12" t="s">
        <v>3947</v>
      </c>
      <c r="AR550" s="15">
        <v>3215611658</v>
      </c>
      <c r="AS550" s="13" t="s">
        <v>3946</v>
      </c>
      <c r="AT550" s="12" t="s">
        <v>3945</v>
      </c>
      <c r="AU550" s="12" t="s">
        <v>3</v>
      </c>
      <c r="AV550" s="12" t="s">
        <v>2</v>
      </c>
      <c r="AW550" s="15">
        <v>0</v>
      </c>
      <c r="AX550" s="14"/>
      <c r="AY550" s="14"/>
      <c r="AZ550" s="13" t="s">
        <v>3944</v>
      </c>
      <c r="BA550" s="12" t="s">
        <v>443</v>
      </c>
    </row>
    <row r="551" spans="1:53" ht="34.200000000000003" x14ac:dyDescent="0.3">
      <c r="A551" s="22" t="s">
        <v>3943</v>
      </c>
      <c r="B551" s="18">
        <v>46050</v>
      </c>
      <c r="C551" s="21" t="s">
        <v>3942</v>
      </c>
      <c r="D551" s="12" t="s">
        <v>17</v>
      </c>
      <c r="E551" s="12" t="s">
        <v>17</v>
      </c>
      <c r="F551" s="16">
        <v>1082884477</v>
      </c>
      <c r="G551" s="16" t="s">
        <v>46</v>
      </c>
      <c r="H551" s="16">
        <v>1082884477</v>
      </c>
      <c r="I551" s="12">
        <v>1</v>
      </c>
      <c r="J551" s="12" t="s">
        <v>46</v>
      </c>
      <c r="K551" s="18">
        <v>32209</v>
      </c>
      <c r="L551" s="12" t="s">
        <v>45</v>
      </c>
      <c r="M551" s="12" t="s">
        <v>3941</v>
      </c>
      <c r="N551" s="16">
        <v>18300000</v>
      </c>
      <c r="O551" s="16">
        <v>0</v>
      </c>
      <c r="P551" s="16">
        <v>3050000</v>
      </c>
      <c r="Q551" s="22" t="s">
        <v>3940</v>
      </c>
      <c r="R551" s="20">
        <v>46044</v>
      </c>
      <c r="S551" s="12" t="s">
        <v>3317</v>
      </c>
      <c r="T551" s="12" t="s">
        <v>20</v>
      </c>
      <c r="U551" s="12" t="s">
        <v>60</v>
      </c>
      <c r="V551" s="15" t="s">
        <v>17</v>
      </c>
      <c r="W551" s="15" t="s">
        <v>17</v>
      </c>
      <c r="X551" s="15">
        <v>705</v>
      </c>
      <c r="Y551" s="19">
        <v>46052</v>
      </c>
      <c r="Z551" s="12" t="s">
        <v>17</v>
      </c>
      <c r="AA551" s="18">
        <v>46052</v>
      </c>
      <c r="AB551" s="17">
        <v>46233</v>
      </c>
      <c r="AC551" s="12" t="s">
        <v>762</v>
      </c>
      <c r="AD551" s="21" t="s">
        <v>559</v>
      </c>
      <c r="AE551" s="12" t="s">
        <v>558</v>
      </c>
      <c r="AF551" s="16">
        <v>57464613</v>
      </c>
      <c r="AG551" s="16" t="s">
        <v>3939</v>
      </c>
      <c r="AH551" s="12" t="s">
        <v>12</v>
      </c>
      <c r="AI551" s="12" t="s">
        <v>320</v>
      </c>
      <c r="AJ551" s="12"/>
      <c r="AK551" s="16"/>
      <c r="AL551" s="16"/>
      <c r="AM551" s="16"/>
      <c r="AN551" s="16"/>
      <c r="AO551" s="14">
        <v>46233</v>
      </c>
      <c r="AP551" s="14" t="s">
        <v>7</v>
      </c>
      <c r="AQ551" s="12" t="s">
        <v>3938</v>
      </c>
      <c r="AR551" s="15">
        <v>3117154297</v>
      </c>
      <c r="AS551" s="13" t="s">
        <v>3937</v>
      </c>
      <c r="AT551" s="12" t="s">
        <v>551</v>
      </c>
      <c r="AU551" s="12" t="s">
        <v>3</v>
      </c>
      <c r="AV551" s="12" t="s">
        <v>2</v>
      </c>
      <c r="AW551" s="15">
        <v>0</v>
      </c>
      <c r="AX551" s="14"/>
      <c r="AY551" s="14"/>
      <c r="AZ551" s="13" t="s">
        <v>3936</v>
      </c>
      <c r="BA551" s="12" t="s">
        <v>548</v>
      </c>
    </row>
    <row r="552" spans="1:53" ht="34.200000000000003" x14ac:dyDescent="0.3">
      <c r="A552" s="22" t="s">
        <v>3935</v>
      </c>
      <c r="B552" s="18">
        <v>46050</v>
      </c>
      <c r="C552" s="21" t="s">
        <v>3934</v>
      </c>
      <c r="D552" s="12" t="s">
        <v>17</v>
      </c>
      <c r="E552" s="12" t="s">
        <v>17</v>
      </c>
      <c r="F552" s="16">
        <v>85470035</v>
      </c>
      <c r="G552" s="16" t="s">
        <v>46</v>
      </c>
      <c r="H552" s="16">
        <v>85470035</v>
      </c>
      <c r="I552" s="12">
        <v>2</v>
      </c>
      <c r="J552" s="12" t="s">
        <v>46</v>
      </c>
      <c r="K552" s="18">
        <v>27381</v>
      </c>
      <c r="L552" s="12" t="s">
        <v>45</v>
      </c>
      <c r="M552" s="12" t="s">
        <v>414</v>
      </c>
      <c r="N552" s="16">
        <v>16400000</v>
      </c>
      <c r="O552" s="16">
        <v>0</v>
      </c>
      <c r="P552" s="16">
        <v>4100000</v>
      </c>
      <c r="Q552" s="22" t="s">
        <v>3933</v>
      </c>
      <c r="R552" s="20">
        <v>46035</v>
      </c>
      <c r="S552" s="12" t="s">
        <v>3317</v>
      </c>
      <c r="T552" s="12" t="s">
        <v>20</v>
      </c>
      <c r="U552" s="12" t="s">
        <v>19</v>
      </c>
      <c r="V552" s="15">
        <v>202500000016323</v>
      </c>
      <c r="W552" s="15" t="s">
        <v>1983</v>
      </c>
      <c r="X552" s="15">
        <v>674</v>
      </c>
      <c r="Y552" s="18">
        <v>46051</v>
      </c>
      <c r="Z552" s="12" t="s">
        <v>17</v>
      </c>
      <c r="AA552" s="18">
        <v>46051</v>
      </c>
      <c r="AB552" s="17">
        <v>46171</v>
      </c>
      <c r="AC552" s="12" t="s">
        <v>16</v>
      </c>
      <c r="AD552" s="12" t="s">
        <v>399</v>
      </c>
      <c r="AE552" s="12" t="s">
        <v>398</v>
      </c>
      <c r="AF552" s="16">
        <v>57430100</v>
      </c>
      <c r="AG552" s="16" t="s">
        <v>3932</v>
      </c>
      <c r="AH552" s="12" t="s">
        <v>12</v>
      </c>
      <c r="AI552" s="12" t="s">
        <v>11</v>
      </c>
      <c r="AJ552" s="12" t="s">
        <v>3931</v>
      </c>
      <c r="AK552" s="16">
        <v>4100000</v>
      </c>
      <c r="AL552" s="16" t="s">
        <v>3014</v>
      </c>
      <c r="AM552" s="16">
        <f>(N552+AK552)</f>
        <v>20500000</v>
      </c>
      <c r="AN552" s="16" t="s">
        <v>3058</v>
      </c>
      <c r="AO552" s="14">
        <v>46203</v>
      </c>
      <c r="AP552" s="14" t="s">
        <v>7</v>
      </c>
      <c r="AQ552" s="12" t="s">
        <v>3930</v>
      </c>
      <c r="AR552" s="15">
        <v>3006665729</v>
      </c>
      <c r="AS552" s="13" t="s">
        <v>3929</v>
      </c>
      <c r="AT552" s="12" t="s">
        <v>316</v>
      </c>
      <c r="AU552" s="12" t="s">
        <v>3</v>
      </c>
      <c r="AV552" s="12" t="s">
        <v>2</v>
      </c>
      <c r="AW552" s="15">
        <v>0</v>
      </c>
      <c r="AX552" s="14"/>
      <c r="AY552" s="14"/>
      <c r="AZ552" s="13" t="s">
        <v>3928</v>
      </c>
      <c r="BA552" s="12" t="s">
        <v>548</v>
      </c>
    </row>
    <row r="553" spans="1:53" ht="34.200000000000003" x14ac:dyDescent="0.3">
      <c r="A553" s="22" t="s">
        <v>3927</v>
      </c>
      <c r="B553" s="18">
        <v>46052</v>
      </c>
      <c r="C553" s="21" t="s">
        <v>3926</v>
      </c>
      <c r="D553" s="12" t="s">
        <v>17</v>
      </c>
      <c r="E553" s="12" t="s">
        <v>17</v>
      </c>
      <c r="F553" s="16">
        <v>1080540210</v>
      </c>
      <c r="G553" s="16" t="s">
        <v>3925</v>
      </c>
      <c r="H553" s="16">
        <v>1080540210</v>
      </c>
      <c r="I553" s="12">
        <v>9</v>
      </c>
      <c r="J553" s="12" t="s">
        <v>3925</v>
      </c>
      <c r="K553" s="18">
        <v>38353</v>
      </c>
      <c r="L553" s="12" t="s">
        <v>24</v>
      </c>
      <c r="M553" s="12" t="s">
        <v>3924</v>
      </c>
      <c r="N553" s="16">
        <v>14600000</v>
      </c>
      <c r="O553" s="16">
        <v>0</v>
      </c>
      <c r="P553" s="16">
        <v>3650000</v>
      </c>
      <c r="Q553" s="22" t="s">
        <v>427</v>
      </c>
      <c r="R553" s="20">
        <v>46035</v>
      </c>
      <c r="S553" s="12" t="s">
        <v>3753</v>
      </c>
      <c r="T553" s="12" t="s">
        <v>20</v>
      </c>
      <c r="U553" s="12" t="s">
        <v>19</v>
      </c>
      <c r="V553" s="15">
        <v>202500000022583</v>
      </c>
      <c r="W553" s="15" t="s">
        <v>2570</v>
      </c>
      <c r="X553" s="15">
        <v>1110</v>
      </c>
      <c r="Y553" s="19">
        <v>46052</v>
      </c>
      <c r="Z553" s="12" t="s">
        <v>17</v>
      </c>
      <c r="AA553" s="18">
        <v>46052</v>
      </c>
      <c r="AB553" s="17">
        <v>46172</v>
      </c>
      <c r="AC553" s="12" t="s">
        <v>16</v>
      </c>
      <c r="AD553" s="12" t="s">
        <v>345</v>
      </c>
      <c r="AE553" s="12" t="s">
        <v>344</v>
      </c>
      <c r="AF553" s="16">
        <v>12636669</v>
      </c>
      <c r="AG553" s="16" t="s">
        <v>3923</v>
      </c>
      <c r="AH553" s="12" t="s">
        <v>12</v>
      </c>
      <c r="AI553" s="12" t="s">
        <v>320</v>
      </c>
      <c r="AJ553" s="12" t="s">
        <v>3922</v>
      </c>
      <c r="AK553" s="16">
        <v>3650000</v>
      </c>
      <c r="AL553" s="16" t="s">
        <v>9</v>
      </c>
      <c r="AM553" s="16">
        <f>(N553+AK553)</f>
        <v>18250000</v>
      </c>
      <c r="AN553" s="16" t="s">
        <v>8</v>
      </c>
      <c r="AO553" s="14">
        <v>46203</v>
      </c>
      <c r="AP553" s="14" t="s">
        <v>7</v>
      </c>
      <c r="AQ553" s="12" t="s">
        <v>3921</v>
      </c>
      <c r="AR553" s="15">
        <v>3148138957</v>
      </c>
      <c r="AS553" s="13" t="s">
        <v>3920</v>
      </c>
      <c r="AT553" s="12" t="s">
        <v>3919</v>
      </c>
      <c r="AU553" s="12" t="s">
        <v>3</v>
      </c>
      <c r="AV553" s="12" t="s">
        <v>2</v>
      </c>
      <c r="AW553" s="15">
        <v>0</v>
      </c>
      <c r="AX553" s="14"/>
      <c r="AY553" s="14"/>
      <c r="AZ553" s="13" t="s">
        <v>3918</v>
      </c>
      <c r="BA553" s="12" t="s">
        <v>326</v>
      </c>
    </row>
    <row r="554" spans="1:53" ht="34.200000000000003" x14ac:dyDescent="0.3">
      <c r="A554" s="22" t="s">
        <v>3917</v>
      </c>
      <c r="B554" s="18">
        <v>46051</v>
      </c>
      <c r="C554" s="21" t="s">
        <v>3916</v>
      </c>
      <c r="D554" s="12" t="s">
        <v>17</v>
      </c>
      <c r="E554" s="12" t="s">
        <v>17</v>
      </c>
      <c r="F554" s="16">
        <v>1121296357</v>
      </c>
      <c r="G554" s="16" t="s">
        <v>3915</v>
      </c>
      <c r="H554" s="16">
        <v>1121296357</v>
      </c>
      <c r="I554" s="12">
        <v>4</v>
      </c>
      <c r="J554" s="12" t="s">
        <v>1565</v>
      </c>
      <c r="K554" s="18">
        <v>31465</v>
      </c>
      <c r="L554" s="12" t="s">
        <v>45</v>
      </c>
      <c r="M554" s="12" t="s">
        <v>3914</v>
      </c>
      <c r="N554" s="16">
        <v>19200000</v>
      </c>
      <c r="O554" s="16">
        <v>0</v>
      </c>
      <c r="P554" s="16">
        <v>4800000</v>
      </c>
      <c r="Q554" s="22" t="s">
        <v>458</v>
      </c>
      <c r="R554" s="20">
        <v>46035</v>
      </c>
      <c r="S554" s="12" t="s">
        <v>3913</v>
      </c>
      <c r="T554" s="12" t="s">
        <v>20</v>
      </c>
      <c r="U554" s="12" t="s">
        <v>19</v>
      </c>
      <c r="V554" s="15">
        <v>2024002470051</v>
      </c>
      <c r="W554" s="15" t="s">
        <v>1553</v>
      </c>
      <c r="X554" s="15">
        <v>1109</v>
      </c>
      <c r="Y554" s="19">
        <v>46052</v>
      </c>
      <c r="Z554" s="12" t="s">
        <v>17</v>
      </c>
      <c r="AA554" s="18">
        <v>46052</v>
      </c>
      <c r="AB554" s="17">
        <v>46172</v>
      </c>
      <c r="AC554" s="12" t="s">
        <v>16</v>
      </c>
      <c r="AD554" s="12" t="s">
        <v>345</v>
      </c>
      <c r="AE554" s="12" t="s">
        <v>344</v>
      </c>
      <c r="AF554" s="16">
        <v>12636669</v>
      </c>
      <c r="AG554" s="16" t="s">
        <v>3912</v>
      </c>
      <c r="AH554" s="12" t="s">
        <v>12</v>
      </c>
      <c r="AI554" s="12" t="s">
        <v>11</v>
      </c>
      <c r="AJ554" s="12" t="s">
        <v>3911</v>
      </c>
      <c r="AK554" s="16">
        <v>4800000</v>
      </c>
      <c r="AL554" s="16" t="s">
        <v>9</v>
      </c>
      <c r="AM554" s="16">
        <f>(N554+AK554)</f>
        <v>24000000</v>
      </c>
      <c r="AN554" s="16" t="s">
        <v>8</v>
      </c>
      <c r="AO554" s="14">
        <v>46203</v>
      </c>
      <c r="AP554" s="14" t="s">
        <v>7</v>
      </c>
      <c r="AQ554" s="12" t="s">
        <v>3910</v>
      </c>
      <c r="AR554" s="15">
        <v>3016716728</v>
      </c>
      <c r="AS554" s="13" t="s">
        <v>3909</v>
      </c>
      <c r="AT554" s="12" t="s">
        <v>3908</v>
      </c>
      <c r="AU554" s="12" t="s">
        <v>31</v>
      </c>
      <c r="AV554" s="12" t="s">
        <v>2</v>
      </c>
      <c r="AW554" s="15">
        <v>0</v>
      </c>
      <c r="AX554" s="14"/>
      <c r="AY554" s="14"/>
      <c r="AZ554" s="13" t="s">
        <v>3907</v>
      </c>
      <c r="BA554" s="12" t="s">
        <v>326</v>
      </c>
    </row>
    <row r="555" spans="1:53" ht="22.8" x14ac:dyDescent="0.3">
      <c r="A555" s="22" t="s">
        <v>3906</v>
      </c>
      <c r="B555" s="18">
        <v>46049</v>
      </c>
      <c r="C555" s="21" t="s">
        <v>3905</v>
      </c>
      <c r="D555" s="12" t="s">
        <v>17</v>
      </c>
      <c r="E555" s="12" t="s">
        <v>17</v>
      </c>
      <c r="F555" s="16">
        <v>1082904431</v>
      </c>
      <c r="G555" s="16" t="s">
        <v>46</v>
      </c>
      <c r="H555" s="16">
        <v>1082904431</v>
      </c>
      <c r="I555" s="12">
        <v>0</v>
      </c>
      <c r="J555" s="12" t="s">
        <v>46</v>
      </c>
      <c r="K555" s="18">
        <v>37677</v>
      </c>
      <c r="L555" s="12" t="s">
        <v>45</v>
      </c>
      <c r="M555" s="12" t="s">
        <v>531</v>
      </c>
      <c r="N555" s="16">
        <v>14000000</v>
      </c>
      <c r="O555" s="16">
        <v>0</v>
      </c>
      <c r="P555" s="16">
        <v>3500000</v>
      </c>
      <c r="Q555" s="22" t="s">
        <v>3904</v>
      </c>
      <c r="R555" s="20">
        <v>46031</v>
      </c>
      <c r="S555" s="12" t="s">
        <v>3903</v>
      </c>
      <c r="T555" s="12" t="s">
        <v>20</v>
      </c>
      <c r="U555" s="12" t="s">
        <v>19</v>
      </c>
      <c r="V555" s="15">
        <v>202500000013672</v>
      </c>
      <c r="W555" s="15" t="s">
        <v>3902</v>
      </c>
      <c r="X555" s="15">
        <v>601</v>
      </c>
      <c r="Y555" s="18">
        <v>46049</v>
      </c>
      <c r="Z555" s="12" t="s">
        <v>17</v>
      </c>
      <c r="AA555" s="18">
        <v>46049</v>
      </c>
      <c r="AB555" s="17">
        <v>46169</v>
      </c>
      <c r="AC555" s="12" t="s">
        <v>16</v>
      </c>
      <c r="AD555" s="12" t="s">
        <v>527</v>
      </c>
      <c r="AE555" s="12" t="s">
        <v>526</v>
      </c>
      <c r="AF555" s="16">
        <v>26668306</v>
      </c>
      <c r="AG555" s="16" t="s">
        <v>3901</v>
      </c>
      <c r="AH555" s="12" t="s">
        <v>12</v>
      </c>
      <c r="AI555" s="12" t="s">
        <v>320</v>
      </c>
      <c r="AJ555" s="12" t="s">
        <v>3900</v>
      </c>
      <c r="AK555" s="16">
        <v>3500000</v>
      </c>
      <c r="AL555" s="16" t="s">
        <v>3713</v>
      </c>
      <c r="AM555" s="16">
        <v>17500000</v>
      </c>
      <c r="AN555" s="16" t="s">
        <v>3899</v>
      </c>
      <c r="AO555" s="14">
        <v>46203</v>
      </c>
      <c r="AP555" s="14" t="s">
        <v>7</v>
      </c>
      <c r="AQ555" s="12" t="s">
        <v>3898</v>
      </c>
      <c r="AR555" s="15">
        <v>3014643253</v>
      </c>
      <c r="AS555" s="13" t="s">
        <v>3897</v>
      </c>
      <c r="AT555" s="12" t="s">
        <v>3896</v>
      </c>
      <c r="AU555" s="12" t="s">
        <v>3</v>
      </c>
      <c r="AV555" s="12" t="s">
        <v>2</v>
      </c>
      <c r="AW555" s="15">
        <v>0</v>
      </c>
      <c r="AX555" s="14"/>
      <c r="AY555" s="14"/>
      <c r="AZ555" s="13" t="s">
        <v>3895</v>
      </c>
      <c r="BA555" s="12" t="s">
        <v>49</v>
      </c>
    </row>
    <row r="556" spans="1:53" ht="68.400000000000006" x14ac:dyDescent="0.3">
      <c r="A556" s="22" t="s">
        <v>3894</v>
      </c>
      <c r="B556" s="18">
        <v>46050</v>
      </c>
      <c r="C556" s="21" t="s">
        <v>3893</v>
      </c>
      <c r="D556" s="12" t="s">
        <v>17</v>
      </c>
      <c r="E556" s="12" t="s">
        <v>17</v>
      </c>
      <c r="F556" s="16">
        <v>57298984</v>
      </c>
      <c r="G556" s="16" t="s">
        <v>46</v>
      </c>
      <c r="H556" s="16">
        <v>57298984</v>
      </c>
      <c r="I556" s="12">
        <v>9</v>
      </c>
      <c r="J556" s="12" t="s">
        <v>46</v>
      </c>
      <c r="K556" s="18">
        <v>30826</v>
      </c>
      <c r="L556" s="12" t="s">
        <v>24</v>
      </c>
      <c r="M556" s="12" t="s">
        <v>3892</v>
      </c>
      <c r="N556" s="16">
        <v>22200000</v>
      </c>
      <c r="O556" s="16">
        <v>0</v>
      </c>
      <c r="P556" s="16">
        <v>5550000</v>
      </c>
      <c r="Q556" s="22" t="s">
        <v>183</v>
      </c>
      <c r="R556" s="20">
        <v>46043</v>
      </c>
      <c r="S556" s="12" t="s">
        <v>182</v>
      </c>
      <c r="T556" s="12" t="s">
        <v>181</v>
      </c>
      <c r="U556" s="12" t="s">
        <v>19</v>
      </c>
      <c r="V556" s="15">
        <v>202600000004925</v>
      </c>
      <c r="W556" s="110" t="s">
        <v>180</v>
      </c>
      <c r="X556" s="15">
        <v>945</v>
      </c>
      <c r="Y556" s="19">
        <v>46052</v>
      </c>
      <c r="Z556" s="12" t="s">
        <v>17</v>
      </c>
      <c r="AA556" s="14">
        <v>46052</v>
      </c>
      <c r="AB556" s="17">
        <v>46172</v>
      </c>
      <c r="AC556" s="12" t="s">
        <v>16</v>
      </c>
      <c r="AD556" s="12" t="s">
        <v>15</v>
      </c>
      <c r="AE556" s="12" t="s">
        <v>14</v>
      </c>
      <c r="AF556" s="16">
        <v>57462168</v>
      </c>
      <c r="AG556" s="16" t="s">
        <v>3891</v>
      </c>
      <c r="AH556" s="12" t="s">
        <v>12</v>
      </c>
      <c r="AI556" s="12" t="s">
        <v>11</v>
      </c>
      <c r="AJ556" s="12" t="s">
        <v>3890</v>
      </c>
      <c r="AK556" s="16">
        <v>5550000</v>
      </c>
      <c r="AL556" s="16" t="s">
        <v>9</v>
      </c>
      <c r="AM556" s="16">
        <f>(N556+AK556)</f>
        <v>27750000</v>
      </c>
      <c r="AN556" s="16" t="s">
        <v>8</v>
      </c>
      <c r="AO556" s="14">
        <v>46203</v>
      </c>
      <c r="AP556" s="14" t="s">
        <v>7</v>
      </c>
      <c r="AQ556" s="12" t="s">
        <v>3889</v>
      </c>
      <c r="AR556" s="15">
        <v>3012598093</v>
      </c>
      <c r="AS556" s="13" t="s">
        <v>3888</v>
      </c>
      <c r="AT556" s="12" t="s">
        <v>3887</v>
      </c>
      <c r="AU556" s="12" t="s">
        <v>31</v>
      </c>
      <c r="AV556" s="12" t="s">
        <v>2</v>
      </c>
      <c r="AW556" s="15">
        <v>0</v>
      </c>
      <c r="AX556" s="14"/>
      <c r="AY556" s="14"/>
      <c r="AZ556" s="13" t="s">
        <v>3886</v>
      </c>
      <c r="BA556" s="12" t="s">
        <v>0</v>
      </c>
    </row>
    <row r="557" spans="1:53" s="23" customFormat="1" ht="69.75" customHeight="1" x14ac:dyDescent="0.3">
      <c r="A557" s="35" t="s">
        <v>3885</v>
      </c>
      <c r="B557" s="33">
        <v>46052</v>
      </c>
      <c r="C557" s="36" t="s">
        <v>3884</v>
      </c>
      <c r="D557" s="24" t="s">
        <v>17</v>
      </c>
      <c r="E557" s="24" t="s">
        <v>17</v>
      </c>
      <c r="F557" s="28">
        <v>19583664</v>
      </c>
      <c r="G557" s="28" t="s">
        <v>227</v>
      </c>
      <c r="H557" s="28">
        <v>19583664</v>
      </c>
      <c r="I557" s="24">
        <v>0</v>
      </c>
      <c r="J557" s="24" t="s">
        <v>227</v>
      </c>
      <c r="K557" s="33">
        <v>21629</v>
      </c>
      <c r="L557" s="24" t="s">
        <v>45</v>
      </c>
      <c r="M557" s="24" t="s">
        <v>3883</v>
      </c>
      <c r="N557" s="28">
        <v>16600000</v>
      </c>
      <c r="O557" s="28">
        <v>0</v>
      </c>
      <c r="P557" s="28">
        <v>4150000</v>
      </c>
      <c r="Q557" s="35" t="s">
        <v>263</v>
      </c>
      <c r="R557" s="34">
        <v>46024</v>
      </c>
      <c r="S557" s="24" t="s">
        <v>1290</v>
      </c>
      <c r="T557" s="24" t="s">
        <v>20</v>
      </c>
      <c r="U557" s="24" t="s">
        <v>60</v>
      </c>
      <c r="V557" s="27" t="s">
        <v>17</v>
      </c>
      <c r="W557" s="27" t="s">
        <v>17</v>
      </c>
      <c r="X557" s="27">
        <v>1205</v>
      </c>
      <c r="Y557" s="33">
        <v>46024</v>
      </c>
      <c r="Z557" s="24" t="s">
        <v>17</v>
      </c>
      <c r="AA557" s="33">
        <v>46055</v>
      </c>
      <c r="AB557" s="33">
        <v>46175</v>
      </c>
      <c r="AC557" s="24" t="s">
        <v>16</v>
      </c>
      <c r="AD557" s="24" t="s">
        <v>15</v>
      </c>
      <c r="AE557" s="24" t="s">
        <v>14</v>
      </c>
      <c r="AF557" s="28">
        <v>57462168</v>
      </c>
      <c r="AG557" s="28" t="s">
        <v>3882</v>
      </c>
      <c r="AH557" s="24" t="s">
        <v>12</v>
      </c>
      <c r="AI557" s="24" t="s">
        <v>11</v>
      </c>
      <c r="AJ557" s="24" t="s">
        <v>3881</v>
      </c>
      <c r="AK557" s="28">
        <v>3873333</v>
      </c>
      <c r="AL557" s="28" t="s">
        <v>55</v>
      </c>
      <c r="AM557" s="28">
        <f>(N557+AK557)</f>
        <v>20473333</v>
      </c>
      <c r="AN557" s="28" t="s">
        <v>259</v>
      </c>
      <c r="AO557" s="26">
        <v>46203</v>
      </c>
      <c r="AP557" s="26" t="s">
        <v>7</v>
      </c>
      <c r="AQ557" s="24" t="s">
        <v>3880</v>
      </c>
      <c r="AR557" s="27">
        <v>3043474804</v>
      </c>
      <c r="AS557" s="25" t="s">
        <v>3879</v>
      </c>
      <c r="AT557" s="24" t="s">
        <v>3878</v>
      </c>
      <c r="AU557" s="24" t="s">
        <v>31</v>
      </c>
      <c r="AV557" s="24" t="s">
        <v>2</v>
      </c>
      <c r="AW557" s="27">
        <v>0</v>
      </c>
      <c r="AX557" s="26" t="s">
        <v>30</v>
      </c>
      <c r="AY557" s="26"/>
      <c r="AZ557" s="25" t="s">
        <v>3877</v>
      </c>
      <c r="BA557" s="24" t="s">
        <v>0</v>
      </c>
    </row>
    <row r="558" spans="1:53" ht="57" x14ac:dyDescent="0.3">
      <c r="A558" s="22" t="s">
        <v>3876</v>
      </c>
      <c r="B558" s="18">
        <v>46051</v>
      </c>
      <c r="C558" s="21" t="s">
        <v>3875</v>
      </c>
      <c r="D558" s="12" t="s">
        <v>17</v>
      </c>
      <c r="E558" s="12" t="s">
        <v>17</v>
      </c>
      <c r="F558" s="16">
        <v>1026159345</v>
      </c>
      <c r="G558" s="16" t="s">
        <v>3874</v>
      </c>
      <c r="H558" s="16">
        <v>1026159345</v>
      </c>
      <c r="I558" s="12">
        <v>5</v>
      </c>
      <c r="J558" s="12" t="s">
        <v>227</v>
      </c>
      <c r="K558" s="18">
        <v>35885</v>
      </c>
      <c r="L558" s="12" t="s">
        <v>45</v>
      </c>
      <c r="M558" s="12" t="s">
        <v>3873</v>
      </c>
      <c r="N558" s="16">
        <v>16600000</v>
      </c>
      <c r="O558" s="16">
        <v>0</v>
      </c>
      <c r="P558" s="16">
        <v>4150000</v>
      </c>
      <c r="Q558" s="22" t="s">
        <v>183</v>
      </c>
      <c r="R558" s="20">
        <v>46043</v>
      </c>
      <c r="S558" s="12" t="s">
        <v>182</v>
      </c>
      <c r="T558" s="12" t="s">
        <v>181</v>
      </c>
      <c r="U558" s="12" t="s">
        <v>19</v>
      </c>
      <c r="V558" s="15">
        <v>202600000004925</v>
      </c>
      <c r="W558" s="110" t="s">
        <v>180</v>
      </c>
      <c r="X558" s="15">
        <v>925</v>
      </c>
      <c r="Y558" s="19">
        <v>46052</v>
      </c>
      <c r="Z558" s="12" t="s">
        <v>17</v>
      </c>
      <c r="AA558" s="18">
        <v>46052</v>
      </c>
      <c r="AB558" s="17">
        <v>46172</v>
      </c>
      <c r="AC558" s="12" t="s">
        <v>16</v>
      </c>
      <c r="AD558" s="12" t="s">
        <v>15</v>
      </c>
      <c r="AE558" s="12" t="s">
        <v>14</v>
      </c>
      <c r="AF558" s="16">
        <v>57462168</v>
      </c>
      <c r="AG558" s="16" t="s">
        <v>3872</v>
      </c>
      <c r="AH558" s="12" t="s">
        <v>12</v>
      </c>
      <c r="AI558" s="12" t="s">
        <v>11</v>
      </c>
      <c r="AJ558" s="12" t="s">
        <v>465</v>
      </c>
      <c r="AK558" s="16">
        <v>4150000</v>
      </c>
      <c r="AL558" s="16" t="s">
        <v>9</v>
      </c>
      <c r="AM558" s="16">
        <f>(N558+AK518)</f>
        <v>22150000</v>
      </c>
      <c r="AN558" s="16" t="s">
        <v>8</v>
      </c>
      <c r="AO558" s="14">
        <v>46203</v>
      </c>
      <c r="AP558" s="14" t="s">
        <v>7</v>
      </c>
      <c r="AQ558" s="12" t="s">
        <v>3871</v>
      </c>
      <c r="AR558" s="15">
        <v>3134192670</v>
      </c>
      <c r="AS558" s="13" t="s">
        <v>3870</v>
      </c>
      <c r="AT558" s="12" t="s">
        <v>3869</v>
      </c>
      <c r="AU558" s="12" t="s">
        <v>31</v>
      </c>
      <c r="AV558" s="12" t="s">
        <v>2</v>
      </c>
      <c r="AW558" s="15">
        <v>0</v>
      </c>
      <c r="AX558" s="14"/>
      <c r="AY558" s="14"/>
      <c r="AZ558" s="13" t="s">
        <v>3868</v>
      </c>
      <c r="BA558" s="12" t="s">
        <v>0</v>
      </c>
    </row>
    <row r="559" spans="1:53" ht="45.6" x14ac:dyDescent="0.3">
      <c r="A559" s="22" t="s">
        <v>3867</v>
      </c>
      <c r="B559" s="18">
        <v>46051</v>
      </c>
      <c r="C559" s="21" t="s">
        <v>3866</v>
      </c>
      <c r="D559" s="12" t="s">
        <v>17</v>
      </c>
      <c r="E559" s="12" t="s">
        <v>17</v>
      </c>
      <c r="F559" s="16">
        <v>1082914487</v>
      </c>
      <c r="G559" s="16" t="s">
        <v>46</v>
      </c>
      <c r="H559" s="16">
        <v>1082914487</v>
      </c>
      <c r="I559" s="12">
        <v>5</v>
      </c>
      <c r="J559" s="12" t="s">
        <v>46</v>
      </c>
      <c r="K559" s="18">
        <v>32860</v>
      </c>
      <c r="L559" s="12" t="s">
        <v>24</v>
      </c>
      <c r="M559" s="12" t="s">
        <v>3865</v>
      </c>
      <c r="N559" s="16">
        <v>19400000</v>
      </c>
      <c r="O559" s="16">
        <v>0</v>
      </c>
      <c r="P559" s="16">
        <v>4850000</v>
      </c>
      <c r="Q559" s="22" t="s">
        <v>183</v>
      </c>
      <c r="R559" s="20">
        <v>46043</v>
      </c>
      <c r="S559" s="12" t="s">
        <v>182</v>
      </c>
      <c r="T559" s="12" t="s">
        <v>181</v>
      </c>
      <c r="U559" s="12" t="s">
        <v>19</v>
      </c>
      <c r="V559" s="15">
        <v>202600000004925</v>
      </c>
      <c r="W559" s="110" t="s">
        <v>180</v>
      </c>
      <c r="X559" s="15">
        <v>924</v>
      </c>
      <c r="Y559" s="19">
        <v>46052</v>
      </c>
      <c r="Z559" s="12" t="s">
        <v>17</v>
      </c>
      <c r="AA559" s="18">
        <v>46052</v>
      </c>
      <c r="AB559" s="17">
        <v>46172</v>
      </c>
      <c r="AC559" s="12" t="s">
        <v>16</v>
      </c>
      <c r="AD559" s="12" t="s">
        <v>15</v>
      </c>
      <c r="AE559" s="12" t="s">
        <v>14</v>
      </c>
      <c r="AF559" s="16">
        <v>57462168</v>
      </c>
      <c r="AG559" s="16" t="s">
        <v>3864</v>
      </c>
      <c r="AH559" s="12" t="s">
        <v>12</v>
      </c>
      <c r="AI559" s="12" t="s">
        <v>11</v>
      </c>
      <c r="AJ559" s="12" t="s">
        <v>944</v>
      </c>
      <c r="AK559" s="16">
        <v>4850000</v>
      </c>
      <c r="AL559" s="16" t="s">
        <v>9</v>
      </c>
      <c r="AM559" s="16">
        <f>(N559+AK559)</f>
        <v>24250000</v>
      </c>
      <c r="AN559" s="16" t="s">
        <v>8</v>
      </c>
      <c r="AO559" s="14">
        <v>46203</v>
      </c>
      <c r="AP559" s="14" t="s">
        <v>7</v>
      </c>
      <c r="AQ559" s="12" t="s">
        <v>3863</v>
      </c>
      <c r="AR559" s="15">
        <v>3145869178</v>
      </c>
      <c r="AS559" s="13" t="s">
        <v>3862</v>
      </c>
      <c r="AT559" s="12" t="s">
        <v>3861</v>
      </c>
      <c r="AU559" s="12" t="s">
        <v>3</v>
      </c>
      <c r="AV559" s="12" t="s">
        <v>2</v>
      </c>
      <c r="AW559" s="15">
        <v>0</v>
      </c>
      <c r="AX559" s="14"/>
      <c r="AY559" s="14"/>
      <c r="AZ559" s="13" t="s">
        <v>3860</v>
      </c>
      <c r="BA559" s="12" t="s">
        <v>0</v>
      </c>
    </row>
    <row r="560" spans="1:53" ht="45.6" x14ac:dyDescent="0.3">
      <c r="A560" s="22" t="s">
        <v>3859</v>
      </c>
      <c r="B560" s="18">
        <v>46050</v>
      </c>
      <c r="C560" s="21" t="s">
        <v>3858</v>
      </c>
      <c r="D560" s="12" t="s">
        <v>17</v>
      </c>
      <c r="E560" s="12" t="s">
        <v>17</v>
      </c>
      <c r="F560" s="16">
        <v>85153519</v>
      </c>
      <c r="G560" s="16" t="s">
        <v>46</v>
      </c>
      <c r="H560" s="16">
        <v>85153519</v>
      </c>
      <c r="I560" s="12">
        <v>6</v>
      </c>
      <c r="J560" s="12" t="s">
        <v>46</v>
      </c>
      <c r="K560" s="18">
        <v>31225</v>
      </c>
      <c r="L560" s="12" t="s">
        <v>45</v>
      </c>
      <c r="M560" s="12" t="s">
        <v>3857</v>
      </c>
      <c r="N560" s="16">
        <v>22200000</v>
      </c>
      <c r="O560" s="16">
        <v>0</v>
      </c>
      <c r="P560" s="16">
        <v>5550000</v>
      </c>
      <c r="Q560" s="22" t="s">
        <v>183</v>
      </c>
      <c r="R560" s="20">
        <v>46043</v>
      </c>
      <c r="S560" s="12" t="s">
        <v>182</v>
      </c>
      <c r="T560" s="12" t="s">
        <v>181</v>
      </c>
      <c r="U560" s="12" t="s">
        <v>19</v>
      </c>
      <c r="V560" s="15">
        <v>202600000004925</v>
      </c>
      <c r="W560" s="110" t="s">
        <v>180</v>
      </c>
      <c r="X560" s="15">
        <v>911</v>
      </c>
      <c r="Y560" s="19">
        <v>46052</v>
      </c>
      <c r="Z560" s="12" t="s">
        <v>17</v>
      </c>
      <c r="AA560" s="18">
        <v>46052</v>
      </c>
      <c r="AB560" s="17">
        <v>46172</v>
      </c>
      <c r="AC560" s="12" t="s">
        <v>16</v>
      </c>
      <c r="AD560" s="12" t="s">
        <v>15</v>
      </c>
      <c r="AE560" s="12" t="s">
        <v>14</v>
      </c>
      <c r="AF560" s="16">
        <v>57462168</v>
      </c>
      <c r="AG560" s="16" t="s">
        <v>3856</v>
      </c>
      <c r="AH560" s="12" t="s">
        <v>12</v>
      </c>
      <c r="AI560" s="12" t="s">
        <v>11</v>
      </c>
      <c r="AJ560" s="12" t="s">
        <v>99</v>
      </c>
      <c r="AK560" s="16">
        <v>5550000</v>
      </c>
      <c r="AL560" s="16" t="s">
        <v>9</v>
      </c>
      <c r="AM560" s="16">
        <f>(N560+AK560)</f>
        <v>27750000</v>
      </c>
      <c r="AN560" s="16" t="s">
        <v>8</v>
      </c>
      <c r="AO560" s="14">
        <v>46203</v>
      </c>
      <c r="AP560" s="14" t="s">
        <v>7</v>
      </c>
      <c r="AQ560" s="12" t="s">
        <v>3855</v>
      </c>
      <c r="AR560" s="15">
        <v>3206568127</v>
      </c>
      <c r="AS560" s="13" t="s">
        <v>3854</v>
      </c>
      <c r="AT560" s="12" t="s">
        <v>3853</v>
      </c>
      <c r="AU560" s="12" t="s">
        <v>31</v>
      </c>
      <c r="AV560" s="12" t="s">
        <v>2</v>
      </c>
      <c r="AW560" s="15">
        <v>0</v>
      </c>
      <c r="AX560" s="14"/>
      <c r="AY560" s="14"/>
      <c r="AZ560" s="13" t="s">
        <v>3852</v>
      </c>
      <c r="BA560" s="12" t="s">
        <v>0</v>
      </c>
    </row>
    <row r="561" spans="1:53" ht="68.400000000000006" x14ac:dyDescent="0.3">
      <c r="A561" s="22" t="s">
        <v>3851</v>
      </c>
      <c r="B561" s="18">
        <v>46051</v>
      </c>
      <c r="C561" s="21" t="s">
        <v>3850</v>
      </c>
      <c r="D561" s="12" t="s">
        <v>17</v>
      </c>
      <c r="E561" s="12" t="s">
        <v>17</v>
      </c>
      <c r="F561" s="16">
        <v>1047368691</v>
      </c>
      <c r="G561" s="16" t="s">
        <v>239</v>
      </c>
      <c r="H561" s="16">
        <v>1047368691</v>
      </c>
      <c r="I561" s="12">
        <v>1</v>
      </c>
      <c r="J561" s="12" t="s">
        <v>3849</v>
      </c>
      <c r="K561" s="18">
        <v>31424</v>
      </c>
      <c r="L561" s="12" t="s">
        <v>24</v>
      </c>
      <c r="M561" s="12" t="s">
        <v>3848</v>
      </c>
      <c r="N561" s="16">
        <v>19400000</v>
      </c>
      <c r="O561" s="16">
        <v>0</v>
      </c>
      <c r="P561" s="16">
        <v>4850000</v>
      </c>
      <c r="Q561" s="22" t="s">
        <v>183</v>
      </c>
      <c r="R561" s="20">
        <v>46043</v>
      </c>
      <c r="S561" s="12" t="s">
        <v>182</v>
      </c>
      <c r="T561" s="12" t="s">
        <v>181</v>
      </c>
      <c r="U561" s="12" t="s">
        <v>19</v>
      </c>
      <c r="V561" s="15">
        <v>202600000004925</v>
      </c>
      <c r="W561" s="110" t="s">
        <v>180</v>
      </c>
      <c r="X561" s="15">
        <v>1153</v>
      </c>
      <c r="Y561" s="19">
        <v>46052</v>
      </c>
      <c r="Z561" s="12" t="s">
        <v>17</v>
      </c>
      <c r="AA561" s="18">
        <v>46052</v>
      </c>
      <c r="AB561" s="17">
        <v>46172</v>
      </c>
      <c r="AC561" s="12" t="s">
        <v>16</v>
      </c>
      <c r="AD561" s="12" t="s">
        <v>15</v>
      </c>
      <c r="AE561" s="12" t="s">
        <v>14</v>
      </c>
      <c r="AF561" s="16">
        <v>57462168</v>
      </c>
      <c r="AG561" s="16" t="s">
        <v>3847</v>
      </c>
      <c r="AH561" s="12" t="s">
        <v>12</v>
      </c>
      <c r="AI561" s="12" t="s">
        <v>11</v>
      </c>
      <c r="AJ561" s="12" t="s">
        <v>674</v>
      </c>
      <c r="AK561" s="16">
        <v>4850000</v>
      </c>
      <c r="AL561" s="16" t="s">
        <v>9</v>
      </c>
      <c r="AM561" s="16">
        <v>24250000</v>
      </c>
      <c r="AN561" s="16" t="s">
        <v>1571</v>
      </c>
      <c r="AO561" s="14">
        <v>46203</v>
      </c>
      <c r="AP561" s="14" t="s">
        <v>7</v>
      </c>
      <c r="AQ561" s="12" t="s">
        <v>3846</v>
      </c>
      <c r="AR561" s="15">
        <v>3017404017</v>
      </c>
      <c r="AS561" s="13" t="s">
        <v>3845</v>
      </c>
      <c r="AT561" s="12" t="s">
        <v>3844</v>
      </c>
      <c r="AU561" s="12" t="s">
        <v>31</v>
      </c>
      <c r="AV561" s="12" t="s">
        <v>2</v>
      </c>
      <c r="AW561" s="15">
        <v>0</v>
      </c>
      <c r="AX561" s="14"/>
      <c r="AY561" s="14"/>
      <c r="AZ561" s="13" t="s">
        <v>3843</v>
      </c>
      <c r="BA561" s="12" t="s">
        <v>0</v>
      </c>
    </row>
    <row r="562" spans="1:53" ht="79.8" x14ac:dyDescent="0.3">
      <c r="A562" s="22" t="s">
        <v>3842</v>
      </c>
      <c r="B562" s="18">
        <v>46050</v>
      </c>
      <c r="C562" s="21" t="s">
        <v>3841</v>
      </c>
      <c r="D562" s="12" t="s">
        <v>17</v>
      </c>
      <c r="E562" s="12" t="s">
        <v>17</v>
      </c>
      <c r="F562" s="16">
        <v>1081830206</v>
      </c>
      <c r="G562" s="16" t="s">
        <v>227</v>
      </c>
      <c r="H562" s="16">
        <v>1081830206</v>
      </c>
      <c r="I562" s="12">
        <v>7</v>
      </c>
      <c r="J562" s="12" t="s">
        <v>227</v>
      </c>
      <c r="K562" s="18">
        <v>35755</v>
      </c>
      <c r="L562" s="12" t="s">
        <v>45</v>
      </c>
      <c r="M562" s="12" t="s">
        <v>3840</v>
      </c>
      <c r="N562" s="16">
        <v>19400000</v>
      </c>
      <c r="O562" s="16">
        <v>0</v>
      </c>
      <c r="P562" s="16">
        <v>4850000</v>
      </c>
      <c r="Q562" s="22" t="s">
        <v>183</v>
      </c>
      <c r="R562" s="20">
        <v>46043</v>
      </c>
      <c r="S562" s="12" t="s">
        <v>182</v>
      </c>
      <c r="T562" s="12" t="s">
        <v>181</v>
      </c>
      <c r="U562" s="12" t="s">
        <v>19</v>
      </c>
      <c r="V562" s="15">
        <v>202600000004925</v>
      </c>
      <c r="W562" s="110" t="s">
        <v>180</v>
      </c>
      <c r="X562" s="15">
        <v>927</v>
      </c>
      <c r="Y562" s="19">
        <v>46052</v>
      </c>
      <c r="Z562" s="12" t="s">
        <v>17</v>
      </c>
      <c r="AA562" s="18">
        <v>46052</v>
      </c>
      <c r="AB562" s="17">
        <v>46172</v>
      </c>
      <c r="AC562" s="12" t="s">
        <v>16</v>
      </c>
      <c r="AD562" s="12" t="s">
        <v>15</v>
      </c>
      <c r="AE562" s="12" t="s">
        <v>14</v>
      </c>
      <c r="AF562" s="16">
        <v>57462168</v>
      </c>
      <c r="AG562" s="16" t="s">
        <v>3839</v>
      </c>
      <c r="AH562" s="12" t="s">
        <v>12</v>
      </c>
      <c r="AI562" s="12" t="s">
        <v>11</v>
      </c>
      <c r="AJ562" s="12" t="s">
        <v>2644</v>
      </c>
      <c r="AK562" s="16">
        <v>4850000</v>
      </c>
      <c r="AL562" s="16" t="s">
        <v>9</v>
      </c>
      <c r="AM562" s="16">
        <f>(N562+AK562)</f>
        <v>24250000</v>
      </c>
      <c r="AN562" s="16" t="s">
        <v>8</v>
      </c>
      <c r="AO562" s="14">
        <v>46203</v>
      </c>
      <c r="AP562" s="14" t="s">
        <v>7</v>
      </c>
      <c r="AQ562" s="12" t="s">
        <v>3838</v>
      </c>
      <c r="AR562" s="15">
        <v>3136462459</v>
      </c>
      <c r="AS562" s="13" t="s">
        <v>3837</v>
      </c>
      <c r="AT562" s="12" t="s">
        <v>1744</v>
      </c>
      <c r="AU562" s="12" t="s">
        <v>3</v>
      </c>
      <c r="AV562" s="12" t="s">
        <v>2</v>
      </c>
      <c r="AW562" s="15">
        <v>0</v>
      </c>
      <c r="AX562" s="14"/>
      <c r="AY562" s="14"/>
      <c r="AZ562" s="13" t="s">
        <v>3836</v>
      </c>
      <c r="BA562" s="12" t="s">
        <v>0</v>
      </c>
    </row>
    <row r="563" spans="1:53" ht="34.200000000000003" x14ac:dyDescent="0.3">
      <c r="A563" s="22" t="s">
        <v>3835</v>
      </c>
      <c r="B563" s="18">
        <v>46051</v>
      </c>
      <c r="C563" s="21" t="s">
        <v>3834</v>
      </c>
      <c r="D563" s="12" t="s">
        <v>17</v>
      </c>
      <c r="E563" s="12" t="s">
        <v>17</v>
      </c>
      <c r="F563" s="16">
        <v>36695091</v>
      </c>
      <c r="G563" s="16" t="s">
        <v>46</v>
      </c>
      <c r="H563" s="16">
        <v>36695091</v>
      </c>
      <c r="I563" s="12">
        <v>3</v>
      </c>
      <c r="J563" s="12" t="s">
        <v>46</v>
      </c>
      <c r="K563" s="18">
        <v>29499</v>
      </c>
      <c r="L563" s="12" t="s">
        <v>24</v>
      </c>
      <c r="M563" s="12" t="s">
        <v>3833</v>
      </c>
      <c r="N563" s="16">
        <v>19400000</v>
      </c>
      <c r="O563" s="16">
        <v>0</v>
      </c>
      <c r="P563" s="16">
        <v>4850000</v>
      </c>
      <c r="Q563" s="22" t="s">
        <v>263</v>
      </c>
      <c r="R563" s="20">
        <v>46024</v>
      </c>
      <c r="S563" s="12" t="s">
        <v>1290</v>
      </c>
      <c r="T563" s="12" t="s">
        <v>20</v>
      </c>
      <c r="U563" s="12" t="s">
        <v>60</v>
      </c>
      <c r="V563" s="15" t="s">
        <v>17</v>
      </c>
      <c r="W563" s="15" t="s">
        <v>17</v>
      </c>
      <c r="X563" s="15">
        <v>923</v>
      </c>
      <c r="Y563" s="19">
        <v>46052</v>
      </c>
      <c r="Z563" s="12" t="s">
        <v>17</v>
      </c>
      <c r="AA563" s="18">
        <v>46052</v>
      </c>
      <c r="AB563" s="17">
        <v>46172</v>
      </c>
      <c r="AC563" s="12" t="s">
        <v>16</v>
      </c>
      <c r="AD563" s="12" t="s">
        <v>15</v>
      </c>
      <c r="AE563" s="12" t="s">
        <v>14</v>
      </c>
      <c r="AF563" s="16">
        <v>57462168</v>
      </c>
      <c r="AG563" s="16" t="s">
        <v>3832</v>
      </c>
      <c r="AH563" s="12" t="s">
        <v>12</v>
      </c>
      <c r="AI563" s="12" t="s">
        <v>11</v>
      </c>
      <c r="AJ563" s="12" t="s">
        <v>56</v>
      </c>
      <c r="AK563" s="16">
        <v>4800000</v>
      </c>
      <c r="AL563" s="16" t="s">
        <v>9</v>
      </c>
      <c r="AM563" s="16">
        <f>(N563+AK563)</f>
        <v>24200000</v>
      </c>
      <c r="AN563" s="16" t="s">
        <v>8</v>
      </c>
      <c r="AO563" s="14">
        <v>46203</v>
      </c>
      <c r="AP563" s="14" t="s">
        <v>7</v>
      </c>
      <c r="AQ563" s="12" t="s">
        <v>3831</v>
      </c>
      <c r="AR563" s="15">
        <v>3043759843</v>
      </c>
      <c r="AS563" s="13" t="s">
        <v>3830</v>
      </c>
      <c r="AT563" s="12" t="s">
        <v>4</v>
      </c>
      <c r="AU563" s="12" t="s">
        <v>3</v>
      </c>
      <c r="AV563" s="12" t="s">
        <v>2</v>
      </c>
      <c r="AW563" s="15">
        <v>0</v>
      </c>
      <c r="AX563" s="14"/>
      <c r="AY563" s="14"/>
      <c r="AZ563" s="13" t="s">
        <v>3829</v>
      </c>
      <c r="BA563" s="12" t="s">
        <v>0</v>
      </c>
    </row>
    <row r="564" spans="1:53" ht="45.6" x14ac:dyDescent="0.3">
      <c r="A564" s="22" t="s">
        <v>3828</v>
      </c>
      <c r="B564" s="18">
        <v>46052</v>
      </c>
      <c r="C564" s="21" t="s">
        <v>3827</v>
      </c>
      <c r="D564" s="12" t="s">
        <v>17</v>
      </c>
      <c r="E564" s="12" t="s">
        <v>17</v>
      </c>
      <c r="F564" s="138">
        <v>85438270</v>
      </c>
      <c r="G564" s="16" t="s">
        <v>1896</v>
      </c>
      <c r="H564" s="16">
        <v>85438270</v>
      </c>
      <c r="I564" s="12">
        <v>2</v>
      </c>
      <c r="J564" s="12" t="s">
        <v>1896</v>
      </c>
      <c r="K564" s="18">
        <v>26456</v>
      </c>
      <c r="L564" s="12" t="s">
        <v>45</v>
      </c>
      <c r="M564" s="12" t="s">
        <v>3826</v>
      </c>
      <c r="N564" s="16">
        <v>24800000</v>
      </c>
      <c r="O564" s="16">
        <v>0</v>
      </c>
      <c r="P564" s="16">
        <v>6200000</v>
      </c>
      <c r="Q564" s="22" t="s">
        <v>183</v>
      </c>
      <c r="R564" s="20">
        <v>46043</v>
      </c>
      <c r="S564" s="12" t="s">
        <v>3782</v>
      </c>
      <c r="T564" s="12" t="s">
        <v>181</v>
      </c>
      <c r="U564" s="12" t="s">
        <v>19</v>
      </c>
      <c r="V564" s="15">
        <v>202600000004925</v>
      </c>
      <c r="W564" s="15" t="s">
        <v>180</v>
      </c>
      <c r="X564" s="15">
        <v>1016</v>
      </c>
      <c r="Y564" s="19">
        <v>46052</v>
      </c>
      <c r="Z564" s="12" t="s">
        <v>17</v>
      </c>
      <c r="AA564" s="18">
        <v>46052</v>
      </c>
      <c r="AB564" s="17">
        <v>46172</v>
      </c>
      <c r="AC564" s="12" t="s">
        <v>16</v>
      </c>
      <c r="AD564" s="12" t="s">
        <v>15</v>
      </c>
      <c r="AE564" s="12" t="s">
        <v>14</v>
      </c>
      <c r="AF564" s="16">
        <v>57462168</v>
      </c>
      <c r="AG564" s="16" t="s">
        <v>3825</v>
      </c>
      <c r="AH564" s="12" t="s">
        <v>12</v>
      </c>
      <c r="AI564" s="12" t="s">
        <v>11</v>
      </c>
      <c r="AJ564" s="12" t="s">
        <v>663</v>
      </c>
      <c r="AK564" s="16">
        <v>6200000</v>
      </c>
      <c r="AL564" s="16" t="s">
        <v>9</v>
      </c>
      <c r="AM564" s="16">
        <f>(N564+AK564)</f>
        <v>31000000</v>
      </c>
      <c r="AN564" s="16" t="s">
        <v>8</v>
      </c>
      <c r="AO564" s="14">
        <v>46203</v>
      </c>
      <c r="AP564" s="14" t="s">
        <v>7</v>
      </c>
      <c r="AQ564" s="12" t="s">
        <v>3824</v>
      </c>
      <c r="AR564" s="15">
        <v>3205707693</v>
      </c>
      <c r="AS564" s="13" t="s">
        <v>3823</v>
      </c>
      <c r="AT564" s="12" t="s">
        <v>3822</v>
      </c>
      <c r="AU564" s="12" t="s">
        <v>31</v>
      </c>
      <c r="AV564" s="12" t="s">
        <v>2</v>
      </c>
      <c r="AW564" s="15">
        <v>0</v>
      </c>
      <c r="AX564" s="14"/>
      <c r="AY564" s="14"/>
      <c r="AZ564" s="13" t="s">
        <v>3821</v>
      </c>
      <c r="BA564" s="12" t="s">
        <v>0</v>
      </c>
    </row>
    <row r="565" spans="1:53" ht="57" x14ac:dyDescent="0.3">
      <c r="A565" s="22" t="s">
        <v>3820</v>
      </c>
      <c r="B565" s="18">
        <v>46051</v>
      </c>
      <c r="C565" s="21" t="s">
        <v>3819</v>
      </c>
      <c r="D565" s="12" t="s">
        <v>17</v>
      </c>
      <c r="E565" s="12" t="s">
        <v>17</v>
      </c>
      <c r="F565" s="16">
        <v>1082884885</v>
      </c>
      <c r="G565" s="16" t="s">
        <v>46</v>
      </c>
      <c r="H565" s="37">
        <v>1082884885</v>
      </c>
      <c r="I565" s="12">
        <v>3</v>
      </c>
      <c r="J565" s="12" t="s">
        <v>46</v>
      </c>
      <c r="K565" s="18">
        <v>31295</v>
      </c>
      <c r="L565" s="12" t="s">
        <v>45</v>
      </c>
      <c r="M565" s="12" t="s">
        <v>3818</v>
      </c>
      <c r="N565" s="16">
        <v>16600000</v>
      </c>
      <c r="O565" s="16">
        <v>0</v>
      </c>
      <c r="P565" s="16">
        <v>4150000</v>
      </c>
      <c r="Q565" s="22" t="s">
        <v>183</v>
      </c>
      <c r="R565" s="20">
        <v>46043</v>
      </c>
      <c r="S565" s="12" t="s">
        <v>3782</v>
      </c>
      <c r="T565" s="12" t="s">
        <v>181</v>
      </c>
      <c r="U565" s="12" t="s">
        <v>19</v>
      </c>
      <c r="V565" s="15">
        <v>202600000004925</v>
      </c>
      <c r="W565" s="15" t="s">
        <v>180</v>
      </c>
      <c r="X565" s="22" t="s">
        <v>3817</v>
      </c>
      <c r="Y565" s="19">
        <v>46052</v>
      </c>
      <c r="Z565" s="12" t="s">
        <v>17</v>
      </c>
      <c r="AA565" s="18">
        <v>46052</v>
      </c>
      <c r="AB565" s="17">
        <v>46172</v>
      </c>
      <c r="AC565" s="12" t="s">
        <v>16</v>
      </c>
      <c r="AD565" s="12" t="s">
        <v>15</v>
      </c>
      <c r="AE565" s="12" t="s">
        <v>14</v>
      </c>
      <c r="AF565" s="16">
        <v>57462168</v>
      </c>
      <c r="AG565" s="16" t="s">
        <v>3816</v>
      </c>
      <c r="AH565" s="12" t="s">
        <v>12</v>
      </c>
      <c r="AI565" s="12" t="s">
        <v>320</v>
      </c>
      <c r="AJ565" s="12"/>
      <c r="AK565" s="16"/>
      <c r="AL565" s="16"/>
      <c r="AM565" s="16"/>
      <c r="AN565" s="16"/>
      <c r="AO565" s="14">
        <v>46172</v>
      </c>
      <c r="AP565" s="14" t="s">
        <v>7</v>
      </c>
      <c r="AQ565" s="12" t="s">
        <v>3815</v>
      </c>
      <c r="AR565" s="15">
        <v>3017034119</v>
      </c>
      <c r="AS565" s="13" t="s">
        <v>3814</v>
      </c>
      <c r="AT565" s="12" t="s">
        <v>3813</v>
      </c>
      <c r="AU565" s="12" t="s">
        <v>3</v>
      </c>
      <c r="AV565" s="12" t="s">
        <v>2</v>
      </c>
      <c r="AW565" s="12">
        <v>0</v>
      </c>
      <c r="AX565" s="14"/>
      <c r="AY565" s="14"/>
      <c r="AZ565" s="13" t="s">
        <v>3812</v>
      </c>
      <c r="BA565" s="12" t="s">
        <v>0</v>
      </c>
    </row>
    <row r="566" spans="1:53" ht="57" x14ac:dyDescent="0.3">
      <c r="A566" s="22" t="s">
        <v>3811</v>
      </c>
      <c r="B566" s="18">
        <v>46051</v>
      </c>
      <c r="C566" s="21" t="s">
        <v>3810</v>
      </c>
      <c r="D566" s="12" t="s">
        <v>17</v>
      </c>
      <c r="E566" s="12" t="s">
        <v>17</v>
      </c>
      <c r="F566" s="16">
        <v>1143250927</v>
      </c>
      <c r="G566" s="16" t="s">
        <v>265</v>
      </c>
      <c r="H566" s="16">
        <v>1143250927</v>
      </c>
      <c r="I566" s="12">
        <v>4</v>
      </c>
      <c r="J566" s="12" t="s">
        <v>1377</v>
      </c>
      <c r="K566" s="18">
        <v>34485</v>
      </c>
      <c r="L566" s="12" t="s">
        <v>24</v>
      </c>
      <c r="M566" s="12" t="s">
        <v>3809</v>
      </c>
      <c r="N566" s="16">
        <v>19400000</v>
      </c>
      <c r="O566" s="16"/>
      <c r="P566" s="16">
        <v>4850000</v>
      </c>
      <c r="Q566" s="22" t="s">
        <v>183</v>
      </c>
      <c r="R566" s="20">
        <v>46043</v>
      </c>
      <c r="S566" s="12" t="s">
        <v>3782</v>
      </c>
      <c r="T566" s="12" t="s">
        <v>181</v>
      </c>
      <c r="U566" s="12" t="s">
        <v>19</v>
      </c>
      <c r="V566" s="15">
        <v>202600000004925</v>
      </c>
      <c r="W566" s="15" t="s">
        <v>180</v>
      </c>
      <c r="X566" s="15">
        <v>1276</v>
      </c>
      <c r="Y566" s="18">
        <v>46070</v>
      </c>
      <c r="Z566" s="12" t="s">
        <v>17</v>
      </c>
      <c r="AA566" s="18">
        <v>46070</v>
      </c>
      <c r="AB566" s="17">
        <v>46159</v>
      </c>
      <c r="AC566" s="12" t="s">
        <v>16</v>
      </c>
      <c r="AD566" s="12" t="s">
        <v>15</v>
      </c>
      <c r="AE566" s="12" t="s">
        <v>14</v>
      </c>
      <c r="AF566" s="16">
        <v>57462168</v>
      </c>
      <c r="AG566" s="16" t="s">
        <v>3808</v>
      </c>
      <c r="AH566" s="12" t="s">
        <v>12</v>
      </c>
      <c r="AI566" s="12" t="s">
        <v>11</v>
      </c>
      <c r="AJ566" s="12" t="s">
        <v>3807</v>
      </c>
      <c r="AK566" s="16">
        <v>2101667</v>
      </c>
      <c r="AL566" s="16" t="s">
        <v>604</v>
      </c>
      <c r="AM566" s="16">
        <f>(N566+AK566)</f>
        <v>21501667</v>
      </c>
      <c r="AN566" s="16" t="s">
        <v>3806</v>
      </c>
      <c r="AO566" s="14" t="s">
        <v>873</v>
      </c>
      <c r="AP566" s="14" t="s">
        <v>7</v>
      </c>
      <c r="AQ566" s="12" t="s">
        <v>3805</v>
      </c>
      <c r="AR566" s="15">
        <v>3126183681</v>
      </c>
      <c r="AS566" s="13" t="s">
        <v>3804</v>
      </c>
      <c r="AT566" s="12" t="s">
        <v>3803</v>
      </c>
      <c r="AU566" s="12" t="s">
        <v>31</v>
      </c>
      <c r="AV566" s="12" t="s">
        <v>2</v>
      </c>
      <c r="AW566" s="15">
        <v>0</v>
      </c>
      <c r="AX566" s="14"/>
      <c r="AY566" s="14"/>
      <c r="AZ566" s="13" t="s">
        <v>3802</v>
      </c>
      <c r="BA566" s="12" t="s">
        <v>0</v>
      </c>
    </row>
    <row r="567" spans="1:53" ht="45.6" x14ac:dyDescent="0.3">
      <c r="A567" s="22" t="s">
        <v>3801</v>
      </c>
      <c r="B567" s="18">
        <v>46050</v>
      </c>
      <c r="C567" s="21" t="s">
        <v>3800</v>
      </c>
      <c r="D567" s="12" t="s">
        <v>17</v>
      </c>
      <c r="E567" s="12" t="s">
        <v>17</v>
      </c>
      <c r="F567" s="16">
        <v>36696285</v>
      </c>
      <c r="G567" s="16" t="s">
        <v>46</v>
      </c>
      <c r="H567" s="16">
        <v>36696285</v>
      </c>
      <c r="I567" s="12">
        <v>1</v>
      </c>
      <c r="J567" s="12" t="s">
        <v>46</v>
      </c>
      <c r="K567" s="18">
        <v>29033</v>
      </c>
      <c r="L567" s="12" t="s">
        <v>24</v>
      </c>
      <c r="M567" s="12" t="s">
        <v>3799</v>
      </c>
      <c r="N567" s="16">
        <v>12200000</v>
      </c>
      <c r="O567" s="16">
        <v>0</v>
      </c>
      <c r="P567" s="16">
        <v>3050000</v>
      </c>
      <c r="Q567" s="22" t="s">
        <v>183</v>
      </c>
      <c r="R567" s="20">
        <v>46043</v>
      </c>
      <c r="S567" s="12" t="s">
        <v>3782</v>
      </c>
      <c r="T567" s="12" t="s">
        <v>181</v>
      </c>
      <c r="U567" s="12" t="s">
        <v>19</v>
      </c>
      <c r="V567" s="15">
        <v>202600000004925</v>
      </c>
      <c r="W567" s="15" t="s">
        <v>180</v>
      </c>
      <c r="X567" s="15">
        <v>960</v>
      </c>
      <c r="Y567" s="19">
        <v>46052</v>
      </c>
      <c r="Z567" s="12" t="s">
        <v>17</v>
      </c>
      <c r="AA567" s="14">
        <v>46052</v>
      </c>
      <c r="AB567" s="17">
        <v>46172</v>
      </c>
      <c r="AC567" s="12" t="s">
        <v>16</v>
      </c>
      <c r="AD567" s="12" t="s">
        <v>15</v>
      </c>
      <c r="AE567" s="12" t="s">
        <v>14</v>
      </c>
      <c r="AF567" s="16">
        <v>57462168</v>
      </c>
      <c r="AG567" s="16" t="s">
        <v>3798</v>
      </c>
      <c r="AH567" s="12" t="s">
        <v>12</v>
      </c>
      <c r="AI567" s="12" t="s">
        <v>320</v>
      </c>
      <c r="AJ567" s="12" t="s">
        <v>3628</v>
      </c>
      <c r="AK567" s="16">
        <v>3050000</v>
      </c>
      <c r="AL567" s="16" t="s">
        <v>9</v>
      </c>
      <c r="AM567" s="16">
        <f>(N567+AK567)</f>
        <v>15250000</v>
      </c>
      <c r="AN567" s="16" t="s">
        <v>8</v>
      </c>
      <c r="AO567" s="14">
        <v>46203</v>
      </c>
      <c r="AP567" s="14" t="s">
        <v>7</v>
      </c>
      <c r="AQ567" s="12" t="s">
        <v>3797</v>
      </c>
      <c r="AR567" s="15">
        <v>4352723</v>
      </c>
      <c r="AS567" s="13" t="s">
        <v>3796</v>
      </c>
      <c r="AT567" s="12" t="s">
        <v>3795</v>
      </c>
      <c r="AU567" s="12" t="s">
        <v>3</v>
      </c>
      <c r="AV567" s="12" t="s">
        <v>2</v>
      </c>
      <c r="AW567" s="15">
        <v>0</v>
      </c>
      <c r="AX567" s="14"/>
      <c r="AY567" s="14"/>
      <c r="AZ567" s="13" t="s">
        <v>3794</v>
      </c>
      <c r="BA567" s="12" t="s">
        <v>0</v>
      </c>
    </row>
    <row r="568" spans="1:53" ht="57" x14ac:dyDescent="0.3">
      <c r="A568" s="22" t="s">
        <v>3793</v>
      </c>
      <c r="B568" s="18">
        <v>46050</v>
      </c>
      <c r="C568" s="21" t="s">
        <v>3792</v>
      </c>
      <c r="D568" s="12" t="s">
        <v>17</v>
      </c>
      <c r="E568" s="12" t="s">
        <v>17</v>
      </c>
      <c r="F568" s="16">
        <v>57438901</v>
      </c>
      <c r="G568" s="16" t="s">
        <v>46</v>
      </c>
      <c r="H568" s="16">
        <v>57438901</v>
      </c>
      <c r="I568" s="12">
        <v>1</v>
      </c>
      <c r="J568" s="12" t="s">
        <v>1377</v>
      </c>
      <c r="K568" s="18">
        <v>26889</v>
      </c>
      <c r="L568" s="12" t="s">
        <v>24</v>
      </c>
      <c r="M568" s="12" t="s">
        <v>2627</v>
      </c>
      <c r="N568" s="16">
        <v>26200000</v>
      </c>
      <c r="O568" s="16">
        <v>0</v>
      </c>
      <c r="P568" s="16">
        <v>6550000</v>
      </c>
      <c r="Q568" s="22" t="s">
        <v>183</v>
      </c>
      <c r="R568" s="20">
        <v>46043</v>
      </c>
      <c r="S568" s="12" t="s">
        <v>3782</v>
      </c>
      <c r="T568" s="12" t="s">
        <v>181</v>
      </c>
      <c r="U568" s="12" t="s">
        <v>19</v>
      </c>
      <c r="V568" s="15">
        <v>202600000004925</v>
      </c>
      <c r="W568" s="15" t="s">
        <v>180</v>
      </c>
      <c r="X568" s="15">
        <v>926</v>
      </c>
      <c r="Y568" s="19">
        <v>46052</v>
      </c>
      <c r="Z568" s="12" t="s">
        <v>17</v>
      </c>
      <c r="AA568" s="14">
        <v>46052</v>
      </c>
      <c r="AB568" s="17">
        <v>46172</v>
      </c>
      <c r="AC568" s="12" t="s">
        <v>16</v>
      </c>
      <c r="AD568" s="12" t="s">
        <v>15</v>
      </c>
      <c r="AE568" s="12" t="s">
        <v>14</v>
      </c>
      <c r="AF568" s="16">
        <v>57462168</v>
      </c>
      <c r="AG568" s="16" t="s">
        <v>3791</v>
      </c>
      <c r="AH568" s="12" t="s">
        <v>12</v>
      </c>
      <c r="AI568" s="12" t="s">
        <v>11</v>
      </c>
      <c r="AJ568" s="12" t="s">
        <v>3790</v>
      </c>
      <c r="AK568" s="16">
        <v>6550000</v>
      </c>
      <c r="AL568" s="16" t="s">
        <v>9</v>
      </c>
      <c r="AM568" s="16">
        <f>(N568+AK568)</f>
        <v>32750000</v>
      </c>
      <c r="AN568" s="16" t="s">
        <v>1571</v>
      </c>
      <c r="AO568" s="14">
        <v>46203</v>
      </c>
      <c r="AP568" s="14" t="s">
        <v>7</v>
      </c>
      <c r="AQ568" s="12" t="s">
        <v>3789</v>
      </c>
      <c r="AR568" s="15">
        <v>3155594790</v>
      </c>
      <c r="AS568" s="13" t="s">
        <v>3788</v>
      </c>
      <c r="AT568" s="12" t="s">
        <v>3787</v>
      </c>
      <c r="AU568" s="12" t="s">
        <v>31</v>
      </c>
      <c r="AV568" s="12" t="s">
        <v>2</v>
      </c>
      <c r="AW568" s="15">
        <v>0</v>
      </c>
      <c r="AX568" s="14"/>
      <c r="AY568" s="14"/>
      <c r="AZ568" s="13" t="s">
        <v>3786</v>
      </c>
      <c r="BA568" s="12" t="s">
        <v>0</v>
      </c>
    </row>
    <row r="569" spans="1:53" ht="82.5" customHeight="1" x14ac:dyDescent="0.3">
      <c r="A569" s="22" t="s">
        <v>3785</v>
      </c>
      <c r="B569" s="18">
        <v>46050</v>
      </c>
      <c r="C569" s="21" t="s">
        <v>3784</v>
      </c>
      <c r="D569" s="12" t="s">
        <v>17</v>
      </c>
      <c r="E569" s="12" t="s">
        <v>17</v>
      </c>
      <c r="F569" s="16">
        <v>57445243</v>
      </c>
      <c r="G569" s="16" t="s">
        <v>46</v>
      </c>
      <c r="H569" s="16">
        <v>57445243</v>
      </c>
      <c r="I569" s="12">
        <v>0</v>
      </c>
      <c r="J569" s="12" t="s">
        <v>46</v>
      </c>
      <c r="K569" s="18">
        <v>27510</v>
      </c>
      <c r="L569" s="12" t="s">
        <v>24</v>
      </c>
      <c r="M569" s="12" t="s">
        <v>3783</v>
      </c>
      <c r="N569" s="16">
        <v>19400000</v>
      </c>
      <c r="O569" s="16">
        <v>0</v>
      </c>
      <c r="P569" s="16">
        <v>4850000</v>
      </c>
      <c r="Q569" s="22" t="s">
        <v>183</v>
      </c>
      <c r="R569" s="20">
        <v>46043</v>
      </c>
      <c r="S569" s="12" t="s">
        <v>3782</v>
      </c>
      <c r="T569" s="12" t="s">
        <v>181</v>
      </c>
      <c r="U569" s="12" t="s">
        <v>19</v>
      </c>
      <c r="V569" s="15">
        <v>202600000004925</v>
      </c>
      <c r="W569" s="15" t="s">
        <v>180</v>
      </c>
      <c r="X569" s="15">
        <v>1275</v>
      </c>
      <c r="Y569" s="18">
        <v>46070</v>
      </c>
      <c r="Z569" s="12" t="s">
        <v>17</v>
      </c>
      <c r="AA569" s="18">
        <v>46070</v>
      </c>
      <c r="AB569" s="17">
        <v>46190</v>
      </c>
      <c r="AC569" s="12" t="s">
        <v>16</v>
      </c>
      <c r="AD569" s="12" t="s">
        <v>3781</v>
      </c>
      <c r="AE569" s="12" t="s">
        <v>14</v>
      </c>
      <c r="AF569" s="16">
        <v>57462168</v>
      </c>
      <c r="AG569" s="16" t="s">
        <v>3780</v>
      </c>
      <c r="AH569" s="12" t="s">
        <v>12</v>
      </c>
      <c r="AI569" s="12" t="s">
        <v>11</v>
      </c>
      <c r="AJ569" s="12" t="s">
        <v>3779</v>
      </c>
      <c r="AK569" s="16">
        <v>2425000</v>
      </c>
      <c r="AL569" s="16" t="s">
        <v>604</v>
      </c>
      <c r="AM569" s="16">
        <f>(N569+AK569)</f>
        <v>21825000</v>
      </c>
      <c r="AN569" s="16" t="s">
        <v>603</v>
      </c>
      <c r="AO569" s="14">
        <v>46203</v>
      </c>
      <c r="AP569" s="14" t="s">
        <v>7</v>
      </c>
      <c r="AQ569" s="12" t="s">
        <v>3778</v>
      </c>
      <c r="AR569" s="15">
        <v>3007773937</v>
      </c>
      <c r="AS569" s="13" t="s">
        <v>3777</v>
      </c>
      <c r="AT569" s="12" t="s">
        <v>3776</v>
      </c>
      <c r="AU569" s="12" t="s">
        <v>3</v>
      </c>
      <c r="AV569" s="12" t="s">
        <v>2</v>
      </c>
      <c r="AW569" s="15">
        <v>0</v>
      </c>
      <c r="AX569" s="14"/>
      <c r="AY569" s="14"/>
      <c r="AZ569" s="13" t="s">
        <v>3775</v>
      </c>
      <c r="BA569" s="12" t="s">
        <v>0</v>
      </c>
    </row>
    <row r="570" spans="1:53" ht="45.6" x14ac:dyDescent="0.3">
      <c r="A570" s="22" t="s">
        <v>3774</v>
      </c>
      <c r="B570" s="18">
        <v>46050</v>
      </c>
      <c r="C570" s="21" t="s">
        <v>3773</v>
      </c>
      <c r="D570" s="12" t="s">
        <v>17</v>
      </c>
      <c r="E570" s="12" t="s">
        <v>17</v>
      </c>
      <c r="F570" s="16">
        <v>1082986092</v>
      </c>
      <c r="G570" s="16" t="s">
        <v>46</v>
      </c>
      <c r="H570" s="16">
        <v>1082986092</v>
      </c>
      <c r="I570" s="12">
        <v>8</v>
      </c>
      <c r="J570" s="12" t="s">
        <v>46</v>
      </c>
      <c r="K570" s="18">
        <v>34530</v>
      </c>
      <c r="L570" s="12" t="s">
        <v>45</v>
      </c>
      <c r="M570" s="12" t="s">
        <v>3772</v>
      </c>
      <c r="N570" s="16">
        <v>22200000</v>
      </c>
      <c r="O570" s="16">
        <v>0</v>
      </c>
      <c r="P570" s="16">
        <v>5550000</v>
      </c>
      <c r="Q570" s="22" t="s">
        <v>1526</v>
      </c>
      <c r="R570" s="20">
        <v>46049</v>
      </c>
      <c r="S570" s="12" t="s">
        <v>3771</v>
      </c>
      <c r="T570" s="12" t="s">
        <v>20</v>
      </c>
      <c r="U570" s="12" t="s">
        <v>19</v>
      </c>
      <c r="V570" s="15">
        <v>202600000006410</v>
      </c>
      <c r="W570" s="15" t="s">
        <v>1840</v>
      </c>
      <c r="X570" s="15">
        <v>654</v>
      </c>
      <c r="Y570" s="18">
        <v>46050</v>
      </c>
      <c r="Z570" s="12" t="s">
        <v>17</v>
      </c>
      <c r="AA570" s="14">
        <v>46050</v>
      </c>
      <c r="AB570" s="17">
        <v>46170</v>
      </c>
      <c r="AC570" s="12" t="s">
        <v>16</v>
      </c>
      <c r="AD570" s="12" t="s">
        <v>116</v>
      </c>
      <c r="AE570" s="12" t="s">
        <v>115</v>
      </c>
      <c r="AF570" s="16">
        <v>1065983976</v>
      </c>
      <c r="AG570" s="16" t="s">
        <v>3770</v>
      </c>
      <c r="AH570" s="12" t="s">
        <v>12</v>
      </c>
      <c r="AI570" s="12" t="s">
        <v>11</v>
      </c>
      <c r="AJ570" s="12" t="s">
        <v>1485</v>
      </c>
      <c r="AK570" s="16">
        <v>5550000</v>
      </c>
      <c r="AL570" s="16" t="s">
        <v>3472</v>
      </c>
      <c r="AM570" s="16">
        <f>(N570+AK570)</f>
        <v>27750000</v>
      </c>
      <c r="AN570" s="16" t="s">
        <v>3435</v>
      </c>
      <c r="AO570" s="14">
        <v>46203</v>
      </c>
      <c r="AP570" s="14" t="s">
        <v>7</v>
      </c>
      <c r="AQ570" s="12" t="s">
        <v>3769</v>
      </c>
      <c r="AR570" s="15">
        <v>3012339399</v>
      </c>
      <c r="AS570" s="13" t="s">
        <v>3768</v>
      </c>
      <c r="AT570" s="12" t="s">
        <v>419</v>
      </c>
      <c r="AU570" s="12" t="s">
        <v>31</v>
      </c>
      <c r="AV570" s="12" t="s">
        <v>2640</v>
      </c>
      <c r="AW570" s="15">
        <v>1</v>
      </c>
      <c r="AX570" s="14"/>
      <c r="AY570" s="14"/>
      <c r="AZ570" s="13" t="s">
        <v>3767</v>
      </c>
      <c r="BA570" s="12" t="s">
        <v>443</v>
      </c>
    </row>
    <row r="571" spans="1:53" ht="34.200000000000003" x14ac:dyDescent="0.3">
      <c r="A571" s="22" t="s">
        <v>3766</v>
      </c>
      <c r="B571" s="18">
        <v>46050</v>
      </c>
      <c r="C571" s="21" t="s">
        <v>3765</v>
      </c>
      <c r="D571" s="12" t="s">
        <v>17</v>
      </c>
      <c r="E571" s="12" t="s">
        <v>17</v>
      </c>
      <c r="F571" s="16">
        <v>1067716959</v>
      </c>
      <c r="G571" s="16" t="s">
        <v>3764</v>
      </c>
      <c r="H571" s="16">
        <v>1067716959</v>
      </c>
      <c r="I571" s="12">
        <v>0</v>
      </c>
      <c r="J571" s="12" t="s">
        <v>265</v>
      </c>
      <c r="K571" s="18">
        <v>32605</v>
      </c>
      <c r="L571" s="12" t="s">
        <v>24</v>
      </c>
      <c r="M571" s="12" t="s">
        <v>3763</v>
      </c>
      <c r="N571" s="16">
        <v>12200000</v>
      </c>
      <c r="O571" s="16">
        <v>0</v>
      </c>
      <c r="P571" s="16">
        <v>3050000</v>
      </c>
      <c r="Q571" s="22" t="s">
        <v>458</v>
      </c>
      <c r="R571" s="20">
        <v>46035</v>
      </c>
      <c r="S571" s="12" t="s">
        <v>118</v>
      </c>
      <c r="T571" s="12" t="s">
        <v>20</v>
      </c>
      <c r="U571" s="12" t="s">
        <v>19</v>
      </c>
      <c r="V571" s="15">
        <v>2024002470051</v>
      </c>
      <c r="W571" s="15" t="s">
        <v>1553</v>
      </c>
      <c r="X571" s="15">
        <v>643</v>
      </c>
      <c r="Y571" s="18">
        <v>46050</v>
      </c>
      <c r="Z571" s="12" t="s">
        <v>17</v>
      </c>
      <c r="AA571" s="14">
        <v>46050</v>
      </c>
      <c r="AB571" s="17">
        <v>46170</v>
      </c>
      <c r="AC571" s="12" t="s">
        <v>16</v>
      </c>
      <c r="AD571" s="12" t="s">
        <v>345</v>
      </c>
      <c r="AE571" s="21" t="s">
        <v>344</v>
      </c>
      <c r="AF571" s="67">
        <v>12636669</v>
      </c>
      <c r="AG571" s="16" t="s">
        <v>3762</v>
      </c>
      <c r="AH571" s="12" t="s">
        <v>12</v>
      </c>
      <c r="AI571" s="12" t="s">
        <v>320</v>
      </c>
      <c r="AJ571" s="12" t="s">
        <v>3761</v>
      </c>
      <c r="AK571" s="16">
        <v>3050000</v>
      </c>
      <c r="AL571" s="16" t="s">
        <v>3472</v>
      </c>
      <c r="AM571" s="16">
        <f>(N571+AK571)</f>
        <v>15250000</v>
      </c>
      <c r="AN571" s="16" t="s">
        <v>3435</v>
      </c>
      <c r="AO571" s="14">
        <v>46203</v>
      </c>
      <c r="AP571" s="14" t="s">
        <v>7</v>
      </c>
      <c r="AQ571" s="12" t="s">
        <v>3760</v>
      </c>
      <c r="AR571" s="15">
        <v>175827456</v>
      </c>
      <c r="AS571" s="13" t="s">
        <v>3759</v>
      </c>
      <c r="AT571" s="12" t="s">
        <v>3758</v>
      </c>
      <c r="AU571" s="12" t="s">
        <v>3</v>
      </c>
      <c r="AV571" s="12" t="s">
        <v>2</v>
      </c>
      <c r="AW571" s="15">
        <v>0</v>
      </c>
      <c r="AX571" s="14"/>
      <c r="AY571" s="14"/>
      <c r="AZ571" s="13" t="s">
        <v>3757</v>
      </c>
      <c r="BA571" s="12" t="s">
        <v>443</v>
      </c>
    </row>
    <row r="572" spans="1:53" ht="34.200000000000003" x14ac:dyDescent="0.3">
      <c r="A572" s="22" t="s">
        <v>3756</v>
      </c>
      <c r="B572" s="18">
        <v>46052</v>
      </c>
      <c r="C572" s="21" t="s">
        <v>3755</v>
      </c>
      <c r="D572" s="12" t="s">
        <v>17</v>
      </c>
      <c r="E572" s="12" t="s">
        <v>17</v>
      </c>
      <c r="F572" s="16">
        <v>85469170</v>
      </c>
      <c r="G572" s="16" t="s">
        <v>46</v>
      </c>
      <c r="H572" s="16">
        <v>85469170</v>
      </c>
      <c r="I572" s="12">
        <v>7</v>
      </c>
      <c r="J572" s="12" t="s">
        <v>46</v>
      </c>
      <c r="K572" s="18">
        <v>27163</v>
      </c>
      <c r="L572" s="18" t="s">
        <v>45</v>
      </c>
      <c r="M572" s="12" t="s">
        <v>3754</v>
      </c>
      <c r="N572" s="16">
        <v>19200000</v>
      </c>
      <c r="O572" s="16">
        <v>0</v>
      </c>
      <c r="P572" s="16">
        <v>4800000</v>
      </c>
      <c r="Q572" s="22" t="s">
        <v>427</v>
      </c>
      <c r="R572" s="20">
        <v>46035</v>
      </c>
      <c r="S572" s="12" t="s">
        <v>3753</v>
      </c>
      <c r="T572" s="12" t="s">
        <v>20</v>
      </c>
      <c r="U572" s="12" t="s">
        <v>19</v>
      </c>
      <c r="V572" s="15">
        <v>202500000022583</v>
      </c>
      <c r="W572" s="15" t="s">
        <v>2570</v>
      </c>
      <c r="X572" s="15">
        <v>933</v>
      </c>
      <c r="Y572" s="19">
        <v>46052</v>
      </c>
      <c r="Z572" s="12" t="s">
        <v>17</v>
      </c>
      <c r="AA572" s="18">
        <v>46052</v>
      </c>
      <c r="AB572" s="17">
        <v>46172</v>
      </c>
      <c r="AC572" s="12" t="s">
        <v>16</v>
      </c>
      <c r="AD572" s="12" t="s">
        <v>345</v>
      </c>
      <c r="AE572" s="12" t="s">
        <v>344</v>
      </c>
      <c r="AF572" s="16">
        <v>12626669</v>
      </c>
      <c r="AG572" s="16" t="s">
        <v>3752</v>
      </c>
      <c r="AH572" s="12" t="s">
        <v>12</v>
      </c>
      <c r="AI572" s="12" t="s">
        <v>11</v>
      </c>
      <c r="AJ572" s="12" t="s">
        <v>3751</v>
      </c>
      <c r="AK572" s="16">
        <v>4800000</v>
      </c>
      <c r="AL572" s="16" t="s">
        <v>9</v>
      </c>
      <c r="AM572" s="16">
        <f>(N572+AK572)</f>
        <v>24000000</v>
      </c>
      <c r="AN572" s="16" t="s">
        <v>8</v>
      </c>
      <c r="AO572" s="14">
        <v>46203</v>
      </c>
      <c r="AP572" s="14" t="s">
        <v>7</v>
      </c>
      <c r="AQ572" s="12" t="s">
        <v>3750</v>
      </c>
      <c r="AR572" s="15">
        <v>3008818556</v>
      </c>
      <c r="AS572" s="13" t="s">
        <v>3749</v>
      </c>
      <c r="AT572" s="12" t="s">
        <v>3064</v>
      </c>
      <c r="AU572" s="12" t="s">
        <v>3</v>
      </c>
      <c r="AV572" s="12" t="s">
        <v>2</v>
      </c>
      <c r="AW572" s="15">
        <v>0</v>
      </c>
      <c r="AX572" s="14"/>
      <c r="AY572" s="14"/>
      <c r="AZ572" s="13" t="s">
        <v>3748</v>
      </c>
      <c r="BA572" s="12" t="s">
        <v>83</v>
      </c>
    </row>
    <row r="573" spans="1:53" ht="34.200000000000003" x14ac:dyDescent="0.3">
      <c r="A573" s="22" t="s">
        <v>3747</v>
      </c>
      <c r="B573" s="18">
        <v>46050</v>
      </c>
      <c r="C573" s="21" t="s">
        <v>3746</v>
      </c>
      <c r="D573" s="12" t="s">
        <v>17</v>
      </c>
      <c r="E573" s="12" t="s">
        <v>17</v>
      </c>
      <c r="F573" s="16">
        <v>1004349991</v>
      </c>
      <c r="G573" s="16" t="s">
        <v>46</v>
      </c>
      <c r="H573" s="16">
        <v>1004349991</v>
      </c>
      <c r="I573" s="12">
        <v>9</v>
      </c>
      <c r="J573" s="12" t="s">
        <v>46</v>
      </c>
      <c r="K573" s="18">
        <v>37104</v>
      </c>
      <c r="L573" s="12" t="s">
        <v>45</v>
      </c>
      <c r="M573" s="12" t="s">
        <v>3745</v>
      </c>
      <c r="N573" s="16">
        <v>14600000</v>
      </c>
      <c r="O573" s="16">
        <v>0</v>
      </c>
      <c r="P573" s="16">
        <v>3650000</v>
      </c>
      <c r="Q573" s="22" t="s">
        <v>348</v>
      </c>
      <c r="R573" s="20">
        <v>46035</v>
      </c>
      <c r="S573" s="12" t="s">
        <v>3317</v>
      </c>
      <c r="T573" s="12" t="s">
        <v>20</v>
      </c>
      <c r="U573" s="12" t="s">
        <v>19</v>
      </c>
      <c r="V573" s="15">
        <v>2025000016819</v>
      </c>
      <c r="W573" s="15" t="s">
        <v>3571</v>
      </c>
      <c r="X573" s="15">
        <v>670</v>
      </c>
      <c r="Y573" s="18">
        <v>46051</v>
      </c>
      <c r="Z573" s="12" t="s">
        <v>17</v>
      </c>
      <c r="AA573" s="18">
        <v>46051</v>
      </c>
      <c r="AB573" s="17">
        <v>46171</v>
      </c>
      <c r="AC573" s="12" t="s">
        <v>16</v>
      </c>
      <c r="AD573" s="12" t="s">
        <v>345</v>
      </c>
      <c r="AE573" s="12" t="s">
        <v>344</v>
      </c>
      <c r="AF573" s="16">
        <v>12626669</v>
      </c>
      <c r="AG573" s="16" t="s">
        <v>3744</v>
      </c>
      <c r="AH573" s="12" t="s">
        <v>12</v>
      </c>
      <c r="AI573" s="12" t="s">
        <v>320</v>
      </c>
      <c r="AJ573" s="12" t="s">
        <v>3743</v>
      </c>
      <c r="AK573" s="16">
        <v>3650000</v>
      </c>
      <c r="AL573" s="16" t="s">
        <v>3014</v>
      </c>
      <c r="AM573" s="16">
        <f>(N573+AK573)</f>
        <v>18250000</v>
      </c>
      <c r="AN573" s="16" t="s">
        <v>3013</v>
      </c>
      <c r="AO573" s="14">
        <v>46203</v>
      </c>
      <c r="AP573" s="14" t="s">
        <v>7</v>
      </c>
      <c r="AQ573" s="12" t="s">
        <v>3742</v>
      </c>
      <c r="AR573" s="15">
        <v>3015526588</v>
      </c>
      <c r="AS573" s="13" t="s">
        <v>3741</v>
      </c>
      <c r="AT573" s="12" t="s">
        <v>551</v>
      </c>
      <c r="AU573" s="12" t="s">
        <v>550</v>
      </c>
      <c r="AV573" s="12" t="s">
        <v>2</v>
      </c>
      <c r="AW573" s="15">
        <v>0</v>
      </c>
      <c r="AX573" s="14"/>
      <c r="AY573" s="14"/>
      <c r="AZ573" s="13" t="s">
        <v>3740</v>
      </c>
      <c r="BA573" s="12" t="s">
        <v>83</v>
      </c>
    </row>
    <row r="574" spans="1:53" s="39" customFormat="1" ht="45.6" x14ac:dyDescent="0.3">
      <c r="A574" s="49" t="s">
        <v>3739</v>
      </c>
      <c r="B574" s="46">
        <v>46051</v>
      </c>
      <c r="C574" s="50" t="s">
        <v>3738</v>
      </c>
      <c r="D574" s="40" t="s">
        <v>17</v>
      </c>
      <c r="E574" s="40" t="s">
        <v>3737</v>
      </c>
      <c r="F574" s="44">
        <v>36667359</v>
      </c>
      <c r="G574" s="44" t="s">
        <v>46</v>
      </c>
      <c r="H574" s="44">
        <v>819012274</v>
      </c>
      <c r="I574" s="40">
        <v>7</v>
      </c>
      <c r="J574" s="40" t="s">
        <v>46</v>
      </c>
      <c r="K574" s="46">
        <v>28003</v>
      </c>
      <c r="L574" s="40" t="s">
        <v>24</v>
      </c>
      <c r="M574" s="40" t="s">
        <v>3736</v>
      </c>
      <c r="N574" s="44">
        <v>584551724</v>
      </c>
      <c r="O574" s="44">
        <v>233820690</v>
      </c>
      <c r="P574" s="44" t="s">
        <v>543</v>
      </c>
      <c r="Q574" s="49" t="s">
        <v>3726</v>
      </c>
      <c r="R574" s="48">
        <v>46043</v>
      </c>
      <c r="S574" s="40" t="s">
        <v>3725</v>
      </c>
      <c r="T574" s="40" t="s">
        <v>181</v>
      </c>
      <c r="U574" s="40" t="s">
        <v>19</v>
      </c>
      <c r="V574" s="43">
        <v>202600000004925</v>
      </c>
      <c r="W574" s="43" t="s">
        <v>180</v>
      </c>
      <c r="X574" s="43" t="s">
        <v>3735</v>
      </c>
      <c r="Y574" s="47">
        <v>46052</v>
      </c>
      <c r="Z574" s="46">
        <v>46064</v>
      </c>
      <c r="AA574" s="46">
        <v>46064</v>
      </c>
      <c r="AB574" s="45">
        <v>46387</v>
      </c>
      <c r="AC574" s="40" t="s">
        <v>2107</v>
      </c>
      <c r="AD574" s="40" t="s">
        <v>15</v>
      </c>
      <c r="AE574" s="40" t="s">
        <v>14</v>
      </c>
      <c r="AF574" s="44">
        <v>57462168</v>
      </c>
      <c r="AG574" s="44" t="s">
        <v>3734</v>
      </c>
      <c r="AH574" s="40" t="s">
        <v>12</v>
      </c>
      <c r="AI574" s="40" t="s">
        <v>2105</v>
      </c>
      <c r="AJ574" s="40"/>
      <c r="AK574" s="44"/>
      <c r="AL574" s="44"/>
      <c r="AM574" s="44"/>
      <c r="AN574" s="44"/>
      <c r="AO574" s="42">
        <v>46387</v>
      </c>
      <c r="AP574" s="42" t="s">
        <v>7</v>
      </c>
      <c r="AQ574" s="40" t="s">
        <v>3733</v>
      </c>
      <c r="AR574" s="43">
        <v>3012269741</v>
      </c>
      <c r="AS574" s="41" t="s">
        <v>3732</v>
      </c>
      <c r="AT574" s="40" t="s">
        <v>17</v>
      </c>
      <c r="AU574" s="40" t="s">
        <v>17</v>
      </c>
      <c r="AV574" s="40" t="s">
        <v>17</v>
      </c>
      <c r="AW574" s="40" t="s">
        <v>17</v>
      </c>
      <c r="AX574" s="42"/>
      <c r="AY574" s="42"/>
      <c r="AZ574" s="41" t="s">
        <v>3731</v>
      </c>
      <c r="BA574" s="40" t="s">
        <v>303</v>
      </c>
    </row>
    <row r="575" spans="1:53" s="39" customFormat="1" ht="45.6" x14ac:dyDescent="0.3">
      <c r="A575" s="49" t="s">
        <v>3730</v>
      </c>
      <c r="B575" s="46">
        <v>46052</v>
      </c>
      <c r="C575" s="50" t="s">
        <v>3729</v>
      </c>
      <c r="D575" s="40" t="s">
        <v>17</v>
      </c>
      <c r="E575" s="40" t="s">
        <v>3728</v>
      </c>
      <c r="F575" s="44">
        <v>1128048266</v>
      </c>
      <c r="G575" s="44" t="s">
        <v>239</v>
      </c>
      <c r="H575" s="44">
        <v>819004503</v>
      </c>
      <c r="I575" s="40">
        <v>2</v>
      </c>
      <c r="J575" s="40" t="s">
        <v>239</v>
      </c>
      <c r="K575" s="46">
        <v>31432</v>
      </c>
      <c r="L575" s="40" t="s">
        <v>24</v>
      </c>
      <c r="M575" s="40" t="s">
        <v>3727</v>
      </c>
      <c r="N575" s="44">
        <v>292275862</v>
      </c>
      <c r="O575" s="44">
        <v>116910345</v>
      </c>
      <c r="P575" s="44" t="s">
        <v>543</v>
      </c>
      <c r="Q575" s="49" t="s">
        <v>3726</v>
      </c>
      <c r="R575" s="48">
        <v>46043</v>
      </c>
      <c r="S575" s="40" t="s">
        <v>3725</v>
      </c>
      <c r="T575" s="40" t="s">
        <v>181</v>
      </c>
      <c r="U575" s="40" t="s">
        <v>19</v>
      </c>
      <c r="V575" s="43">
        <v>202600000004925</v>
      </c>
      <c r="W575" s="43" t="s">
        <v>180</v>
      </c>
      <c r="X575" s="43" t="s">
        <v>3724</v>
      </c>
      <c r="Y575" s="47">
        <v>46052</v>
      </c>
      <c r="Z575" s="46">
        <v>46059</v>
      </c>
      <c r="AA575" s="46">
        <v>46059</v>
      </c>
      <c r="AB575" s="45">
        <v>46387</v>
      </c>
      <c r="AC575" s="40" t="s">
        <v>3723</v>
      </c>
      <c r="AD575" s="40" t="s">
        <v>15</v>
      </c>
      <c r="AE575" s="40" t="s">
        <v>14</v>
      </c>
      <c r="AF575" s="44">
        <v>57462168</v>
      </c>
      <c r="AG575" s="44" t="s">
        <v>3722</v>
      </c>
      <c r="AH575" s="40" t="s">
        <v>12</v>
      </c>
      <c r="AI575" s="40" t="s">
        <v>2105</v>
      </c>
      <c r="AJ575" s="40"/>
      <c r="AK575" s="44"/>
      <c r="AL575" s="44"/>
      <c r="AM575" s="44"/>
      <c r="AN575" s="44"/>
      <c r="AO575" s="42">
        <v>46387</v>
      </c>
      <c r="AP575" s="42" t="s">
        <v>7</v>
      </c>
      <c r="AQ575" s="40" t="s">
        <v>3721</v>
      </c>
      <c r="AR575" s="43">
        <v>3045275246</v>
      </c>
      <c r="AS575" s="41" t="s">
        <v>3720</v>
      </c>
      <c r="AT575" s="40" t="s">
        <v>17</v>
      </c>
      <c r="AU575" s="40" t="s">
        <v>17</v>
      </c>
      <c r="AV575" s="40" t="s">
        <v>17</v>
      </c>
      <c r="AW575" s="40" t="s">
        <v>17</v>
      </c>
      <c r="AX575" s="42"/>
      <c r="AY575" s="42"/>
      <c r="AZ575" s="41" t="s">
        <v>3719</v>
      </c>
      <c r="BA575" s="40" t="s">
        <v>303</v>
      </c>
    </row>
    <row r="576" spans="1:53" ht="45.6" x14ac:dyDescent="0.3">
      <c r="A576" s="22" t="s">
        <v>3718</v>
      </c>
      <c r="B576" s="18">
        <v>46049</v>
      </c>
      <c r="C576" s="21" t="s">
        <v>3717</v>
      </c>
      <c r="D576" s="12" t="s">
        <v>17</v>
      </c>
      <c r="E576" s="12" t="s">
        <v>17</v>
      </c>
      <c r="F576" s="16">
        <v>85458406</v>
      </c>
      <c r="G576" s="16" t="s">
        <v>46</v>
      </c>
      <c r="H576" s="16">
        <v>85458406</v>
      </c>
      <c r="I576" s="12">
        <v>2</v>
      </c>
      <c r="J576" s="12" t="s">
        <v>3716</v>
      </c>
      <c r="K576" s="18">
        <v>25794</v>
      </c>
      <c r="L576" s="12" t="s">
        <v>45</v>
      </c>
      <c r="M576" s="12" t="s">
        <v>937</v>
      </c>
      <c r="N576" s="16">
        <v>22200000</v>
      </c>
      <c r="O576" s="16">
        <v>0</v>
      </c>
      <c r="P576" s="16">
        <v>5550000</v>
      </c>
      <c r="Q576" s="22" t="s">
        <v>3715</v>
      </c>
      <c r="R576" s="20">
        <v>46044</v>
      </c>
      <c r="S576" s="12" t="s">
        <v>3317</v>
      </c>
      <c r="T576" s="12" t="s">
        <v>20</v>
      </c>
      <c r="U576" s="12" t="s">
        <v>19</v>
      </c>
      <c r="V576" s="15">
        <v>202500000016323</v>
      </c>
      <c r="W576" s="15" t="s">
        <v>1983</v>
      </c>
      <c r="X576" s="15">
        <v>599</v>
      </c>
      <c r="Y576" s="18">
        <v>46049</v>
      </c>
      <c r="Z576" s="18" t="s">
        <v>17</v>
      </c>
      <c r="AA576" s="14">
        <v>46049</v>
      </c>
      <c r="AB576" s="17">
        <v>46169</v>
      </c>
      <c r="AC576" s="12" t="s">
        <v>16</v>
      </c>
      <c r="AD576" s="12" t="s">
        <v>487</v>
      </c>
      <c r="AE576" s="12" t="s">
        <v>398</v>
      </c>
      <c r="AF576" s="16">
        <v>57430100</v>
      </c>
      <c r="AG576" s="16" t="s">
        <v>3714</v>
      </c>
      <c r="AH576" s="12" t="s">
        <v>12</v>
      </c>
      <c r="AI576" s="12" t="s">
        <v>11</v>
      </c>
      <c r="AJ576" s="12" t="s">
        <v>1374</v>
      </c>
      <c r="AK576" s="16">
        <v>5550000</v>
      </c>
      <c r="AL576" s="16" t="s">
        <v>3713</v>
      </c>
      <c r="AM576" s="16">
        <v>27750000</v>
      </c>
      <c r="AN576" s="16" t="s">
        <v>3712</v>
      </c>
      <c r="AO576" s="14">
        <v>46203</v>
      </c>
      <c r="AP576" s="14" t="s">
        <v>7</v>
      </c>
      <c r="AQ576" s="12" t="s">
        <v>3711</v>
      </c>
      <c r="AR576" s="15">
        <v>3148585584</v>
      </c>
      <c r="AS576" s="13" t="s">
        <v>3710</v>
      </c>
      <c r="AT576" s="12" t="s">
        <v>3709</v>
      </c>
      <c r="AU576" s="12" t="s">
        <v>31</v>
      </c>
      <c r="AV576" s="12" t="s">
        <v>2</v>
      </c>
      <c r="AW576" s="12">
        <v>0</v>
      </c>
      <c r="AX576" s="14"/>
      <c r="AY576" s="14"/>
      <c r="AZ576" s="13" t="s">
        <v>3708</v>
      </c>
      <c r="BA576" s="12" t="s">
        <v>28</v>
      </c>
    </row>
    <row r="577" spans="1:53" ht="34.200000000000003" x14ac:dyDescent="0.3">
      <c r="A577" s="22" t="s">
        <v>3707</v>
      </c>
      <c r="B577" s="18">
        <v>46049</v>
      </c>
      <c r="C577" s="21" t="s">
        <v>3706</v>
      </c>
      <c r="D577" s="12" t="s">
        <v>17</v>
      </c>
      <c r="E577" s="12" t="s">
        <v>17</v>
      </c>
      <c r="F577" s="16">
        <v>1082996382</v>
      </c>
      <c r="G577" s="16" t="s">
        <v>46</v>
      </c>
      <c r="H577" s="16">
        <v>1082996382</v>
      </c>
      <c r="I577" s="12">
        <v>1</v>
      </c>
      <c r="J577" s="12" t="s">
        <v>46</v>
      </c>
      <c r="K577" s="18">
        <v>34763</v>
      </c>
      <c r="L577" s="12" t="s">
        <v>24</v>
      </c>
      <c r="M577" s="12" t="s">
        <v>3705</v>
      </c>
      <c r="N577" s="16">
        <v>22200000</v>
      </c>
      <c r="O577" s="16">
        <v>0</v>
      </c>
      <c r="P577" s="16">
        <v>5550000</v>
      </c>
      <c r="Q577" s="22" t="s">
        <v>516</v>
      </c>
      <c r="R577" s="20">
        <v>46035</v>
      </c>
      <c r="S577" s="12" t="s">
        <v>891</v>
      </c>
      <c r="T577" s="12" t="s">
        <v>401</v>
      </c>
      <c r="U577" s="12" t="s">
        <v>19</v>
      </c>
      <c r="V577" s="15">
        <v>202600000000687</v>
      </c>
      <c r="W577" s="15" t="s">
        <v>514</v>
      </c>
      <c r="X577" s="15">
        <v>649</v>
      </c>
      <c r="Y577" s="18">
        <v>46050</v>
      </c>
      <c r="Z577" s="12" t="s">
        <v>17</v>
      </c>
      <c r="AA577" s="18">
        <v>46050</v>
      </c>
      <c r="AB577" s="17">
        <v>46170</v>
      </c>
      <c r="AC577" s="12" t="s">
        <v>16</v>
      </c>
      <c r="AD577" s="12" t="s">
        <v>513</v>
      </c>
      <c r="AE577" s="12" t="s">
        <v>512</v>
      </c>
      <c r="AF577" s="16">
        <v>33369056</v>
      </c>
      <c r="AG577" s="16" t="s">
        <v>3587</v>
      </c>
      <c r="AH577" s="12" t="s">
        <v>12</v>
      </c>
      <c r="AI577" s="12" t="s">
        <v>11</v>
      </c>
      <c r="AJ577" s="12" t="s">
        <v>3704</v>
      </c>
      <c r="AK577" s="16">
        <v>5550000</v>
      </c>
      <c r="AL577" s="16" t="s">
        <v>3472</v>
      </c>
      <c r="AM577" s="16">
        <f>(N577+AK577)</f>
        <v>27750000</v>
      </c>
      <c r="AN577" s="16" t="s">
        <v>3435</v>
      </c>
      <c r="AO577" s="14">
        <v>46203</v>
      </c>
      <c r="AP577" s="14" t="s">
        <v>7</v>
      </c>
      <c r="AQ577" s="12" t="s">
        <v>3703</v>
      </c>
      <c r="AR577" s="15">
        <v>3206407328</v>
      </c>
      <c r="AS577" s="13" t="s">
        <v>3702</v>
      </c>
      <c r="AT577" s="12" t="s">
        <v>3701</v>
      </c>
      <c r="AU577" s="12" t="s">
        <v>31</v>
      </c>
      <c r="AV577" s="12" t="s">
        <v>2</v>
      </c>
      <c r="AW577" s="15">
        <v>0</v>
      </c>
      <c r="AX577" s="14"/>
      <c r="AY577" s="14"/>
      <c r="AZ577" s="13" t="s">
        <v>3700</v>
      </c>
      <c r="BA577" s="12" t="s">
        <v>28</v>
      </c>
    </row>
    <row r="578" spans="1:53" ht="34.200000000000003" x14ac:dyDescent="0.3">
      <c r="A578" s="22" t="s">
        <v>3699</v>
      </c>
      <c r="B578" s="18">
        <v>46050</v>
      </c>
      <c r="C578" s="21" t="s">
        <v>3698</v>
      </c>
      <c r="D578" s="12" t="s">
        <v>17</v>
      </c>
      <c r="E578" s="12" t="s">
        <v>17</v>
      </c>
      <c r="F578" s="16">
        <v>10799120</v>
      </c>
      <c r="G578" s="16" t="s">
        <v>278</v>
      </c>
      <c r="H578" s="16">
        <v>10799120</v>
      </c>
      <c r="I578" s="12">
        <v>9</v>
      </c>
      <c r="J578" s="12" t="s">
        <v>278</v>
      </c>
      <c r="K578" s="18">
        <v>31537</v>
      </c>
      <c r="L578" s="12" t="s">
        <v>24</v>
      </c>
      <c r="M578" s="12" t="s">
        <v>3697</v>
      </c>
      <c r="N578" s="16">
        <v>11800000</v>
      </c>
      <c r="O578" s="16">
        <v>0</v>
      </c>
      <c r="P578" s="16">
        <v>2950000</v>
      </c>
      <c r="Q578" s="22" t="s">
        <v>3696</v>
      </c>
      <c r="R578" s="20">
        <v>46041</v>
      </c>
      <c r="S578" s="12" t="s">
        <v>3317</v>
      </c>
      <c r="T578" s="12" t="s">
        <v>20</v>
      </c>
      <c r="U578" s="12" t="s">
        <v>60</v>
      </c>
      <c r="V578" s="15" t="s">
        <v>17</v>
      </c>
      <c r="W578" s="15" t="s">
        <v>17</v>
      </c>
      <c r="X578" s="15">
        <v>650</v>
      </c>
      <c r="Y578" s="18">
        <v>46050</v>
      </c>
      <c r="Z578" s="12" t="s">
        <v>17</v>
      </c>
      <c r="AA578" s="18">
        <v>46050</v>
      </c>
      <c r="AB578" s="17">
        <v>46170</v>
      </c>
      <c r="AC578" s="12" t="s">
        <v>16</v>
      </c>
      <c r="AD578" s="21" t="s">
        <v>559</v>
      </c>
      <c r="AE578" s="12" t="s">
        <v>558</v>
      </c>
      <c r="AF578" s="16">
        <v>57464613</v>
      </c>
      <c r="AG578" s="16" t="s">
        <v>3695</v>
      </c>
      <c r="AH578" s="12" t="s">
        <v>12</v>
      </c>
      <c r="AI578" s="12" t="s">
        <v>320</v>
      </c>
      <c r="AJ578" s="12" t="s">
        <v>3694</v>
      </c>
      <c r="AK578" s="16">
        <v>2950000</v>
      </c>
      <c r="AL578" s="16" t="s">
        <v>3472</v>
      </c>
      <c r="AM578" s="16">
        <f>(N578+AK578)</f>
        <v>14750000</v>
      </c>
      <c r="AN578" s="16" t="s">
        <v>3435</v>
      </c>
      <c r="AO578" s="17">
        <v>46203</v>
      </c>
      <c r="AP578" s="14" t="s">
        <v>7</v>
      </c>
      <c r="AQ578" s="12" t="s">
        <v>3693</v>
      </c>
      <c r="AR578" s="15">
        <v>3147241174</v>
      </c>
      <c r="AS578" s="13" t="s">
        <v>3692</v>
      </c>
      <c r="AT578" s="12" t="s">
        <v>551</v>
      </c>
      <c r="AU578" s="12" t="s">
        <v>550</v>
      </c>
      <c r="AV578" s="12" t="s">
        <v>2</v>
      </c>
      <c r="AW578" s="15">
        <v>0</v>
      </c>
      <c r="AX578" s="14"/>
      <c r="AY578" s="14"/>
      <c r="AZ578" s="13" t="s">
        <v>3691</v>
      </c>
      <c r="BA578" s="12" t="s">
        <v>28</v>
      </c>
    </row>
    <row r="579" spans="1:53" ht="68.400000000000006" x14ac:dyDescent="0.3">
      <c r="A579" s="22" t="s">
        <v>3690</v>
      </c>
      <c r="B579" s="18">
        <v>46052</v>
      </c>
      <c r="C579" s="21" t="s">
        <v>3689</v>
      </c>
      <c r="D579" s="12" t="s">
        <v>17</v>
      </c>
      <c r="E579" s="12" t="s">
        <v>17</v>
      </c>
      <c r="F579" s="16">
        <v>57448877</v>
      </c>
      <c r="G579" s="16" t="s">
        <v>227</v>
      </c>
      <c r="H579" s="16">
        <v>57448877</v>
      </c>
      <c r="I579" s="12">
        <v>3</v>
      </c>
      <c r="J579" s="12" t="s">
        <v>227</v>
      </c>
      <c r="K579" s="18">
        <v>27218</v>
      </c>
      <c r="L579" s="12" t="s">
        <v>24</v>
      </c>
      <c r="M579" s="12" t="s">
        <v>1590</v>
      </c>
      <c r="N579" s="16">
        <v>16600000</v>
      </c>
      <c r="O579" s="16">
        <v>0</v>
      </c>
      <c r="P579" s="16">
        <v>4150000</v>
      </c>
      <c r="Q579" s="22" t="s">
        <v>183</v>
      </c>
      <c r="R579" s="20">
        <v>46043</v>
      </c>
      <c r="S579" s="12" t="s">
        <v>182</v>
      </c>
      <c r="T579" s="12" t="s">
        <v>181</v>
      </c>
      <c r="U579" s="12" t="s">
        <v>19</v>
      </c>
      <c r="V579" s="15">
        <v>202600000004925</v>
      </c>
      <c r="W579" s="15" t="s">
        <v>180</v>
      </c>
      <c r="X579" s="15">
        <v>1274</v>
      </c>
      <c r="Y579" s="18">
        <v>46070</v>
      </c>
      <c r="Z579" s="12" t="s">
        <v>17</v>
      </c>
      <c r="AA579" s="14">
        <v>46070</v>
      </c>
      <c r="AB579" s="17">
        <v>46190</v>
      </c>
      <c r="AC579" s="12" t="s">
        <v>16</v>
      </c>
      <c r="AD579" s="12" t="s">
        <v>15</v>
      </c>
      <c r="AE579" s="12" t="s">
        <v>14</v>
      </c>
      <c r="AF579" s="16">
        <v>57462168</v>
      </c>
      <c r="AG579" s="16" t="s">
        <v>3688</v>
      </c>
      <c r="AH579" s="12" t="s">
        <v>12</v>
      </c>
      <c r="AI579" s="12" t="s">
        <v>11</v>
      </c>
      <c r="AJ579" s="12" t="s">
        <v>3687</v>
      </c>
      <c r="AK579" s="16">
        <v>4150000</v>
      </c>
      <c r="AL579" s="16" t="s">
        <v>9</v>
      </c>
      <c r="AM579" s="16">
        <f>(N480+AK579)</f>
        <v>24750000</v>
      </c>
      <c r="AN579" s="16" t="s">
        <v>8</v>
      </c>
      <c r="AO579" s="17">
        <v>46220</v>
      </c>
      <c r="AP579" s="14" t="s">
        <v>7</v>
      </c>
      <c r="AQ579" s="12" t="s">
        <v>3686</v>
      </c>
      <c r="AR579" s="15">
        <v>3005763061</v>
      </c>
      <c r="AS579" s="13" t="s">
        <v>3685</v>
      </c>
      <c r="AT579" s="12" t="s">
        <v>231</v>
      </c>
      <c r="AU579" s="12" t="s">
        <v>3</v>
      </c>
      <c r="AV579" s="12" t="s">
        <v>2</v>
      </c>
      <c r="AW579" s="15">
        <v>0</v>
      </c>
      <c r="AX579" s="14"/>
      <c r="AY579" s="14"/>
      <c r="AZ579" s="13" t="s">
        <v>3684</v>
      </c>
      <c r="BA579" s="12" t="s">
        <v>0</v>
      </c>
    </row>
    <row r="580" spans="1:53" ht="57" x14ac:dyDescent="0.3">
      <c r="A580" s="22" t="s">
        <v>3683</v>
      </c>
      <c r="B580" s="18">
        <v>46050</v>
      </c>
      <c r="C580" s="21" t="s">
        <v>3682</v>
      </c>
      <c r="D580" s="12" t="s">
        <v>17</v>
      </c>
      <c r="E580" s="12" t="s">
        <v>17</v>
      </c>
      <c r="F580" s="16">
        <v>57465655</v>
      </c>
      <c r="G580" s="16" t="s">
        <v>46</v>
      </c>
      <c r="H580" s="16">
        <v>57465655</v>
      </c>
      <c r="I580" s="12">
        <v>7</v>
      </c>
      <c r="J580" s="12" t="s">
        <v>46</v>
      </c>
      <c r="K580" s="18">
        <v>31297</v>
      </c>
      <c r="L580" s="12" t="s">
        <v>24</v>
      </c>
      <c r="M580" s="12" t="s">
        <v>758</v>
      </c>
      <c r="N580" s="16">
        <v>19400000</v>
      </c>
      <c r="O580" s="16">
        <v>0</v>
      </c>
      <c r="P580" s="16">
        <v>4850000</v>
      </c>
      <c r="Q580" s="22" t="s">
        <v>183</v>
      </c>
      <c r="R580" s="20">
        <v>46043</v>
      </c>
      <c r="S580" s="12" t="s">
        <v>182</v>
      </c>
      <c r="T580" s="12" t="s">
        <v>181</v>
      </c>
      <c r="U580" s="12" t="s">
        <v>19</v>
      </c>
      <c r="V580" s="15">
        <v>202600000004925</v>
      </c>
      <c r="W580" s="15" t="s">
        <v>180</v>
      </c>
      <c r="X580" s="15">
        <v>706</v>
      </c>
      <c r="Y580" s="19">
        <v>46052</v>
      </c>
      <c r="Z580" s="12" t="s">
        <v>17</v>
      </c>
      <c r="AA580" s="14">
        <v>46052</v>
      </c>
      <c r="AB580" s="17">
        <v>46172</v>
      </c>
      <c r="AC580" s="12" t="s">
        <v>16</v>
      </c>
      <c r="AD580" s="12" t="s">
        <v>15</v>
      </c>
      <c r="AE580" s="12" t="s">
        <v>14</v>
      </c>
      <c r="AF580" s="16">
        <v>57462168</v>
      </c>
      <c r="AG580" s="16" t="s">
        <v>3681</v>
      </c>
      <c r="AH580" s="12" t="s">
        <v>12</v>
      </c>
      <c r="AI580" s="12" t="s">
        <v>11</v>
      </c>
      <c r="AJ580" s="12" t="s">
        <v>3680</v>
      </c>
      <c r="AK580" s="16">
        <v>4850000</v>
      </c>
      <c r="AL580" s="16" t="s">
        <v>9</v>
      </c>
      <c r="AM580" s="16">
        <f>(N580+AK580)</f>
        <v>24250000</v>
      </c>
      <c r="AN580" s="16" t="s">
        <v>8</v>
      </c>
      <c r="AO580" s="14">
        <v>46203</v>
      </c>
      <c r="AP580" s="14" t="s">
        <v>7</v>
      </c>
      <c r="AQ580" s="12" t="s">
        <v>3679</v>
      </c>
      <c r="AR580" s="15">
        <v>3046524677</v>
      </c>
      <c r="AS580" s="13" t="s">
        <v>3678</v>
      </c>
      <c r="AT580" s="12" t="s">
        <v>3677</v>
      </c>
      <c r="AU580" s="12" t="s">
        <v>3</v>
      </c>
      <c r="AV580" s="12" t="s">
        <v>2</v>
      </c>
      <c r="AW580" s="15">
        <v>0</v>
      </c>
      <c r="AX580" s="14"/>
      <c r="AY580" s="14"/>
      <c r="AZ580" s="13" t="s">
        <v>3676</v>
      </c>
      <c r="BA580" s="12" t="s">
        <v>3675</v>
      </c>
    </row>
    <row r="581" spans="1:53" ht="76.5" customHeight="1" x14ac:dyDescent="0.3">
      <c r="A581" s="22" t="s">
        <v>3674</v>
      </c>
      <c r="B581" s="18">
        <v>46052</v>
      </c>
      <c r="C581" s="21" t="s">
        <v>3673</v>
      </c>
      <c r="D581" s="12" t="s">
        <v>17</v>
      </c>
      <c r="E581" s="12" t="s">
        <v>17</v>
      </c>
      <c r="F581" s="16">
        <v>57444483</v>
      </c>
      <c r="G581" s="16" t="s">
        <v>46</v>
      </c>
      <c r="H581" s="16">
        <v>57444483</v>
      </c>
      <c r="I581" s="12">
        <v>7</v>
      </c>
      <c r="J581" s="12" t="s">
        <v>46</v>
      </c>
      <c r="K581" s="18">
        <v>27462</v>
      </c>
      <c r="L581" s="12" t="s">
        <v>24</v>
      </c>
      <c r="M581" s="12" t="s">
        <v>3672</v>
      </c>
      <c r="N581" s="16">
        <v>11800000</v>
      </c>
      <c r="O581" s="16">
        <v>0</v>
      </c>
      <c r="P581" s="16">
        <v>2950000</v>
      </c>
      <c r="Q581" s="22" t="s">
        <v>183</v>
      </c>
      <c r="R581" s="20">
        <v>46043</v>
      </c>
      <c r="S581" s="12" t="s">
        <v>182</v>
      </c>
      <c r="T581" s="12" t="s">
        <v>181</v>
      </c>
      <c r="U581" s="12" t="s">
        <v>19</v>
      </c>
      <c r="V581" s="15">
        <v>202600000004925</v>
      </c>
      <c r="W581" s="15" t="s">
        <v>180</v>
      </c>
      <c r="X581" s="15">
        <v>928</v>
      </c>
      <c r="Y581" s="19">
        <v>46052</v>
      </c>
      <c r="Z581" s="12" t="s">
        <v>17</v>
      </c>
      <c r="AA581" s="14">
        <v>46052</v>
      </c>
      <c r="AB581" s="17">
        <v>46172</v>
      </c>
      <c r="AC581" s="12" t="s">
        <v>16</v>
      </c>
      <c r="AD581" s="12" t="s">
        <v>15</v>
      </c>
      <c r="AE581" s="12" t="s">
        <v>14</v>
      </c>
      <c r="AF581" s="16">
        <v>57462168</v>
      </c>
      <c r="AG581" s="16" t="s">
        <v>3671</v>
      </c>
      <c r="AH581" s="12" t="s">
        <v>12</v>
      </c>
      <c r="AI581" s="12" t="s">
        <v>320</v>
      </c>
      <c r="AJ581" s="12" t="s">
        <v>2791</v>
      </c>
      <c r="AK581" s="16">
        <v>2950000</v>
      </c>
      <c r="AL581" s="16" t="s">
        <v>9</v>
      </c>
      <c r="AM581" s="16">
        <v>14750000</v>
      </c>
      <c r="AN581" s="16" t="s">
        <v>395</v>
      </c>
      <c r="AO581" s="14">
        <v>46203</v>
      </c>
      <c r="AP581" s="14" t="s">
        <v>7</v>
      </c>
      <c r="AQ581" s="12" t="s">
        <v>3670</v>
      </c>
      <c r="AR581" s="15">
        <v>3014034611</v>
      </c>
      <c r="AS581" s="13" t="s">
        <v>3669</v>
      </c>
      <c r="AT581" s="12" t="s">
        <v>2488</v>
      </c>
      <c r="AU581" s="12" t="s">
        <v>3</v>
      </c>
      <c r="AV581" s="12" t="s">
        <v>2</v>
      </c>
      <c r="AW581" s="15">
        <v>0</v>
      </c>
      <c r="AX581" s="14"/>
      <c r="AY581" s="14"/>
      <c r="AZ581" s="13" t="s">
        <v>3668</v>
      </c>
      <c r="BA581" s="12" t="s">
        <v>0</v>
      </c>
    </row>
    <row r="582" spans="1:53" ht="45.6" x14ac:dyDescent="0.3">
      <c r="A582" s="22" t="s">
        <v>3667</v>
      </c>
      <c r="B582" s="18">
        <v>46052</v>
      </c>
      <c r="C582" s="21" t="s">
        <v>3666</v>
      </c>
      <c r="D582" s="12" t="s">
        <v>17</v>
      </c>
      <c r="E582" s="12" t="s">
        <v>17</v>
      </c>
      <c r="F582" s="16">
        <v>36724722</v>
      </c>
      <c r="G582" s="16" t="s">
        <v>46</v>
      </c>
      <c r="H582" s="16">
        <v>36724722</v>
      </c>
      <c r="I582" s="12">
        <v>8</v>
      </c>
      <c r="J582" s="12" t="s">
        <v>46</v>
      </c>
      <c r="K582" s="18">
        <v>29920</v>
      </c>
      <c r="L582" s="12" t="s">
        <v>24</v>
      </c>
      <c r="M582" s="12" t="s">
        <v>3665</v>
      </c>
      <c r="N582" s="16">
        <v>12200000</v>
      </c>
      <c r="O582" s="16">
        <v>0</v>
      </c>
      <c r="P582" s="16">
        <v>3050000</v>
      </c>
      <c r="Q582" s="22" t="s">
        <v>183</v>
      </c>
      <c r="R582" s="20">
        <v>46043</v>
      </c>
      <c r="S582" s="12" t="s">
        <v>182</v>
      </c>
      <c r="T582" s="12" t="s">
        <v>181</v>
      </c>
      <c r="U582" s="12" t="s">
        <v>19</v>
      </c>
      <c r="V582" s="15">
        <v>202600000004925</v>
      </c>
      <c r="W582" s="15" t="s">
        <v>180</v>
      </c>
      <c r="X582" s="15">
        <v>907</v>
      </c>
      <c r="Y582" s="19">
        <v>46052</v>
      </c>
      <c r="Z582" s="12" t="s">
        <v>17</v>
      </c>
      <c r="AA582" s="18">
        <v>46052</v>
      </c>
      <c r="AB582" s="17">
        <v>46172</v>
      </c>
      <c r="AC582" s="12" t="s">
        <v>16</v>
      </c>
      <c r="AD582" s="12" t="s">
        <v>15</v>
      </c>
      <c r="AE582" s="12" t="s">
        <v>14</v>
      </c>
      <c r="AF582" s="16">
        <v>57462168</v>
      </c>
      <c r="AG582" s="16" t="s">
        <v>3664</v>
      </c>
      <c r="AH582" s="12" t="s">
        <v>12</v>
      </c>
      <c r="AI582" s="12" t="s">
        <v>320</v>
      </c>
      <c r="AJ582" s="12" t="s">
        <v>3663</v>
      </c>
      <c r="AK582" s="16">
        <v>3050000</v>
      </c>
      <c r="AL582" s="16" t="s">
        <v>9</v>
      </c>
      <c r="AM582" s="16">
        <f>(N582+AK582)</f>
        <v>15250000</v>
      </c>
      <c r="AN582" s="16" t="s">
        <v>8</v>
      </c>
      <c r="AO582" s="14">
        <v>46203</v>
      </c>
      <c r="AP582" s="14" t="s">
        <v>7</v>
      </c>
      <c r="AQ582" s="12" t="s">
        <v>3662</v>
      </c>
      <c r="AR582" s="15">
        <v>3002661273</v>
      </c>
      <c r="AS582" s="13" t="s">
        <v>3661</v>
      </c>
      <c r="AT582" s="12" t="s">
        <v>3660</v>
      </c>
      <c r="AU582" s="12" t="s">
        <v>3</v>
      </c>
      <c r="AV582" s="12" t="s">
        <v>2</v>
      </c>
      <c r="AW582" s="15">
        <v>0</v>
      </c>
      <c r="AX582" s="14"/>
      <c r="AY582" s="14"/>
      <c r="AZ582" s="13" t="s">
        <v>3659</v>
      </c>
      <c r="BA582" s="12" t="s">
        <v>0</v>
      </c>
    </row>
    <row r="583" spans="1:53" ht="45.6" x14ac:dyDescent="0.3">
      <c r="A583" s="22" t="s">
        <v>3658</v>
      </c>
      <c r="B583" s="18">
        <v>46052</v>
      </c>
      <c r="C583" s="21" t="s">
        <v>3657</v>
      </c>
      <c r="D583" s="12" t="s">
        <v>17</v>
      </c>
      <c r="E583" s="12" t="s">
        <v>17</v>
      </c>
      <c r="F583" s="16">
        <v>1065633794</v>
      </c>
      <c r="G583" s="16" t="s">
        <v>850</v>
      </c>
      <c r="H583" s="16">
        <v>1065633794</v>
      </c>
      <c r="I583" s="12">
        <v>3</v>
      </c>
      <c r="J583" s="12" t="s">
        <v>46</v>
      </c>
      <c r="K583" s="18">
        <v>33520</v>
      </c>
      <c r="L583" s="12" t="s">
        <v>24</v>
      </c>
      <c r="M583" s="12" t="s">
        <v>3656</v>
      </c>
      <c r="N583" s="16">
        <v>19400000</v>
      </c>
      <c r="O583" s="16">
        <v>0</v>
      </c>
      <c r="P583" s="16">
        <v>4850000</v>
      </c>
      <c r="Q583" s="22" t="s">
        <v>183</v>
      </c>
      <c r="R583" s="20">
        <v>46043</v>
      </c>
      <c r="S583" s="12" t="s">
        <v>182</v>
      </c>
      <c r="T583" s="12" t="s">
        <v>181</v>
      </c>
      <c r="U583" s="12" t="s">
        <v>19</v>
      </c>
      <c r="V583" s="15">
        <v>202600000004925</v>
      </c>
      <c r="W583" s="15" t="s">
        <v>180</v>
      </c>
      <c r="X583" s="15">
        <v>906</v>
      </c>
      <c r="Y583" s="19">
        <v>46052</v>
      </c>
      <c r="Z583" s="12" t="s">
        <v>17</v>
      </c>
      <c r="AA583" s="18">
        <v>46052</v>
      </c>
      <c r="AB583" s="17">
        <v>46172</v>
      </c>
      <c r="AC583" s="12" t="s">
        <v>16</v>
      </c>
      <c r="AD583" s="12" t="s">
        <v>15</v>
      </c>
      <c r="AE583" s="12" t="s">
        <v>14</v>
      </c>
      <c r="AF583" s="16">
        <v>57462168</v>
      </c>
      <c r="AG583" s="16" t="s">
        <v>3655</v>
      </c>
      <c r="AH583" s="12" t="s">
        <v>12</v>
      </c>
      <c r="AI583" s="12" t="s">
        <v>11</v>
      </c>
      <c r="AJ583" s="12" t="s">
        <v>3646</v>
      </c>
      <c r="AK583" s="16">
        <v>4850000</v>
      </c>
      <c r="AL583" s="16" t="s">
        <v>9</v>
      </c>
      <c r="AM583" s="16">
        <f>(N583+AK583)</f>
        <v>24250000</v>
      </c>
      <c r="AN583" s="16" t="s">
        <v>8</v>
      </c>
      <c r="AO583" s="14">
        <v>46203</v>
      </c>
      <c r="AP583" s="14" t="s">
        <v>7</v>
      </c>
      <c r="AQ583" s="12" t="s">
        <v>3654</v>
      </c>
      <c r="AR583" s="15">
        <v>3176488647</v>
      </c>
      <c r="AS583" s="13" t="s">
        <v>3653</v>
      </c>
      <c r="AT583" s="12" t="s">
        <v>3652</v>
      </c>
      <c r="AU583" s="12" t="s">
        <v>31</v>
      </c>
      <c r="AV583" s="12" t="s">
        <v>2</v>
      </c>
      <c r="AW583" s="15">
        <v>0</v>
      </c>
      <c r="AX583" s="14"/>
      <c r="AY583" s="14"/>
      <c r="AZ583" s="13" t="s">
        <v>3651</v>
      </c>
      <c r="BA583" s="12" t="s">
        <v>0</v>
      </c>
    </row>
    <row r="584" spans="1:53" ht="68.400000000000006" x14ac:dyDescent="0.3">
      <c r="A584" s="22" t="s">
        <v>3650</v>
      </c>
      <c r="B584" s="18">
        <v>46052</v>
      </c>
      <c r="C584" s="21" t="s">
        <v>3649</v>
      </c>
      <c r="D584" s="12" t="s">
        <v>17</v>
      </c>
      <c r="E584" s="12" t="s">
        <v>17</v>
      </c>
      <c r="F584" s="16">
        <v>57462219</v>
      </c>
      <c r="G584" s="16" t="s">
        <v>46</v>
      </c>
      <c r="H584" s="16">
        <v>57462219</v>
      </c>
      <c r="I584" s="12">
        <v>5</v>
      </c>
      <c r="J584" s="12" t="s">
        <v>46</v>
      </c>
      <c r="K584" s="18">
        <v>30921</v>
      </c>
      <c r="L584" s="12" t="s">
        <v>24</v>
      </c>
      <c r="M584" s="12" t="s">
        <v>3648</v>
      </c>
      <c r="N584" s="16">
        <v>19400000</v>
      </c>
      <c r="O584" s="16">
        <v>0</v>
      </c>
      <c r="P584" s="16">
        <v>4850000</v>
      </c>
      <c r="Q584" s="22" t="s">
        <v>183</v>
      </c>
      <c r="R584" s="20">
        <v>46043</v>
      </c>
      <c r="S584" s="12" t="s">
        <v>182</v>
      </c>
      <c r="T584" s="12" t="s">
        <v>181</v>
      </c>
      <c r="U584" s="12" t="s">
        <v>19</v>
      </c>
      <c r="V584" s="15">
        <v>202600000004925</v>
      </c>
      <c r="W584" s="15" t="s">
        <v>180</v>
      </c>
      <c r="X584" s="15">
        <v>903</v>
      </c>
      <c r="Y584" s="19">
        <v>46052</v>
      </c>
      <c r="Z584" s="12" t="s">
        <v>17</v>
      </c>
      <c r="AA584" s="18">
        <v>46052</v>
      </c>
      <c r="AB584" s="18">
        <v>46172</v>
      </c>
      <c r="AC584" s="12" t="s">
        <v>16</v>
      </c>
      <c r="AD584" s="12" t="s">
        <v>15</v>
      </c>
      <c r="AE584" s="12" t="s">
        <v>14</v>
      </c>
      <c r="AF584" s="16">
        <v>57462168</v>
      </c>
      <c r="AG584" s="16" t="s">
        <v>3647</v>
      </c>
      <c r="AH584" s="12" t="s">
        <v>12</v>
      </c>
      <c r="AI584" s="12" t="s">
        <v>11</v>
      </c>
      <c r="AJ584" s="12" t="s">
        <v>3646</v>
      </c>
      <c r="AK584" s="16">
        <v>4850000</v>
      </c>
      <c r="AL584" s="16" t="s">
        <v>9</v>
      </c>
      <c r="AM584" s="16">
        <f>(N584+AK584)</f>
        <v>24250000</v>
      </c>
      <c r="AN584" s="16" t="s">
        <v>8</v>
      </c>
      <c r="AO584" s="14">
        <v>46203</v>
      </c>
      <c r="AP584" s="14" t="s">
        <v>7</v>
      </c>
      <c r="AQ584" s="12" t="s">
        <v>3645</v>
      </c>
      <c r="AR584" s="15">
        <v>3017150868</v>
      </c>
      <c r="AS584" s="13" t="s">
        <v>3644</v>
      </c>
      <c r="AT584" s="12" t="s">
        <v>231</v>
      </c>
      <c r="AU584" s="12" t="s">
        <v>3</v>
      </c>
      <c r="AV584" s="12" t="s">
        <v>2</v>
      </c>
      <c r="AW584" s="15">
        <v>0</v>
      </c>
      <c r="AX584" s="14"/>
      <c r="AY584" s="14"/>
      <c r="AZ584" s="13" t="s">
        <v>3643</v>
      </c>
      <c r="BA584" s="12" t="s">
        <v>0</v>
      </c>
    </row>
    <row r="585" spans="1:53" s="23" customFormat="1" ht="34.200000000000003" x14ac:dyDescent="0.3">
      <c r="A585" s="35" t="s">
        <v>3642</v>
      </c>
      <c r="B585" s="33">
        <v>46052</v>
      </c>
      <c r="C585" s="36" t="s">
        <v>3641</v>
      </c>
      <c r="D585" s="24" t="s">
        <v>17</v>
      </c>
      <c r="E585" s="24" t="s">
        <v>17</v>
      </c>
      <c r="F585" s="28">
        <v>1085225991</v>
      </c>
      <c r="G585" s="28" t="s">
        <v>156</v>
      </c>
      <c r="H585" s="28">
        <v>1085225991</v>
      </c>
      <c r="I585" s="24">
        <v>0</v>
      </c>
      <c r="J585" s="24" t="s">
        <v>156</v>
      </c>
      <c r="K585" s="33">
        <v>32232</v>
      </c>
      <c r="L585" s="24" t="s">
        <v>24</v>
      </c>
      <c r="M585" s="24" t="s">
        <v>3640</v>
      </c>
      <c r="N585" s="28">
        <v>22200000</v>
      </c>
      <c r="O585" s="28">
        <v>0</v>
      </c>
      <c r="P585" s="28">
        <v>5550000</v>
      </c>
      <c r="Q585" s="35" t="s">
        <v>1786</v>
      </c>
      <c r="R585" s="34">
        <v>46024</v>
      </c>
      <c r="S585" s="24" t="s">
        <v>1290</v>
      </c>
      <c r="T585" s="24" t="s">
        <v>20</v>
      </c>
      <c r="U585" s="24" t="s">
        <v>19</v>
      </c>
      <c r="V585" s="27">
        <v>20500000050392</v>
      </c>
      <c r="W585" s="27" t="s">
        <v>18</v>
      </c>
      <c r="X585" s="27">
        <v>1201</v>
      </c>
      <c r="Y585" s="33">
        <v>46055</v>
      </c>
      <c r="Z585" s="24" t="s">
        <v>17</v>
      </c>
      <c r="AA585" s="26">
        <v>46055</v>
      </c>
      <c r="AB585" s="26">
        <v>46175</v>
      </c>
      <c r="AC585" s="24" t="s">
        <v>16</v>
      </c>
      <c r="AD585" s="24" t="s">
        <v>15</v>
      </c>
      <c r="AE585" s="24" t="s">
        <v>14</v>
      </c>
      <c r="AF585" s="28">
        <v>57462168</v>
      </c>
      <c r="AG585" s="28" t="s">
        <v>3639</v>
      </c>
      <c r="AH585" s="24" t="s">
        <v>12</v>
      </c>
      <c r="AI585" s="24" t="s">
        <v>11</v>
      </c>
      <c r="AJ585" s="24" t="s">
        <v>3638</v>
      </c>
      <c r="AK585" s="28">
        <v>5180000</v>
      </c>
      <c r="AL585" s="28" t="s">
        <v>55</v>
      </c>
      <c r="AM585" s="28">
        <f>(N585+AK486)</f>
        <v>27050000</v>
      </c>
      <c r="AN585" s="28" t="s">
        <v>259</v>
      </c>
      <c r="AO585" s="26">
        <v>46203</v>
      </c>
      <c r="AP585" s="26" t="s">
        <v>7</v>
      </c>
      <c r="AQ585" s="24" t="s">
        <v>3637</v>
      </c>
      <c r="AR585" s="27">
        <v>3014170658</v>
      </c>
      <c r="AS585" s="25" t="s">
        <v>3636</v>
      </c>
      <c r="AT585" s="24" t="s">
        <v>3635</v>
      </c>
      <c r="AU585" s="24" t="s">
        <v>3</v>
      </c>
      <c r="AV585" s="24" t="s">
        <v>2</v>
      </c>
      <c r="AW585" s="27">
        <v>0</v>
      </c>
      <c r="AX585" s="26" t="s">
        <v>30</v>
      </c>
      <c r="AY585" s="26"/>
      <c r="AZ585" s="25" t="s">
        <v>3634</v>
      </c>
      <c r="BA585" s="24" t="s">
        <v>3633</v>
      </c>
    </row>
    <row r="586" spans="1:53" ht="45.6" x14ac:dyDescent="0.3">
      <c r="A586" s="22" t="s">
        <v>3632</v>
      </c>
      <c r="B586" s="18">
        <v>46052</v>
      </c>
      <c r="C586" s="21" t="s">
        <v>3631</v>
      </c>
      <c r="D586" s="12" t="s">
        <v>17</v>
      </c>
      <c r="E586" s="12" t="s">
        <v>17</v>
      </c>
      <c r="F586" s="16">
        <v>57462829</v>
      </c>
      <c r="G586" s="16" t="s">
        <v>46</v>
      </c>
      <c r="H586" s="16">
        <v>57462829</v>
      </c>
      <c r="I586" s="12">
        <v>8</v>
      </c>
      <c r="J586" s="12" t="s">
        <v>46</v>
      </c>
      <c r="K586" s="18">
        <v>30965</v>
      </c>
      <c r="L586" s="12" t="s">
        <v>24</v>
      </c>
      <c r="M586" s="12" t="s">
        <v>3630</v>
      </c>
      <c r="N586" s="16">
        <v>12200000</v>
      </c>
      <c r="O586" s="16">
        <v>0</v>
      </c>
      <c r="P586" s="16">
        <v>3050000</v>
      </c>
      <c r="Q586" s="22" t="s">
        <v>183</v>
      </c>
      <c r="R586" s="20">
        <v>46043</v>
      </c>
      <c r="S586" s="12" t="s">
        <v>182</v>
      </c>
      <c r="T586" s="12" t="s">
        <v>181</v>
      </c>
      <c r="U586" s="12" t="s">
        <v>19</v>
      </c>
      <c r="V586" s="15">
        <v>202600000004925</v>
      </c>
      <c r="W586" s="15" t="s">
        <v>180</v>
      </c>
      <c r="X586" s="15">
        <v>922</v>
      </c>
      <c r="Y586" s="19">
        <v>46052</v>
      </c>
      <c r="Z586" s="12" t="s">
        <v>17</v>
      </c>
      <c r="AA586" s="18">
        <v>46052</v>
      </c>
      <c r="AB586" s="18">
        <v>46172</v>
      </c>
      <c r="AC586" s="12" t="s">
        <v>16</v>
      </c>
      <c r="AD586" s="12" t="s">
        <v>15</v>
      </c>
      <c r="AE586" s="12" t="s">
        <v>14</v>
      </c>
      <c r="AF586" s="16">
        <v>57462168</v>
      </c>
      <c r="AG586" s="16" t="s">
        <v>3629</v>
      </c>
      <c r="AH586" s="12" t="s">
        <v>12</v>
      </c>
      <c r="AI586" s="12" t="s">
        <v>320</v>
      </c>
      <c r="AJ586" s="12" t="s">
        <v>3628</v>
      </c>
      <c r="AK586" s="16">
        <v>3050000</v>
      </c>
      <c r="AL586" s="16" t="s">
        <v>9</v>
      </c>
      <c r="AM586" s="16">
        <f>(N586+AK586)</f>
        <v>15250000</v>
      </c>
      <c r="AN586" s="16" t="s">
        <v>8</v>
      </c>
      <c r="AO586" s="14">
        <v>46203</v>
      </c>
      <c r="AP586" s="14" t="s">
        <v>7</v>
      </c>
      <c r="AQ586" s="12" t="s">
        <v>3627</v>
      </c>
      <c r="AR586" s="15">
        <v>3008378230</v>
      </c>
      <c r="AS586" s="13" t="s">
        <v>3626</v>
      </c>
      <c r="AT586" s="12" t="s">
        <v>2488</v>
      </c>
      <c r="AU586" s="12" t="s">
        <v>3</v>
      </c>
      <c r="AV586" s="12" t="s">
        <v>2</v>
      </c>
      <c r="AW586" s="15">
        <v>0</v>
      </c>
      <c r="AX586" s="14"/>
      <c r="AY586" s="14"/>
      <c r="AZ586" s="13" t="s">
        <v>3625</v>
      </c>
      <c r="BA586" s="12" t="s">
        <v>0</v>
      </c>
    </row>
    <row r="587" spans="1:53" ht="68.400000000000006" x14ac:dyDescent="0.3">
      <c r="A587" s="22" t="s">
        <v>3624</v>
      </c>
      <c r="B587" s="18">
        <v>46052</v>
      </c>
      <c r="C587" s="72" t="s">
        <v>3623</v>
      </c>
      <c r="D587" s="12" t="s">
        <v>17</v>
      </c>
      <c r="E587" s="12" t="s">
        <v>17</v>
      </c>
      <c r="F587" s="16">
        <v>1083557490</v>
      </c>
      <c r="G587" s="16" t="s">
        <v>25</v>
      </c>
      <c r="H587" s="66">
        <v>1083557490</v>
      </c>
      <c r="I587" s="12">
        <v>1</v>
      </c>
      <c r="J587" s="12" t="s">
        <v>25</v>
      </c>
      <c r="K587" s="18">
        <v>33428</v>
      </c>
      <c r="L587" s="12" t="s">
        <v>24</v>
      </c>
      <c r="M587" s="12" t="s">
        <v>3622</v>
      </c>
      <c r="N587" s="16">
        <v>12200000</v>
      </c>
      <c r="O587" s="16">
        <v>0</v>
      </c>
      <c r="P587" s="16">
        <v>3050000</v>
      </c>
      <c r="Q587" s="22" t="s">
        <v>183</v>
      </c>
      <c r="R587" s="20">
        <v>46043</v>
      </c>
      <c r="S587" s="12" t="s">
        <v>182</v>
      </c>
      <c r="T587" s="12" t="s">
        <v>181</v>
      </c>
      <c r="U587" s="12" t="s">
        <v>19</v>
      </c>
      <c r="V587" s="15">
        <v>202600000004925</v>
      </c>
      <c r="W587" s="15" t="s">
        <v>180</v>
      </c>
      <c r="X587" s="15">
        <v>912</v>
      </c>
      <c r="Y587" s="19">
        <v>46052</v>
      </c>
      <c r="Z587" s="12" t="s">
        <v>17</v>
      </c>
      <c r="AA587" s="18">
        <v>46052</v>
      </c>
      <c r="AB587" s="17">
        <v>46172</v>
      </c>
      <c r="AC587" s="12" t="s">
        <v>16</v>
      </c>
      <c r="AD587" s="12" t="s">
        <v>15</v>
      </c>
      <c r="AE587" s="12" t="s">
        <v>14</v>
      </c>
      <c r="AF587" s="16">
        <v>57462168</v>
      </c>
      <c r="AG587" s="16" t="s">
        <v>3621</v>
      </c>
      <c r="AH587" s="12" t="s">
        <v>12</v>
      </c>
      <c r="AI587" s="12" t="s">
        <v>320</v>
      </c>
      <c r="AJ587" s="12" t="s">
        <v>1765</v>
      </c>
      <c r="AK587" s="16">
        <v>3050000</v>
      </c>
      <c r="AL587" s="16" t="s">
        <v>673</v>
      </c>
      <c r="AM587" s="16">
        <v>15250000</v>
      </c>
      <c r="AN587" s="16" t="s">
        <v>395</v>
      </c>
      <c r="AO587" s="14">
        <v>46203</v>
      </c>
      <c r="AP587" s="14" t="s">
        <v>7</v>
      </c>
      <c r="AQ587" s="12" t="s">
        <v>3620</v>
      </c>
      <c r="AR587" s="15">
        <v>3244828014</v>
      </c>
      <c r="AS587" s="13" t="s">
        <v>3619</v>
      </c>
      <c r="AT587" s="13" t="s">
        <v>2488</v>
      </c>
      <c r="AU587" s="12" t="s">
        <v>3</v>
      </c>
      <c r="AV587" s="12" t="s">
        <v>2</v>
      </c>
      <c r="AW587" s="15">
        <v>0</v>
      </c>
      <c r="AX587" s="14"/>
      <c r="AY587" s="14"/>
      <c r="AZ587" s="13" t="s">
        <v>3618</v>
      </c>
      <c r="BA587" s="12" t="s">
        <v>0</v>
      </c>
    </row>
    <row r="588" spans="1:53" ht="34.200000000000003" x14ac:dyDescent="0.3">
      <c r="A588" s="22" t="s">
        <v>3617</v>
      </c>
      <c r="B588" s="18">
        <v>46052</v>
      </c>
      <c r="C588" s="21" t="s">
        <v>3616</v>
      </c>
      <c r="D588" s="12" t="s">
        <v>17</v>
      </c>
      <c r="E588" s="12" t="s">
        <v>17</v>
      </c>
      <c r="F588" s="16">
        <v>1082876336</v>
      </c>
      <c r="G588" s="16" t="s">
        <v>46</v>
      </c>
      <c r="H588" s="16">
        <v>1082876336</v>
      </c>
      <c r="I588" s="12">
        <v>8</v>
      </c>
      <c r="J588" s="12" t="s">
        <v>3615</v>
      </c>
      <c r="K588" s="18">
        <v>31436</v>
      </c>
      <c r="L588" s="12" t="s">
        <v>24</v>
      </c>
      <c r="M588" s="12" t="s">
        <v>3614</v>
      </c>
      <c r="N588" s="16">
        <v>12200000</v>
      </c>
      <c r="O588" s="16">
        <v>0</v>
      </c>
      <c r="P588" s="16">
        <v>3050000</v>
      </c>
      <c r="Q588" s="22" t="s">
        <v>263</v>
      </c>
      <c r="R588" s="20">
        <v>46024</v>
      </c>
      <c r="S588" s="12" t="s">
        <v>1290</v>
      </c>
      <c r="T588" s="12" t="s">
        <v>20</v>
      </c>
      <c r="U588" s="12" t="s">
        <v>60</v>
      </c>
      <c r="V588" s="15" t="s">
        <v>17</v>
      </c>
      <c r="W588" s="15" t="s">
        <v>17</v>
      </c>
      <c r="X588" s="15">
        <v>920</v>
      </c>
      <c r="Y588" s="19">
        <v>46052</v>
      </c>
      <c r="Z588" s="12" t="s">
        <v>17</v>
      </c>
      <c r="AA588" s="14">
        <v>46052</v>
      </c>
      <c r="AB588" s="17">
        <v>46172</v>
      </c>
      <c r="AC588" s="12" t="s">
        <v>16</v>
      </c>
      <c r="AD588" s="12" t="s">
        <v>15</v>
      </c>
      <c r="AE588" s="12" t="s">
        <v>14</v>
      </c>
      <c r="AF588" s="16">
        <v>57462168</v>
      </c>
      <c r="AG588" s="16" t="s">
        <v>3613</v>
      </c>
      <c r="AH588" s="12" t="s">
        <v>12</v>
      </c>
      <c r="AI588" s="12" t="s">
        <v>320</v>
      </c>
      <c r="AJ588" s="12" t="s">
        <v>3612</v>
      </c>
      <c r="AK588" s="16">
        <v>3050000</v>
      </c>
      <c r="AL588" s="16" t="s">
        <v>423</v>
      </c>
      <c r="AM588" s="16">
        <f>(N588+AK588)</f>
        <v>15250000</v>
      </c>
      <c r="AN588" s="16" t="s">
        <v>8</v>
      </c>
      <c r="AO588" s="14">
        <v>46203</v>
      </c>
      <c r="AP588" s="14" t="s">
        <v>7</v>
      </c>
      <c r="AQ588" s="12" t="s">
        <v>3611</v>
      </c>
      <c r="AR588" s="15">
        <v>3022144143</v>
      </c>
      <c r="AS588" s="13" t="s">
        <v>3610</v>
      </c>
      <c r="AT588" s="12" t="s">
        <v>3609</v>
      </c>
      <c r="AU588" s="12" t="s">
        <v>3</v>
      </c>
      <c r="AV588" s="12" t="s">
        <v>2</v>
      </c>
      <c r="AW588" s="15">
        <v>0</v>
      </c>
      <c r="AX588" s="14"/>
      <c r="AY588" s="14"/>
      <c r="AZ588" s="13" t="s">
        <v>3608</v>
      </c>
      <c r="BA588" s="12" t="s">
        <v>0</v>
      </c>
    </row>
    <row r="589" spans="1:53" ht="34.200000000000003" x14ac:dyDescent="0.3">
      <c r="A589" s="22" t="s">
        <v>3607</v>
      </c>
      <c r="B589" s="18">
        <v>46052</v>
      </c>
      <c r="C589" s="21" t="s">
        <v>3606</v>
      </c>
      <c r="D589" s="12" t="s">
        <v>17</v>
      </c>
      <c r="E589" s="12" t="s">
        <v>17</v>
      </c>
      <c r="F589" s="16">
        <v>36667602</v>
      </c>
      <c r="G589" s="16" t="s">
        <v>46</v>
      </c>
      <c r="H589" s="16">
        <v>36667602</v>
      </c>
      <c r="I589" s="12">
        <v>8</v>
      </c>
      <c r="J589" s="12" t="s">
        <v>46</v>
      </c>
      <c r="K589" s="18">
        <v>27734</v>
      </c>
      <c r="L589" s="12" t="s">
        <v>24</v>
      </c>
      <c r="M589" s="12" t="s">
        <v>3605</v>
      </c>
      <c r="N589" s="16">
        <v>22200000</v>
      </c>
      <c r="O589" s="16">
        <v>0</v>
      </c>
      <c r="P589" s="16">
        <v>5550000</v>
      </c>
      <c r="Q589" s="22" t="s">
        <v>263</v>
      </c>
      <c r="R589" s="20">
        <v>46024</v>
      </c>
      <c r="S589" s="12" t="s">
        <v>1290</v>
      </c>
      <c r="T589" s="12" t="s">
        <v>20</v>
      </c>
      <c r="U589" s="12" t="s">
        <v>60</v>
      </c>
      <c r="V589" s="15" t="s">
        <v>17</v>
      </c>
      <c r="W589" s="15" t="s">
        <v>17</v>
      </c>
      <c r="X589" s="15">
        <v>918</v>
      </c>
      <c r="Y589" s="19">
        <v>46052</v>
      </c>
      <c r="Z589" s="12" t="s">
        <v>17</v>
      </c>
      <c r="AA589" s="14">
        <v>46052</v>
      </c>
      <c r="AB589" s="17">
        <v>46172</v>
      </c>
      <c r="AC589" s="12" t="s">
        <v>16</v>
      </c>
      <c r="AD589" s="12" t="s">
        <v>15</v>
      </c>
      <c r="AE589" s="12" t="s">
        <v>14</v>
      </c>
      <c r="AF589" s="16">
        <v>57462168</v>
      </c>
      <c r="AG589" s="16" t="s">
        <v>3604</v>
      </c>
      <c r="AH589" s="12" t="s">
        <v>12</v>
      </c>
      <c r="AI589" s="12" t="s">
        <v>11</v>
      </c>
      <c r="AJ589" s="12" t="s">
        <v>3603</v>
      </c>
      <c r="AK589" s="16">
        <v>5550000</v>
      </c>
      <c r="AL589" s="16" t="s">
        <v>9</v>
      </c>
      <c r="AM589" s="16">
        <f>(N589+AK589)</f>
        <v>27750000</v>
      </c>
      <c r="AN589" s="16" t="s">
        <v>8</v>
      </c>
      <c r="AO589" s="14">
        <v>46203</v>
      </c>
      <c r="AP589" s="14" t="s">
        <v>7</v>
      </c>
      <c r="AQ589" s="12" t="s">
        <v>3602</v>
      </c>
      <c r="AR589" s="15">
        <v>3116417369</v>
      </c>
      <c r="AS589" s="13" t="s">
        <v>3601</v>
      </c>
      <c r="AT589" s="12" t="s">
        <v>3600</v>
      </c>
      <c r="AU589" s="12" t="s">
        <v>31</v>
      </c>
      <c r="AV589" s="12" t="s">
        <v>2</v>
      </c>
      <c r="AW589" s="15">
        <v>0</v>
      </c>
      <c r="AX589" s="14"/>
      <c r="AY589" s="14"/>
      <c r="AZ589" s="13" t="s">
        <v>3599</v>
      </c>
      <c r="BA589" s="12" t="s">
        <v>0</v>
      </c>
    </row>
    <row r="590" spans="1:53" ht="34.200000000000003" x14ac:dyDescent="0.3">
      <c r="A590" s="22" t="s">
        <v>3598</v>
      </c>
      <c r="B590" s="18">
        <v>46052</v>
      </c>
      <c r="C590" s="21" t="s">
        <v>3597</v>
      </c>
      <c r="D590" s="12" t="s">
        <v>17</v>
      </c>
      <c r="E590" s="12" t="s">
        <v>17</v>
      </c>
      <c r="F590" s="16">
        <v>85475843</v>
      </c>
      <c r="G590" s="16" t="s">
        <v>46</v>
      </c>
      <c r="H590" s="16">
        <v>85475843</v>
      </c>
      <c r="I590" s="12">
        <v>1</v>
      </c>
      <c r="J590" s="12" t="s">
        <v>46</v>
      </c>
      <c r="K590" s="18">
        <v>28058</v>
      </c>
      <c r="L590" s="12" t="s">
        <v>45</v>
      </c>
      <c r="M590" s="12" t="s">
        <v>2172</v>
      </c>
      <c r="N590" s="16">
        <v>22200000</v>
      </c>
      <c r="O590" s="16">
        <v>0</v>
      </c>
      <c r="P590" s="16">
        <v>4800000</v>
      </c>
      <c r="Q590" s="22" t="s">
        <v>458</v>
      </c>
      <c r="R590" s="20">
        <v>46035</v>
      </c>
      <c r="S590" s="12" t="s">
        <v>118</v>
      </c>
      <c r="T590" s="12" t="s">
        <v>20</v>
      </c>
      <c r="U590" s="12" t="s">
        <v>19</v>
      </c>
      <c r="V590" s="15">
        <v>2024002470051</v>
      </c>
      <c r="W590" s="15" t="s">
        <v>1553</v>
      </c>
      <c r="X590" s="15">
        <v>831</v>
      </c>
      <c r="Y590" s="19">
        <v>46052</v>
      </c>
      <c r="Z590" s="18" t="s">
        <v>17</v>
      </c>
      <c r="AA590" s="18">
        <v>46052</v>
      </c>
      <c r="AB590" s="17">
        <v>46172</v>
      </c>
      <c r="AC590" s="12" t="s">
        <v>16</v>
      </c>
      <c r="AD590" s="12" t="s">
        <v>345</v>
      </c>
      <c r="AE590" s="12" t="s">
        <v>344</v>
      </c>
      <c r="AF590" s="16">
        <v>12626669</v>
      </c>
      <c r="AG590" s="16" t="s">
        <v>3596</v>
      </c>
      <c r="AH590" s="12" t="s">
        <v>12</v>
      </c>
      <c r="AI590" s="12" t="s">
        <v>11</v>
      </c>
      <c r="AJ590" s="12" t="s">
        <v>3595</v>
      </c>
      <c r="AK590" s="16">
        <v>6200000</v>
      </c>
      <c r="AL590" s="16" t="s">
        <v>673</v>
      </c>
      <c r="AM590" s="16">
        <f>(N590+AK590)</f>
        <v>28400000</v>
      </c>
      <c r="AN590" s="16" t="s">
        <v>8</v>
      </c>
      <c r="AO590" s="14">
        <v>46203</v>
      </c>
      <c r="AP590" s="14" t="s">
        <v>7</v>
      </c>
      <c r="AQ590" s="12" t="s">
        <v>3594</v>
      </c>
      <c r="AR590" s="15">
        <v>3172754171</v>
      </c>
      <c r="AS590" s="13" t="s">
        <v>3593</v>
      </c>
      <c r="AT590" s="12" t="s">
        <v>3592</v>
      </c>
      <c r="AU590" s="12" t="s">
        <v>31</v>
      </c>
      <c r="AV590" s="12" t="s">
        <v>2</v>
      </c>
      <c r="AW590" s="12">
        <v>0</v>
      </c>
      <c r="AX590" s="14"/>
      <c r="AY590" s="14"/>
      <c r="AZ590" s="13" t="s">
        <v>3591</v>
      </c>
      <c r="BA590" s="12" t="s">
        <v>638</v>
      </c>
    </row>
    <row r="591" spans="1:53" ht="34.200000000000003" x14ac:dyDescent="0.3">
      <c r="A591" s="22" t="s">
        <v>3590</v>
      </c>
      <c r="B591" s="18">
        <v>46052</v>
      </c>
      <c r="C591" s="12" t="s">
        <v>3589</v>
      </c>
      <c r="D591" s="12" t="s">
        <v>17</v>
      </c>
      <c r="E591" s="12" t="s">
        <v>17</v>
      </c>
      <c r="F591" s="16">
        <v>1082865309</v>
      </c>
      <c r="G591" s="16" t="s">
        <v>46</v>
      </c>
      <c r="H591" s="16">
        <v>1082865309</v>
      </c>
      <c r="I591" s="12">
        <v>1</v>
      </c>
      <c r="J591" s="12" t="s">
        <v>46</v>
      </c>
      <c r="K591" s="18">
        <v>31929</v>
      </c>
      <c r="L591" s="12" t="s">
        <v>45</v>
      </c>
      <c r="M591" s="12" t="s">
        <v>414</v>
      </c>
      <c r="N591" s="16">
        <v>22200000</v>
      </c>
      <c r="O591" s="16">
        <v>0</v>
      </c>
      <c r="P591" s="16">
        <v>4800000</v>
      </c>
      <c r="Q591" s="22" t="s">
        <v>3588</v>
      </c>
      <c r="R591" s="20">
        <v>46035</v>
      </c>
      <c r="S591" s="12" t="s">
        <v>768</v>
      </c>
      <c r="T591" s="12" t="s">
        <v>20</v>
      </c>
      <c r="U591" s="12" t="s">
        <v>19</v>
      </c>
      <c r="V591" s="15">
        <v>2025000016323</v>
      </c>
      <c r="W591" s="15" t="s">
        <v>1983</v>
      </c>
      <c r="X591" s="15">
        <v>956</v>
      </c>
      <c r="Y591" s="19">
        <v>46052</v>
      </c>
      <c r="Z591" s="18" t="s">
        <v>17</v>
      </c>
      <c r="AA591" s="18">
        <v>46052</v>
      </c>
      <c r="AB591" s="17">
        <v>46172</v>
      </c>
      <c r="AC591" s="12" t="s">
        <v>16</v>
      </c>
      <c r="AD591" s="12" t="s">
        <v>487</v>
      </c>
      <c r="AE591" s="12" t="s">
        <v>398</v>
      </c>
      <c r="AF591" s="16">
        <v>57430100</v>
      </c>
      <c r="AG591" s="16" t="s">
        <v>3587</v>
      </c>
      <c r="AH591" s="12" t="s">
        <v>12</v>
      </c>
      <c r="AI591" s="12" t="s">
        <v>11</v>
      </c>
      <c r="AJ591" s="12" t="s">
        <v>3579</v>
      </c>
      <c r="AK591" s="16">
        <v>4800000</v>
      </c>
      <c r="AL591" s="16" t="s">
        <v>9</v>
      </c>
      <c r="AM591" s="16">
        <f>(N591+AK591)</f>
        <v>27000000</v>
      </c>
      <c r="AN591" s="16" t="s">
        <v>8</v>
      </c>
      <c r="AO591" s="14">
        <v>46203</v>
      </c>
      <c r="AP591" s="14" t="s">
        <v>7</v>
      </c>
      <c r="AQ591" s="12" t="s">
        <v>3586</v>
      </c>
      <c r="AR591" s="15">
        <v>3216822702</v>
      </c>
      <c r="AS591" s="13" t="s">
        <v>3585</v>
      </c>
      <c r="AT591" s="12" t="s">
        <v>2497</v>
      </c>
      <c r="AU591" s="12" t="s">
        <v>3</v>
      </c>
      <c r="AV591" s="12" t="s">
        <v>2</v>
      </c>
      <c r="AW591" s="12">
        <v>0</v>
      </c>
      <c r="AX591" s="14"/>
      <c r="AY591" s="14"/>
      <c r="AZ591" s="13" t="s">
        <v>3584</v>
      </c>
      <c r="BA591" s="12" t="s">
        <v>638</v>
      </c>
    </row>
    <row r="592" spans="1:53" ht="34.200000000000003" x14ac:dyDescent="0.3">
      <c r="A592" s="22" t="s">
        <v>3583</v>
      </c>
      <c r="B592" s="18">
        <v>46051</v>
      </c>
      <c r="C592" s="21" t="s">
        <v>3582</v>
      </c>
      <c r="D592" s="12" t="s">
        <v>17</v>
      </c>
      <c r="E592" s="12" t="s">
        <v>17</v>
      </c>
      <c r="F592" s="16">
        <v>12560549</v>
      </c>
      <c r="G592" s="16" t="s">
        <v>46</v>
      </c>
      <c r="H592" s="16">
        <v>12560549</v>
      </c>
      <c r="I592" s="12">
        <v>7</v>
      </c>
      <c r="J592" s="12" t="s">
        <v>25</v>
      </c>
      <c r="K592" s="18">
        <v>23524</v>
      </c>
      <c r="L592" s="12" t="s">
        <v>45</v>
      </c>
      <c r="M592" s="12" t="s">
        <v>3581</v>
      </c>
      <c r="N592" s="16">
        <v>19200000</v>
      </c>
      <c r="O592" s="16">
        <v>0</v>
      </c>
      <c r="P592" s="16">
        <v>4850000</v>
      </c>
      <c r="Q592" s="22" t="s">
        <v>458</v>
      </c>
      <c r="R592" s="20">
        <v>46035</v>
      </c>
      <c r="S592" s="12" t="s">
        <v>118</v>
      </c>
      <c r="T592" s="12" t="s">
        <v>20</v>
      </c>
      <c r="U592" s="12" t="s">
        <v>19</v>
      </c>
      <c r="V592" s="15">
        <v>2024002470051</v>
      </c>
      <c r="W592" s="15" t="s">
        <v>1553</v>
      </c>
      <c r="X592" s="15">
        <v>870</v>
      </c>
      <c r="Y592" s="19">
        <v>46052</v>
      </c>
      <c r="Z592" s="18" t="s">
        <v>17</v>
      </c>
      <c r="AA592" s="18">
        <v>46052</v>
      </c>
      <c r="AB592" s="17">
        <v>46172</v>
      </c>
      <c r="AC592" s="12" t="s">
        <v>16</v>
      </c>
      <c r="AD592" s="12" t="s">
        <v>345</v>
      </c>
      <c r="AE592" s="12" t="s">
        <v>344</v>
      </c>
      <c r="AF592" s="16">
        <v>12626669</v>
      </c>
      <c r="AG592" s="16" t="s">
        <v>3580</v>
      </c>
      <c r="AH592" s="12" t="s">
        <v>12</v>
      </c>
      <c r="AI592" s="12" t="s">
        <v>11</v>
      </c>
      <c r="AJ592" s="12" t="s">
        <v>3579</v>
      </c>
      <c r="AK592" s="16">
        <v>4800000</v>
      </c>
      <c r="AL592" s="16" t="s">
        <v>9</v>
      </c>
      <c r="AM592" s="16">
        <f>(N592+AK592)</f>
        <v>24000000</v>
      </c>
      <c r="AN592" s="16" t="s">
        <v>8</v>
      </c>
      <c r="AO592" s="14">
        <v>46203</v>
      </c>
      <c r="AP592" s="14" t="s">
        <v>7</v>
      </c>
      <c r="AQ592" s="12" t="s">
        <v>3578</v>
      </c>
      <c r="AR592" s="15">
        <v>4322931</v>
      </c>
      <c r="AS592" s="13" t="s">
        <v>3577</v>
      </c>
      <c r="AT592" s="12" t="s">
        <v>3576</v>
      </c>
      <c r="AU592" s="12" t="s">
        <v>3</v>
      </c>
      <c r="AV592" s="12" t="s">
        <v>2</v>
      </c>
      <c r="AW592" s="12">
        <v>0</v>
      </c>
      <c r="AX592" s="14"/>
      <c r="AY592" s="14"/>
      <c r="AZ592" s="13" t="s">
        <v>3575</v>
      </c>
      <c r="BA592" s="12" t="s">
        <v>638</v>
      </c>
    </row>
    <row r="593" spans="1:53" ht="34.200000000000003" x14ac:dyDescent="0.3">
      <c r="A593" s="22" t="s">
        <v>3574</v>
      </c>
      <c r="B593" s="18">
        <v>46052</v>
      </c>
      <c r="C593" s="21" t="s">
        <v>3573</v>
      </c>
      <c r="D593" s="12" t="s">
        <v>17</v>
      </c>
      <c r="E593" s="12" t="s">
        <v>17</v>
      </c>
      <c r="F593" s="16">
        <v>1085230918</v>
      </c>
      <c r="G593" s="16" t="s">
        <v>156</v>
      </c>
      <c r="H593" s="16">
        <v>1085230918</v>
      </c>
      <c r="I593" s="12">
        <v>1</v>
      </c>
      <c r="J593" s="12" t="s">
        <v>156</v>
      </c>
      <c r="K593" s="18">
        <v>35373</v>
      </c>
      <c r="L593" s="12" t="s">
        <v>24</v>
      </c>
      <c r="M593" s="12" t="s">
        <v>3572</v>
      </c>
      <c r="N593" s="16">
        <v>16600000</v>
      </c>
      <c r="O593" s="16">
        <v>0</v>
      </c>
      <c r="P593" s="16">
        <v>4150000</v>
      </c>
      <c r="Q593" s="22" t="s">
        <v>348</v>
      </c>
      <c r="R593" s="20">
        <v>46035</v>
      </c>
      <c r="S593" s="12" t="s">
        <v>768</v>
      </c>
      <c r="T593" s="12" t="s">
        <v>20</v>
      </c>
      <c r="U593" s="12" t="s">
        <v>19</v>
      </c>
      <c r="V593" s="15">
        <v>2025000016819</v>
      </c>
      <c r="W593" s="15" t="s">
        <v>3571</v>
      </c>
      <c r="X593" s="15">
        <v>850</v>
      </c>
      <c r="Y593" s="19">
        <v>46052</v>
      </c>
      <c r="Z593" s="18" t="s">
        <v>17</v>
      </c>
      <c r="AA593" s="18">
        <v>46052</v>
      </c>
      <c r="AB593" s="17">
        <v>46172</v>
      </c>
      <c r="AC593" s="12" t="s">
        <v>16</v>
      </c>
      <c r="AD593" s="12" t="s">
        <v>345</v>
      </c>
      <c r="AE593" s="12" t="s">
        <v>344</v>
      </c>
      <c r="AF593" s="16">
        <v>12626669</v>
      </c>
      <c r="AG593" s="16" t="s">
        <v>3570</v>
      </c>
      <c r="AH593" s="12" t="s">
        <v>12</v>
      </c>
      <c r="AI593" s="12" t="s">
        <v>320</v>
      </c>
      <c r="AJ593" s="12" t="s">
        <v>271</v>
      </c>
      <c r="AK593" s="16">
        <v>4150000</v>
      </c>
      <c r="AL593" s="16" t="s">
        <v>9</v>
      </c>
      <c r="AM593" s="16">
        <f>(N593+AK593)</f>
        <v>20750000</v>
      </c>
      <c r="AN593" s="16" t="s">
        <v>8</v>
      </c>
      <c r="AO593" s="14">
        <v>46203</v>
      </c>
      <c r="AP593" s="14" t="s">
        <v>7</v>
      </c>
      <c r="AQ593" s="12" t="s">
        <v>3569</v>
      </c>
      <c r="AR593" s="15">
        <v>3024049686</v>
      </c>
      <c r="AS593" s="13" t="s">
        <v>3568</v>
      </c>
      <c r="AT593" s="12" t="s">
        <v>3567</v>
      </c>
      <c r="AU593" s="12" t="s">
        <v>3</v>
      </c>
      <c r="AV593" s="12" t="s">
        <v>2</v>
      </c>
      <c r="AW593" s="15">
        <v>0</v>
      </c>
      <c r="AX593" s="14"/>
      <c r="AY593" s="14"/>
      <c r="AZ593" s="13" t="s">
        <v>3566</v>
      </c>
      <c r="BA593" s="12" t="s">
        <v>3547</v>
      </c>
    </row>
    <row r="594" spans="1:53" ht="45.6" x14ac:dyDescent="0.3">
      <c r="A594" s="22" t="s">
        <v>3565</v>
      </c>
      <c r="B594" s="18">
        <v>46051</v>
      </c>
      <c r="C594" s="21" t="s">
        <v>3564</v>
      </c>
      <c r="D594" s="12" t="s">
        <v>17</v>
      </c>
      <c r="E594" s="12" t="s">
        <v>17</v>
      </c>
      <c r="F594" s="16">
        <v>1084742321</v>
      </c>
      <c r="G594" s="16" t="s">
        <v>2400</v>
      </c>
      <c r="H594" s="16">
        <v>1084742321</v>
      </c>
      <c r="I594" s="12">
        <v>1</v>
      </c>
      <c r="J594" s="12" t="s">
        <v>227</v>
      </c>
      <c r="K594" s="18">
        <v>34245</v>
      </c>
      <c r="L594" s="12" t="s">
        <v>45</v>
      </c>
      <c r="M594" s="12" t="s">
        <v>3563</v>
      </c>
      <c r="N594" s="16">
        <v>22200000</v>
      </c>
      <c r="O594" s="16">
        <v>0</v>
      </c>
      <c r="P594" s="16">
        <v>5550000</v>
      </c>
      <c r="Q594" s="22" t="s">
        <v>501</v>
      </c>
      <c r="R594" s="20">
        <v>46043</v>
      </c>
      <c r="S594" s="12" t="s">
        <v>655</v>
      </c>
      <c r="T594" s="12" t="s">
        <v>20</v>
      </c>
      <c r="U594" s="12" t="s">
        <v>19</v>
      </c>
      <c r="V594" s="15">
        <v>202600000002947</v>
      </c>
      <c r="W594" s="15" t="s">
        <v>1487</v>
      </c>
      <c r="X594" s="15">
        <v>656</v>
      </c>
      <c r="Y594" s="18">
        <v>46051</v>
      </c>
      <c r="Z594" s="12" t="s">
        <v>17</v>
      </c>
      <c r="AA594" s="18">
        <v>46051</v>
      </c>
      <c r="AB594" s="17">
        <v>46171</v>
      </c>
      <c r="AC594" s="12" t="s">
        <v>16</v>
      </c>
      <c r="AD594" s="12" t="s">
        <v>499</v>
      </c>
      <c r="AE594" s="12" t="s">
        <v>498</v>
      </c>
      <c r="AF594" s="16">
        <v>1098699913</v>
      </c>
      <c r="AG594" s="16" t="s">
        <v>3562</v>
      </c>
      <c r="AH594" s="12" t="s">
        <v>12</v>
      </c>
      <c r="AI594" s="12" t="s">
        <v>11</v>
      </c>
      <c r="AJ594" s="12" t="s">
        <v>3561</v>
      </c>
      <c r="AK594" s="16">
        <v>5550000</v>
      </c>
      <c r="AL594" s="16" t="s">
        <v>3014</v>
      </c>
      <c r="AM594" s="16">
        <f>(N594+AK594)</f>
        <v>27750000</v>
      </c>
      <c r="AN594" s="16" t="s">
        <v>3013</v>
      </c>
      <c r="AO594" s="14">
        <v>46203</v>
      </c>
      <c r="AP594" s="14" t="s">
        <v>7</v>
      </c>
      <c r="AQ594" s="12" t="s">
        <v>3560</v>
      </c>
      <c r="AR594" s="15">
        <v>4140124</v>
      </c>
      <c r="AS594" s="13" t="s">
        <v>3559</v>
      </c>
      <c r="AT594" s="12" t="s">
        <v>3558</v>
      </c>
      <c r="AU594" s="12" t="s">
        <v>31</v>
      </c>
      <c r="AV594" s="12" t="s">
        <v>2</v>
      </c>
      <c r="AW594" s="15">
        <v>0</v>
      </c>
      <c r="AX594" s="14"/>
      <c r="AY594" s="14"/>
      <c r="AZ594" s="13" t="s">
        <v>3557</v>
      </c>
      <c r="BA594" s="12" t="s">
        <v>3547</v>
      </c>
    </row>
    <row r="595" spans="1:53" ht="34.200000000000003" x14ac:dyDescent="0.3">
      <c r="A595" s="22" t="s">
        <v>3556</v>
      </c>
      <c r="B595" s="18">
        <v>46050</v>
      </c>
      <c r="C595" s="21" t="s">
        <v>3555</v>
      </c>
      <c r="D595" s="12" t="s">
        <v>17</v>
      </c>
      <c r="E595" s="12" t="s">
        <v>17</v>
      </c>
      <c r="F595" s="16">
        <v>1082968881</v>
      </c>
      <c r="G595" s="16" t="s">
        <v>46</v>
      </c>
      <c r="H595" s="16">
        <v>1082968881</v>
      </c>
      <c r="I595" s="12">
        <v>6</v>
      </c>
      <c r="J595" s="12" t="s">
        <v>46</v>
      </c>
      <c r="K595" s="18">
        <v>34147</v>
      </c>
      <c r="L595" s="12" t="s">
        <v>45</v>
      </c>
      <c r="M595" s="12" t="s">
        <v>3554</v>
      </c>
      <c r="N595" s="16">
        <v>19200000</v>
      </c>
      <c r="O595" s="16">
        <v>0</v>
      </c>
      <c r="P595" s="16">
        <v>4850000</v>
      </c>
      <c r="Q595" s="22" t="s">
        <v>3153</v>
      </c>
      <c r="R595" s="20">
        <v>46028</v>
      </c>
      <c r="S595" s="12" t="s">
        <v>3040</v>
      </c>
      <c r="T595" s="12" t="s">
        <v>1397</v>
      </c>
      <c r="U595" s="12" t="s">
        <v>19</v>
      </c>
      <c r="V595" s="15">
        <v>2024002470007</v>
      </c>
      <c r="W595" s="15" t="s">
        <v>1396</v>
      </c>
      <c r="X595" s="15">
        <v>652</v>
      </c>
      <c r="Y595" s="18">
        <v>46050</v>
      </c>
      <c r="Z595" s="12" t="s">
        <v>17</v>
      </c>
      <c r="AA595" s="18">
        <v>46050</v>
      </c>
      <c r="AB595" s="17">
        <v>46170</v>
      </c>
      <c r="AC595" s="12" t="s">
        <v>16</v>
      </c>
      <c r="AD595" s="12" t="s">
        <v>1394</v>
      </c>
      <c r="AE595" s="12" t="s">
        <v>2084</v>
      </c>
      <c r="AF595" s="16">
        <v>28555225</v>
      </c>
      <c r="AG595" s="16" t="s">
        <v>3553</v>
      </c>
      <c r="AH595" s="12" t="s">
        <v>12</v>
      </c>
      <c r="AI595" s="12" t="s">
        <v>11</v>
      </c>
      <c r="AJ595" s="12" t="s">
        <v>3552</v>
      </c>
      <c r="AK595" s="16">
        <v>4800000</v>
      </c>
      <c r="AL595" s="16" t="s">
        <v>3472</v>
      </c>
      <c r="AM595" s="16">
        <f>(N595+AK595)</f>
        <v>24000000</v>
      </c>
      <c r="AN595" s="16" t="s">
        <v>3435</v>
      </c>
      <c r="AO595" s="14">
        <v>46203</v>
      </c>
      <c r="AP595" s="14" t="s">
        <v>7</v>
      </c>
      <c r="AQ595" s="12" t="s">
        <v>3551</v>
      </c>
      <c r="AR595" s="15">
        <v>3207328573</v>
      </c>
      <c r="AS595" s="13" t="s">
        <v>3550</v>
      </c>
      <c r="AT595" s="12" t="s">
        <v>3549</v>
      </c>
      <c r="AU595" s="12" t="s">
        <v>31</v>
      </c>
      <c r="AV595" s="12" t="s">
        <v>2</v>
      </c>
      <c r="AW595" s="15">
        <v>0</v>
      </c>
      <c r="AX595" s="14"/>
      <c r="AY595" s="14"/>
      <c r="AZ595" s="13" t="s">
        <v>3548</v>
      </c>
      <c r="BA595" s="12" t="s">
        <v>3547</v>
      </c>
    </row>
    <row r="596" spans="1:53" ht="58.5" customHeight="1" x14ac:dyDescent="0.3">
      <c r="A596" s="22" t="s">
        <v>3546</v>
      </c>
      <c r="B596" s="18">
        <v>46050</v>
      </c>
      <c r="C596" s="21" t="s">
        <v>3545</v>
      </c>
      <c r="D596" s="12" t="s">
        <v>17</v>
      </c>
      <c r="E596" s="12" t="s">
        <v>17</v>
      </c>
      <c r="F596" s="16">
        <v>84458003</v>
      </c>
      <c r="G596" s="16" t="s">
        <v>46</v>
      </c>
      <c r="H596" s="16">
        <v>84458003</v>
      </c>
      <c r="I596" s="12">
        <v>4</v>
      </c>
      <c r="J596" s="12" t="s">
        <v>46</v>
      </c>
      <c r="K596" s="18">
        <v>30598</v>
      </c>
      <c r="L596" s="12" t="s">
        <v>45</v>
      </c>
      <c r="M596" s="12" t="s">
        <v>3544</v>
      </c>
      <c r="N596" s="16">
        <v>19400000</v>
      </c>
      <c r="O596" s="16">
        <v>0</v>
      </c>
      <c r="P596" s="16">
        <v>4850000</v>
      </c>
      <c r="Q596" s="22" t="s">
        <v>3543</v>
      </c>
      <c r="R596" s="20">
        <v>46042</v>
      </c>
      <c r="S596" s="12" t="s">
        <v>768</v>
      </c>
      <c r="T596" s="12" t="s">
        <v>20</v>
      </c>
      <c r="U596" s="12" t="s">
        <v>60</v>
      </c>
      <c r="V596" s="15" t="s">
        <v>17</v>
      </c>
      <c r="W596" s="15" t="s">
        <v>17</v>
      </c>
      <c r="X596" s="15">
        <v>673</v>
      </c>
      <c r="Y596" s="18">
        <v>46051</v>
      </c>
      <c r="Z596" s="12" t="s">
        <v>17</v>
      </c>
      <c r="AA596" s="18">
        <v>46051</v>
      </c>
      <c r="AB596" s="17">
        <v>46171</v>
      </c>
      <c r="AC596" s="12" t="s">
        <v>16</v>
      </c>
      <c r="AD596" s="12" t="s">
        <v>3542</v>
      </c>
      <c r="AE596" s="12" t="s">
        <v>3541</v>
      </c>
      <c r="AF596" s="67">
        <v>57467064</v>
      </c>
      <c r="AG596" s="16" t="s">
        <v>3540</v>
      </c>
      <c r="AH596" s="12" t="s">
        <v>12</v>
      </c>
      <c r="AI596" s="12" t="s">
        <v>11</v>
      </c>
      <c r="AJ596" s="12" t="s">
        <v>307</v>
      </c>
      <c r="AK596" s="16">
        <v>4800000</v>
      </c>
      <c r="AL596" s="16" t="s">
        <v>3014</v>
      </c>
      <c r="AM596" s="16">
        <f>(N596+AK596)</f>
        <v>24200000</v>
      </c>
      <c r="AN596" s="16" t="s">
        <v>3013</v>
      </c>
      <c r="AO596" s="14">
        <v>46203</v>
      </c>
      <c r="AP596" s="14" t="s">
        <v>7</v>
      </c>
      <c r="AQ596" s="12" t="s">
        <v>3539</v>
      </c>
      <c r="AR596" s="15">
        <v>3203716887</v>
      </c>
      <c r="AS596" s="13" t="s">
        <v>3538</v>
      </c>
      <c r="AT596" s="12" t="s">
        <v>3537</v>
      </c>
      <c r="AU596" s="12" t="s">
        <v>3</v>
      </c>
      <c r="AV596" s="12" t="s">
        <v>2</v>
      </c>
      <c r="AW596" s="15">
        <v>0</v>
      </c>
      <c r="AX596" s="14"/>
      <c r="AY596" s="14"/>
      <c r="AZ596" s="13" t="s">
        <v>3536</v>
      </c>
      <c r="BA596" s="12" t="s">
        <v>443</v>
      </c>
    </row>
    <row r="597" spans="1:53" ht="34.200000000000003" x14ac:dyDescent="0.3">
      <c r="A597" s="22" t="s">
        <v>3535</v>
      </c>
      <c r="B597" s="18">
        <v>46050</v>
      </c>
      <c r="C597" s="21" t="s">
        <v>3534</v>
      </c>
      <c r="D597" s="12" t="s">
        <v>17</v>
      </c>
      <c r="E597" s="12" t="s">
        <v>17</v>
      </c>
      <c r="F597" s="16">
        <v>57463893</v>
      </c>
      <c r="G597" s="16" t="s">
        <v>46</v>
      </c>
      <c r="H597" s="16">
        <v>57463893</v>
      </c>
      <c r="I597" s="12">
        <v>4</v>
      </c>
      <c r="J597" s="12" t="s">
        <v>46</v>
      </c>
      <c r="K597" s="18">
        <v>31143</v>
      </c>
      <c r="L597" s="12" t="s">
        <v>24</v>
      </c>
      <c r="M597" s="12" t="s">
        <v>3533</v>
      </c>
      <c r="N597" s="16">
        <v>11800000</v>
      </c>
      <c r="O597" s="16">
        <v>0</v>
      </c>
      <c r="P597" s="16">
        <v>2950000</v>
      </c>
      <c r="Q597" s="22" t="s">
        <v>516</v>
      </c>
      <c r="R597" s="20">
        <v>46035</v>
      </c>
      <c r="S597" s="21" t="s">
        <v>2858</v>
      </c>
      <c r="T597" s="21" t="s">
        <v>401</v>
      </c>
      <c r="U597" s="12" t="s">
        <v>19</v>
      </c>
      <c r="V597" s="15">
        <v>202600000000687</v>
      </c>
      <c r="W597" s="15" t="s">
        <v>514</v>
      </c>
      <c r="X597" s="15">
        <v>640</v>
      </c>
      <c r="Y597" s="18">
        <v>46050</v>
      </c>
      <c r="Z597" s="12" t="s">
        <v>17</v>
      </c>
      <c r="AA597" s="18">
        <v>46050</v>
      </c>
      <c r="AB597" s="17">
        <v>46170</v>
      </c>
      <c r="AC597" s="12" t="s">
        <v>16</v>
      </c>
      <c r="AD597" s="12" t="s">
        <v>513</v>
      </c>
      <c r="AE597" s="12" t="s">
        <v>512</v>
      </c>
      <c r="AF597" s="16">
        <v>33369056</v>
      </c>
      <c r="AG597" s="16" t="s">
        <v>3532</v>
      </c>
      <c r="AH597" s="12" t="s">
        <v>12</v>
      </c>
      <c r="AI597" s="12" t="s">
        <v>320</v>
      </c>
      <c r="AJ597" s="12" t="s">
        <v>3531</v>
      </c>
      <c r="AK597" s="16">
        <v>2950000</v>
      </c>
      <c r="AL597" s="16" t="s">
        <v>3472</v>
      </c>
      <c r="AM597" s="16">
        <f>(N597+AK597)</f>
        <v>14750000</v>
      </c>
      <c r="AN597" s="16" t="s">
        <v>3435</v>
      </c>
      <c r="AO597" s="14">
        <v>46203</v>
      </c>
      <c r="AP597" s="14" t="s">
        <v>7</v>
      </c>
      <c r="AQ597" s="12" t="s">
        <v>3530</v>
      </c>
      <c r="AR597" s="15">
        <v>4233456</v>
      </c>
      <c r="AS597" s="13" t="s">
        <v>3529</v>
      </c>
      <c r="AT597" s="12" t="s">
        <v>551</v>
      </c>
      <c r="AU597" s="12" t="s">
        <v>550</v>
      </c>
      <c r="AV597" s="12" t="s">
        <v>2</v>
      </c>
      <c r="AW597" s="15">
        <v>0</v>
      </c>
      <c r="AX597" s="14"/>
      <c r="AY597" s="14"/>
      <c r="AZ597" s="13" t="s">
        <v>3528</v>
      </c>
      <c r="BA597" s="12" t="s">
        <v>443</v>
      </c>
    </row>
    <row r="598" spans="1:53" ht="34.200000000000003" x14ac:dyDescent="0.3">
      <c r="A598" s="22" t="s">
        <v>3527</v>
      </c>
      <c r="B598" s="18">
        <v>46050</v>
      </c>
      <c r="C598" s="21" t="s">
        <v>3526</v>
      </c>
      <c r="D598" s="12" t="s">
        <v>17</v>
      </c>
      <c r="E598" s="12" t="s">
        <v>17</v>
      </c>
      <c r="F598" s="16">
        <v>1082952652</v>
      </c>
      <c r="G598" s="16" t="s">
        <v>46</v>
      </c>
      <c r="H598" s="16">
        <v>1082952652</v>
      </c>
      <c r="I598" s="12">
        <v>6</v>
      </c>
      <c r="J598" s="12" t="s">
        <v>46</v>
      </c>
      <c r="K598" s="18">
        <v>33681</v>
      </c>
      <c r="L598" s="12" t="s">
        <v>24</v>
      </c>
      <c r="M598" s="12" t="s">
        <v>3525</v>
      </c>
      <c r="N598" s="16">
        <v>19400000</v>
      </c>
      <c r="O598" s="16">
        <v>0</v>
      </c>
      <c r="P598" s="16">
        <v>4850000</v>
      </c>
      <c r="Q598" s="22" t="s">
        <v>516</v>
      </c>
      <c r="R598" s="20">
        <v>46035</v>
      </c>
      <c r="S598" s="21" t="s">
        <v>2858</v>
      </c>
      <c r="T598" s="21" t="s">
        <v>401</v>
      </c>
      <c r="U598" s="12" t="s">
        <v>19</v>
      </c>
      <c r="V598" s="15">
        <v>202600000000687</v>
      </c>
      <c r="W598" s="15" t="s">
        <v>514</v>
      </c>
      <c r="X598" s="15">
        <v>637</v>
      </c>
      <c r="Y598" s="18">
        <v>46050</v>
      </c>
      <c r="Z598" s="12" t="s">
        <v>17</v>
      </c>
      <c r="AA598" s="18">
        <v>46050</v>
      </c>
      <c r="AB598" s="17">
        <v>46170</v>
      </c>
      <c r="AC598" s="12" t="s">
        <v>16</v>
      </c>
      <c r="AD598" s="12" t="s">
        <v>513</v>
      </c>
      <c r="AE598" s="12" t="s">
        <v>512</v>
      </c>
      <c r="AF598" s="16">
        <v>33369056</v>
      </c>
      <c r="AG598" s="16" t="s">
        <v>3524</v>
      </c>
      <c r="AH598" s="12" t="s">
        <v>12</v>
      </c>
      <c r="AI598" s="12" t="s">
        <v>11</v>
      </c>
      <c r="AJ598" s="12" t="s">
        <v>3523</v>
      </c>
      <c r="AK598" s="16">
        <v>4850000</v>
      </c>
      <c r="AL598" s="16" t="s">
        <v>3472</v>
      </c>
      <c r="AM598" s="16">
        <f>(N598+AK598)</f>
        <v>24250000</v>
      </c>
      <c r="AN598" s="16" t="s">
        <v>3435</v>
      </c>
      <c r="AO598" s="14">
        <v>46203</v>
      </c>
      <c r="AP598" s="14" t="s">
        <v>7</v>
      </c>
      <c r="AQ598" s="12" t="s">
        <v>3522</v>
      </c>
      <c r="AR598" s="12">
        <v>3024347332</v>
      </c>
      <c r="AS598" s="13" t="s">
        <v>3521</v>
      </c>
      <c r="AT598" s="12" t="s">
        <v>3520</v>
      </c>
      <c r="AU598" s="12" t="s">
        <v>3</v>
      </c>
      <c r="AV598" s="12" t="s">
        <v>2</v>
      </c>
      <c r="AW598" s="15">
        <v>0</v>
      </c>
      <c r="AX598" s="14"/>
      <c r="AY598" s="14"/>
      <c r="AZ598" s="13" t="s">
        <v>3519</v>
      </c>
      <c r="BA598" s="12" t="s">
        <v>443</v>
      </c>
    </row>
    <row r="599" spans="1:53" s="53" customFormat="1" ht="34.200000000000003" x14ac:dyDescent="0.3">
      <c r="A599" s="64" t="s">
        <v>3518</v>
      </c>
      <c r="B599" s="61">
        <v>46052</v>
      </c>
      <c r="C599" s="65" t="s">
        <v>3517</v>
      </c>
      <c r="D599" s="54" t="s">
        <v>17</v>
      </c>
      <c r="E599" s="54" t="s">
        <v>17</v>
      </c>
      <c r="F599" s="137">
        <v>1082931352</v>
      </c>
      <c r="G599" s="58" t="s">
        <v>46</v>
      </c>
      <c r="H599" s="58">
        <v>1082931352</v>
      </c>
      <c r="I599" s="54">
        <v>1</v>
      </c>
      <c r="J599" s="54" t="s">
        <v>25</v>
      </c>
      <c r="K599" s="61">
        <v>33165</v>
      </c>
      <c r="L599" s="54" t="s">
        <v>24</v>
      </c>
      <c r="M599" s="54" t="s">
        <v>3516</v>
      </c>
      <c r="N599" s="58">
        <v>24800000</v>
      </c>
      <c r="O599" s="58">
        <v>0</v>
      </c>
      <c r="P599" s="58">
        <v>6200000</v>
      </c>
      <c r="Q599" s="64" t="s">
        <v>3515</v>
      </c>
      <c r="R599" s="63">
        <v>46031</v>
      </c>
      <c r="S599" s="54" t="s">
        <v>768</v>
      </c>
      <c r="T599" s="54" t="s">
        <v>20</v>
      </c>
      <c r="U599" s="54" t="s">
        <v>60</v>
      </c>
      <c r="V599" s="57" t="s">
        <v>17</v>
      </c>
      <c r="W599" s="57" t="s">
        <v>17</v>
      </c>
      <c r="X599" s="57">
        <v>1221</v>
      </c>
      <c r="Y599" s="61">
        <v>46057</v>
      </c>
      <c r="Z599" s="61" t="s">
        <v>17</v>
      </c>
      <c r="AA599" s="61">
        <v>46057</v>
      </c>
      <c r="AB599" s="61">
        <v>46177</v>
      </c>
      <c r="AC599" s="54" t="s">
        <v>16</v>
      </c>
      <c r="AD599" s="54" t="s">
        <v>140</v>
      </c>
      <c r="AE599" s="54" t="s">
        <v>139</v>
      </c>
      <c r="AF599" s="58">
        <v>85453721</v>
      </c>
      <c r="AG599" s="58" t="s">
        <v>3514</v>
      </c>
      <c r="AH599" s="54" t="s">
        <v>12</v>
      </c>
      <c r="AI599" s="54" t="s">
        <v>11</v>
      </c>
      <c r="AJ599" s="54" t="s">
        <v>3513</v>
      </c>
      <c r="AK599" s="58"/>
      <c r="AL599" s="58"/>
      <c r="AM599" s="58"/>
      <c r="AN599" s="58"/>
      <c r="AO599" s="56">
        <v>46107</v>
      </c>
      <c r="AP599" s="56" t="s">
        <v>879</v>
      </c>
      <c r="AQ599" s="54" t="s">
        <v>3512</v>
      </c>
      <c r="AR599" s="57">
        <v>4209006</v>
      </c>
      <c r="AS599" s="55" t="s">
        <v>3511</v>
      </c>
      <c r="AT599" s="54" t="s">
        <v>3510</v>
      </c>
      <c r="AU599" s="54" t="s">
        <v>31</v>
      </c>
      <c r="AV599" s="54" t="s">
        <v>2</v>
      </c>
      <c r="AW599" s="57">
        <v>0</v>
      </c>
      <c r="AX599" s="56" t="s">
        <v>30</v>
      </c>
      <c r="AY599" s="56"/>
      <c r="AZ599" s="55" t="s">
        <v>3509</v>
      </c>
      <c r="BA599" s="54" t="s">
        <v>3508</v>
      </c>
    </row>
    <row r="600" spans="1:53" ht="34.200000000000003" x14ac:dyDescent="0.3">
      <c r="A600" s="22" t="s">
        <v>3507</v>
      </c>
      <c r="B600" s="18">
        <v>46050</v>
      </c>
      <c r="C600" s="21" t="s">
        <v>3506</v>
      </c>
      <c r="D600" s="12" t="s">
        <v>17</v>
      </c>
      <c r="E600" s="12" t="s">
        <v>17</v>
      </c>
      <c r="F600" s="16">
        <v>1140834221</v>
      </c>
      <c r="G600" s="16" t="s">
        <v>265</v>
      </c>
      <c r="H600" s="16">
        <v>1140834221</v>
      </c>
      <c r="I600" s="12">
        <v>1</v>
      </c>
      <c r="J600" s="12" t="s">
        <v>46</v>
      </c>
      <c r="K600" s="18">
        <v>33112</v>
      </c>
      <c r="L600" s="12" t="s">
        <v>45</v>
      </c>
      <c r="M600" s="12" t="s">
        <v>3505</v>
      </c>
      <c r="N600" s="16">
        <v>26200000</v>
      </c>
      <c r="O600" s="16">
        <v>0</v>
      </c>
      <c r="P600" s="16">
        <v>6550000</v>
      </c>
      <c r="Q600" s="22" t="s">
        <v>3504</v>
      </c>
      <c r="R600" s="20">
        <v>46049</v>
      </c>
      <c r="S600" s="12" t="s">
        <v>768</v>
      </c>
      <c r="T600" s="12" t="s">
        <v>20</v>
      </c>
      <c r="U600" s="12" t="s">
        <v>60</v>
      </c>
      <c r="V600" s="15" t="s">
        <v>17</v>
      </c>
      <c r="W600" s="15" t="s">
        <v>17</v>
      </c>
      <c r="X600" s="15">
        <v>636</v>
      </c>
      <c r="Y600" s="18">
        <v>46050</v>
      </c>
      <c r="Z600" s="12" t="s">
        <v>17</v>
      </c>
      <c r="AA600" s="18">
        <v>46050</v>
      </c>
      <c r="AB600" s="17">
        <v>46170</v>
      </c>
      <c r="AC600" s="12" t="s">
        <v>16</v>
      </c>
      <c r="AD600" s="12" t="s">
        <v>3493</v>
      </c>
      <c r="AE600" s="12" t="s">
        <v>3492</v>
      </c>
      <c r="AF600" s="68">
        <v>1081788081</v>
      </c>
      <c r="AG600" s="16" t="s">
        <v>3503</v>
      </c>
      <c r="AH600" s="12" t="s">
        <v>12</v>
      </c>
      <c r="AI600" s="12" t="s">
        <v>11</v>
      </c>
      <c r="AJ600" s="12" t="s">
        <v>3502</v>
      </c>
      <c r="AK600" s="16">
        <v>6550000</v>
      </c>
      <c r="AL600" s="16" t="s">
        <v>3472</v>
      </c>
      <c r="AM600" s="16">
        <f>(N6017+AK600)</f>
        <v>6550000</v>
      </c>
      <c r="AN600" s="16" t="s">
        <v>1571</v>
      </c>
      <c r="AO600" s="14">
        <v>46203</v>
      </c>
      <c r="AP600" s="14" t="s">
        <v>7</v>
      </c>
      <c r="AQ600" s="12" t="s">
        <v>3501</v>
      </c>
      <c r="AR600" s="15">
        <v>3015013260</v>
      </c>
      <c r="AS600" s="13" t="s">
        <v>3500</v>
      </c>
      <c r="AT600" s="12" t="s">
        <v>3499</v>
      </c>
      <c r="AU600" s="12" t="s">
        <v>31</v>
      </c>
      <c r="AV600" s="12" t="s">
        <v>2</v>
      </c>
      <c r="AW600" s="15">
        <v>0</v>
      </c>
      <c r="AX600" s="14"/>
      <c r="AY600" s="14"/>
      <c r="AZ600" s="13" t="s">
        <v>3498</v>
      </c>
      <c r="BA600" s="12" t="s">
        <v>443</v>
      </c>
    </row>
    <row r="601" spans="1:53" ht="76.5" customHeight="1" x14ac:dyDescent="0.3">
      <c r="A601" s="22" t="s">
        <v>3497</v>
      </c>
      <c r="B601" s="18">
        <v>46051</v>
      </c>
      <c r="C601" s="21" t="s">
        <v>3496</v>
      </c>
      <c r="D601" s="12" t="s">
        <v>17</v>
      </c>
      <c r="E601" s="12" t="s">
        <v>17</v>
      </c>
      <c r="F601" s="16">
        <v>12602874</v>
      </c>
      <c r="G601" s="16" t="s">
        <v>1098</v>
      </c>
      <c r="H601" s="16">
        <v>12602874</v>
      </c>
      <c r="I601" s="12">
        <v>8</v>
      </c>
      <c r="J601" s="12" t="s">
        <v>1098</v>
      </c>
      <c r="K601" s="18">
        <v>29017</v>
      </c>
      <c r="L601" s="12" t="s">
        <v>45</v>
      </c>
      <c r="M601" s="12" t="s">
        <v>3495</v>
      </c>
      <c r="N601" s="16">
        <v>20000000</v>
      </c>
      <c r="O601" s="16">
        <v>0</v>
      </c>
      <c r="P601" s="16">
        <v>5000000</v>
      </c>
      <c r="Q601" s="22" t="s">
        <v>3494</v>
      </c>
      <c r="R601" s="20">
        <v>46049</v>
      </c>
      <c r="S601" s="12" t="s">
        <v>768</v>
      </c>
      <c r="T601" s="12" t="s">
        <v>20</v>
      </c>
      <c r="U601" s="12" t="s">
        <v>60</v>
      </c>
      <c r="V601" s="15" t="s">
        <v>17</v>
      </c>
      <c r="W601" s="15" t="s">
        <v>17</v>
      </c>
      <c r="X601" s="15">
        <v>693</v>
      </c>
      <c r="Y601" s="19">
        <v>46052</v>
      </c>
      <c r="Z601" s="12" t="s">
        <v>17</v>
      </c>
      <c r="AA601" s="18">
        <v>46052</v>
      </c>
      <c r="AB601" s="17">
        <v>46172</v>
      </c>
      <c r="AC601" s="12" t="s">
        <v>16</v>
      </c>
      <c r="AD601" s="12" t="s">
        <v>3493</v>
      </c>
      <c r="AE601" s="12" t="s">
        <v>3492</v>
      </c>
      <c r="AF601" s="68">
        <v>1081788081</v>
      </c>
      <c r="AG601" s="16" t="s">
        <v>3491</v>
      </c>
      <c r="AH601" s="12" t="s">
        <v>12</v>
      </c>
      <c r="AI601" s="12" t="s">
        <v>11</v>
      </c>
      <c r="AJ601" s="12"/>
      <c r="AK601" s="16"/>
      <c r="AL601" s="16"/>
      <c r="AM601" s="16"/>
      <c r="AN601" s="16"/>
      <c r="AO601" s="14">
        <v>46172</v>
      </c>
      <c r="AP601" s="14" t="s">
        <v>7</v>
      </c>
      <c r="AQ601" s="12" t="s">
        <v>3490</v>
      </c>
      <c r="AR601" s="15">
        <v>3045387279</v>
      </c>
      <c r="AS601" s="13" t="s">
        <v>3489</v>
      </c>
      <c r="AT601" s="12" t="s">
        <v>3488</v>
      </c>
      <c r="AU601" s="12" t="s">
        <v>31</v>
      </c>
      <c r="AV601" s="12" t="s">
        <v>2</v>
      </c>
      <c r="AW601" s="15">
        <v>0</v>
      </c>
      <c r="AX601" s="14"/>
      <c r="AY601" s="14"/>
      <c r="AZ601" s="13" t="s">
        <v>3487</v>
      </c>
      <c r="BA601" s="12" t="s">
        <v>443</v>
      </c>
    </row>
    <row r="602" spans="1:53" ht="57" x14ac:dyDescent="0.3">
      <c r="A602" s="22" t="s">
        <v>3486</v>
      </c>
      <c r="B602" s="18">
        <v>46052</v>
      </c>
      <c r="C602" s="21" t="s">
        <v>3485</v>
      </c>
      <c r="D602" s="12" t="s">
        <v>17</v>
      </c>
      <c r="E602" s="12" t="s">
        <v>17</v>
      </c>
      <c r="F602" s="16">
        <v>12542346</v>
      </c>
      <c r="G602" s="16" t="s">
        <v>46</v>
      </c>
      <c r="H602" s="16">
        <v>12542346</v>
      </c>
      <c r="I602" s="12">
        <v>2</v>
      </c>
      <c r="J602" s="12" t="s">
        <v>46</v>
      </c>
      <c r="K602" s="18">
        <v>20269</v>
      </c>
      <c r="L602" s="12" t="s">
        <v>45</v>
      </c>
      <c r="M602" s="12" t="s">
        <v>3484</v>
      </c>
      <c r="N602" s="16">
        <v>19400000</v>
      </c>
      <c r="O602" s="16">
        <v>0</v>
      </c>
      <c r="P602" s="16">
        <v>4850000</v>
      </c>
      <c r="Q602" s="22" t="s">
        <v>183</v>
      </c>
      <c r="R602" s="20">
        <v>46043</v>
      </c>
      <c r="S602" s="12" t="s">
        <v>182</v>
      </c>
      <c r="T602" s="12" t="s">
        <v>181</v>
      </c>
      <c r="U602" s="12" t="s">
        <v>19</v>
      </c>
      <c r="V602" s="15">
        <v>202600000004925</v>
      </c>
      <c r="W602" s="15" t="s">
        <v>180</v>
      </c>
      <c r="X602" s="15">
        <v>1154</v>
      </c>
      <c r="Y602" s="19">
        <v>46052</v>
      </c>
      <c r="Z602" s="12" t="s">
        <v>17</v>
      </c>
      <c r="AA602" s="14">
        <v>46052</v>
      </c>
      <c r="AB602" s="17">
        <v>46172</v>
      </c>
      <c r="AC602" s="12" t="s">
        <v>16</v>
      </c>
      <c r="AD602" s="12" t="s">
        <v>15</v>
      </c>
      <c r="AE602" s="21" t="s">
        <v>14</v>
      </c>
      <c r="AF602" s="16">
        <v>57462168</v>
      </c>
      <c r="AG602" s="16" t="s">
        <v>3483</v>
      </c>
      <c r="AH602" s="12" t="s">
        <v>12</v>
      </c>
      <c r="AI602" s="12" t="s">
        <v>11</v>
      </c>
      <c r="AJ602" s="12" t="s">
        <v>1666</v>
      </c>
      <c r="AK602" s="16">
        <v>4850000</v>
      </c>
      <c r="AL602" s="16" t="s">
        <v>9</v>
      </c>
      <c r="AM602" s="16">
        <f>(N602+AK602)</f>
        <v>24250000</v>
      </c>
      <c r="AN602" s="16" t="s">
        <v>395</v>
      </c>
      <c r="AO602" s="14">
        <v>46203</v>
      </c>
      <c r="AP602" s="14" t="s">
        <v>7</v>
      </c>
      <c r="AQ602" s="12" t="s">
        <v>3482</v>
      </c>
      <c r="AR602" s="15">
        <v>3007157054</v>
      </c>
      <c r="AS602" s="13" t="s">
        <v>3481</v>
      </c>
      <c r="AT602" s="12" t="s">
        <v>3480</v>
      </c>
      <c r="AU602" s="12" t="s">
        <v>31</v>
      </c>
      <c r="AV602" s="12" t="s">
        <v>2</v>
      </c>
      <c r="AW602" s="15">
        <v>0</v>
      </c>
      <c r="AX602" s="14"/>
      <c r="AY602" s="14"/>
      <c r="AZ602" s="13" t="s">
        <v>3479</v>
      </c>
      <c r="BA602" s="12" t="s">
        <v>0</v>
      </c>
    </row>
    <row r="603" spans="1:53" ht="92.25" customHeight="1" x14ac:dyDescent="0.3">
      <c r="A603" s="22" t="s">
        <v>3478</v>
      </c>
      <c r="B603" s="18">
        <v>46050</v>
      </c>
      <c r="C603" s="21" t="s">
        <v>3477</v>
      </c>
      <c r="D603" s="12" t="s">
        <v>17</v>
      </c>
      <c r="E603" s="12" t="s">
        <v>17</v>
      </c>
      <c r="F603" s="16">
        <v>15206792</v>
      </c>
      <c r="G603" s="16" t="s">
        <v>1565</v>
      </c>
      <c r="H603" s="16">
        <v>15206792</v>
      </c>
      <c r="I603" s="12">
        <v>5</v>
      </c>
      <c r="J603" s="12" t="s">
        <v>1565</v>
      </c>
      <c r="K603" s="18">
        <v>30763</v>
      </c>
      <c r="L603" s="12" t="s">
        <v>45</v>
      </c>
      <c r="M603" s="12" t="s">
        <v>3476</v>
      </c>
      <c r="N603" s="16">
        <v>19200000</v>
      </c>
      <c r="O603" s="16">
        <v>0</v>
      </c>
      <c r="P603" s="16">
        <v>4800000</v>
      </c>
      <c r="Q603" s="22" t="s">
        <v>3475</v>
      </c>
      <c r="R603" s="20">
        <v>46031</v>
      </c>
      <c r="S603" s="12" t="s">
        <v>3317</v>
      </c>
      <c r="T603" s="12" t="s">
        <v>20</v>
      </c>
      <c r="U603" s="12" t="s">
        <v>60</v>
      </c>
      <c r="V603" s="15" t="s">
        <v>17</v>
      </c>
      <c r="W603" s="110" t="s">
        <v>17</v>
      </c>
      <c r="X603" s="15">
        <v>628</v>
      </c>
      <c r="Y603" s="18">
        <v>46050</v>
      </c>
      <c r="Z603" s="12" t="s">
        <v>17</v>
      </c>
      <c r="AA603" s="18">
        <v>46050</v>
      </c>
      <c r="AB603" s="17">
        <v>46170</v>
      </c>
      <c r="AC603" s="12" t="s">
        <v>16</v>
      </c>
      <c r="AD603" s="12" t="s">
        <v>140</v>
      </c>
      <c r="AE603" s="12" t="s">
        <v>139</v>
      </c>
      <c r="AF603" s="16">
        <v>85453721</v>
      </c>
      <c r="AG603" s="16" t="s">
        <v>3474</v>
      </c>
      <c r="AH603" s="12" t="s">
        <v>12</v>
      </c>
      <c r="AI603" s="12" t="s">
        <v>11</v>
      </c>
      <c r="AJ603" s="12" t="s">
        <v>3473</v>
      </c>
      <c r="AK603" s="16">
        <v>4800000</v>
      </c>
      <c r="AL603" s="16" t="s">
        <v>3472</v>
      </c>
      <c r="AM603" s="16">
        <f>(N603+AK603)</f>
        <v>24000000</v>
      </c>
      <c r="AN603" s="16" t="s">
        <v>3435</v>
      </c>
      <c r="AO603" s="14">
        <v>46203</v>
      </c>
      <c r="AP603" s="14" t="s">
        <v>7</v>
      </c>
      <c r="AQ603" s="12" t="s">
        <v>3471</v>
      </c>
      <c r="AR603" s="15">
        <v>3146821383</v>
      </c>
      <c r="AS603" s="13" t="s">
        <v>3470</v>
      </c>
      <c r="AT603" s="12" t="s">
        <v>3469</v>
      </c>
      <c r="AU603" s="12" t="s">
        <v>3</v>
      </c>
      <c r="AV603" s="12" t="s">
        <v>2</v>
      </c>
      <c r="AW603" s="15">
        <v>0</v>
      </c>
      <c r="AX603" s="14"/>
      <c r="AY603" s="14"/>
      <c r="AZ603" s="13" t="s">
        <v>3468</v>
      </c>
      <c r="BA603" s="12" t="s">
        <v>28</v>
      </c>
    </row>
    <row r="604" spans="1:53" s="39" customFormat="1" ht="22.8" x14ac:dyDescent="0.3">
      <c r="A604" s="49" t="s">
        <v>3467</v>
      </c>
      <c r="B604" s="46">
        <v>46052</v>
      </c>
      <c r="C604" s="50" t="s">
        <v>3466</v>
      </c>
      <c r="D604" s="40" t="s">
        <v>17</v>
      </c>
      <c r="E604" s="40" t="s">
        <v>3465</v>
      </c>
      <c r="F604" s="44">
        <v>32777374</v>
      </c>
      <c r="G604" s="44" t="s">
        <v>265</v>
      </c>
      <c r="H604" s="44">
        <v>901648714</v>
      </c>
      <c r="I604" s="40">
        <v>0</v>
      </c>
      <c r="J604" s="46" t="s">
        <v>265</v>
      </c>
      <c r="K604" s="46">
        <v>27050</v>
      </c>
      <c r="L604" s="40" t="s">
        <v>24</v>
      </c>
      <c r="M604" s="40" t="s">
        <v>3464</v>
      </c>
      <c r="N604" s="44">
        <v>420000000</v>
      </c>
      <c r="O604" s="44">
        <v>0</v>
      </c>
      <c r="P604" s="44">
        <v>38181818</v>
      </c>
      <c r="Q604" s="49" t="s">
        <v>3463</v>
      </c>
      <c r="R604" s="48">
        <v>46044</v>
      </c>
      <c r="S604" s="40" t="s">
        <v>3462</v>
      </c>
      <c r="T604" s="40" t="s">
        <v>20</v>
      </c>
      <c r="U604" s="40" t="s">
        <v>19</v>
      </c>
      <c r="V604" s="43">
        <v>202500000019605</v>
      </c>
      <c r="W604" s="43" t="s">
        <v>3461</v>
      </c>
      <c r="X604" s="43" t="s">
        <v>3460</v>
      </c>
      <c r="Y604" s="47">
        <v>46052</v>
      </c>
      <c r="Z604" s="40" t="s">
        <v>17</v>
      </c>
      <c r="AA604" s="42">
        <v>46052</v>
      </c>
      <c r="AB604" s="45">
        <v>46386</v>
      </c>
      <c r="AC604" s="40" t="s">
        <v>633</v>
      </c>
      <c r="AD604" s="40" t="s">
        <v>1971</v>
      </c>
      <c r="AE604" s="40" t="s">
        <v>1970</v>
      </c>
      <c r="AF604" s="44">
        <v>1082927915</v>
      </c>
      <c r="AG604" s="44" t="s">
        <v>3459</v>
      </c>
      <c r="AH604" s="40" t="s">
        <v>12</v>
      </c>
      <c r="AI604" s="40" t="s">
        <v>137</v>
      </c>
      <c r="AJ604" s="40"/>
      <c r="AK604" s="44"/>
      <c r="AL604" s="44"/>
      <c r="AM604" s="44"/>
      <c r="AN604" s="44"/>
      <c r="AO604" s="42">
        <v>46387</v>
      </c>
      <c r="AP604" s="42" t="s">
        <v>7</v>
      </c>
      <c r="AQ604" s="40" t="s">
        <v>3458</v>
      </c>
      <c r="AR604" s="43">
        <v>3106519276</v>
      </c>
      <c r="AS604" s="41" t="s">
        <v>3457</v>
      </c>
      <c r="AT604" s="40" t="s">
        <v>17</v>
      </c>
      <c r="AU604" s="40" t="s">
        <v>17</v>
      </c>
      <c r="AV604" s="40" t="s">
        <v>17</v>
      </c>
      <c r="AW604" s="40" t="s">
        <v>17</v>
      </c>
      <c r="AX604" s="42"/>
      <c r="AY604" s="42"/>
      <c r="AZ604" s="41" t="s">
        <v>3456</v>
      </c>
      <c r="BA604" s="40" t="s">
        <v>83</v>
      </c>
    </row>
    <row r="605" spans="1:53" s="39" customFormat="1" ht="91.2" x14ac:dyDescent="0.3">
      <c r="A605" s="49" t="s">
        <v>3455</v>
      </c>
      <c r="B605" s="46">
        <v>46050</v>
      </c>
      <c r="C605" s="50" t="s">
        <v>3454</v>
      </c>
      <c r="D605" s="40" t="s">
        <v>17</v>
      </c>
      <c r="E605" s="40" t="s">
        <v>3453</v>
      </c>
      <c r="F605" s="44">
        <v>7632793</v>
      </c>
      <c r="G605" s="44" t="s">
        <v>46</v>
      </c>
      <c r="H605" s="44">
        <v>819000843</v>
      </c>
      <c r="I605" s="40">
        <v>3</v>
      </c>
      <c r="J605" s="40" t="s">
        <v>46</v>
      </c>
      <c r="K605" s="46">
        <v>29793</v>
      </c>
      <c r="L605" s="40" t="s">
        <v>45</v>
      </c>
      <c r="M605" s="40" t="s">
        <v>3452</v>
      </c>
      <c r="N605" s="44">
        <v>4882289055</v>
      </c>
      <c r="O605" s="44">
        <v>1708801169</v>
      </c>
      <c r="P605" s="44" t="s">
        <v>543</v>
      </c>
      <c r="Q605" s="49" t="s">
        <v>3451</v>
      </c>
      <c r="R605" s="48">
        <v>46038</v>
      </c>
      <c r="S605" s="40" t="s">
        <v>3450</v>
      </c>
      <c r="T605" s="40" t="s">
        <v>20</v>
      </c>
      <c r="U605" s="40" t="s">
        <v>19</v>
      </c>
      <c r="V605" s="43" t="s">
        <v>3449</v>
      </c>
      <c r="W605" s="43" t="s">
        <v>3448</v>
      </c>
      <c r="X605" s="43" t="s">
        <v>3447</v>
      </c>
      <c r="Y605" s="47">
        <v>46052</v>
      </c>
      <c r="Z605" s="46">
        <v>46051</v>
      </c>
      <c r="AA605" s="46">
        <v>46052</v>
      </c>
      <c r="AB605" s="46">
        <v>46387</v>
      </c>
      <c r="AC605" s="40" t="s">
        <v>633</v>
      </c>
      <c r="AD605" s="40" t="s">
        <v>1394</v>
      </c>
      <c r="AE605" s="40" t="s">
        <v>2084</v>
      </c>
      <c r="AF605" s="44">
        <v>28555225</v>
      </c>
      <c r="AG605" s="44" t="s">
        <v>3446</v>
      </c>
      <c r="AH605" s="40" t="s">
        <v>12</v>
      </c>
      <c r="AI605" s="40" t="s">
        <v>2105</v>
      </c>
      <c r="AJ605" s="40"/>
      <c r="AK605" s="44"/>
      <c r="AL605" s="44"/>
      <c r="AM605" s="44"/>
      <c r="AN605" s="44"/>
      <c r="AO605" s="42">
        <v>46387</v>
      </c>
      <c r="AP605" s="42" t="s">
        <v>7</v>
      </c>
      <c r="AQ605" s="40" t="s">
        <v>3445</v>
      </c>
      <c r="AR605" s="43">
        <v>3044742970</v>
      </c>
      <c r="AS605" s="41" t="s">
        <v>3444</v>
      </c>
      <c r="AT605" s="40" t="s">
        <v>17</v>
      </c>
      <c r="AU605" s="40" t="s">
        <v>17</v>
      </c>
      <c r="AV605" s="40" t="s">
        <v>17</v>
      </c>
      <c r="AW605" s="40" t="s">
        <v>17</v>
      </c>
      <c r="AX605" s="42"/>
      <c r="AY605" s="42"/>
      <c r="AZ605" s="41" t="s">
        <v>3443</v>
      </c>
      <c r="BA605" s="40" t="s">
        <v>28</v>
      </c>
    </row>
    <row r="606" spans="1:53" ht="34.200000000000003" x14ac:dyDescent="0.3">
      <c r="A606" s="22" t="s">
        <v>3442</v>
      </c>
      <c r="B606" s="18">
        <v>46050</v>
      </c>
      <c r="C606" s="21" t="s">
        <v>3441</v>
      </c>
      <c r="D606" s="12" t="s">
        <v>17</v>
      </c>
      <c r="E606" s="12" t="s">
        <v>17</v>
      </c>
      <c r="F606" s="16">
        <v>36696712</v>
      </c>
      <c r="G606" s="16" t="s">
        <v>46</v>
      </c>
      <c r="H606" s="16">
        <v>36696712</v>
      </c>
      <c r="I606" s="12">
        <v>3</v>
      </c>
      <c r="J606" s="12" t="s">
        <v>46</v>
      </c>
      <c r="K606" s="18">
        <v>29652</v>
      </c>
      <c r="L606" s="12" t="s">
        <v>24</v>
      </c>
      <c r="M606" s="12" t="s">
        <v>3440</v>
      </c>
      <c r="N606" s="16">
        <v>12200000</v>
      </c>
      <c r="O606" s="16">
        <v>0</v>
      </c>
      <c r="P606" s="16">
        <v>3050000</v>
      </c>
      <c r="Q606" s="22" t="s">
        <v>2086</v>
      </c>
      <c r="R606" s="20">
        <v>46043</v>
      </c>
      <c r="S606" s="12" t="s">
        <v>3439</v>
      </c>
      <c r="T606" s="12" t="s">
        <v>1397</v>
      </c>
      <c r="U606" s="12" t="s">
        <v>19</v>
      </c>
      <c r="V606" s="15">
        <v>2024002470007</v>
      </c>
      <c r="W606" s="15" t="s">
        <v>1396</v>
      </c>
      <c r="X606" s="15">
        <v>641</v>
      </c>
      <c r="Y606" s="18">
        <v>46050</v>
      </c>
      <c r="Z606" s="12" t="s">
        <v>17</v>
      </c>
      <c r="AA606" s="18">
        <v>46050</v>
      </c>
      <c r="AB606" s="17">
        <v>46170</v>
      </c>
      <c r="AC606" s="12" t="s">
        <v>16</v>
      </c>
      <c r="AD606" s="12" t="s">
        <v>1394</v>
      </c>
      <c r="AE606" s="12" t="s">
        <v>2084</v>
      </c>
      <c r="AF606" s="16">
        <v>28555225</v>
      </c>
      <c r="AG606" s="16" t="s">
        <v>3438</v>
      </c>
      <c r="AH606" s="12" t="s">
        <v>12</v>
      </c>
      <c r="AI606" s="12" t="s">
        <v>320</v>
      </c>
      <c r="AJ606" s="12" t="s">
        <v>3437</v>
      </c>
      <c r="AK606" s="16">
        <v>3050000</v>
      </c>
      <c r="AL606" s="16" t="s">
        <v>3436</v>
      </c>
      <c r="AM606" s="16">
        <f>(N606+AK606)</f>
        <v>15250000</v>
      </c>
      <c r="AN606" s="16" t="s">
        <v>3435</v>
      </c>
      <c r="AO606" s="14">
        <v>46203</v>
      </c>
      <c r="AP606" s="14" t="s">
        <v>7</v>
      </c>
      <c r="AQ606" s="12" t="s">
        <v>3434</v>
      </c>
      <c r="AR606" s="15">
        <v>3114083722</v>
      </c>
      <c r="AS606" s="13" t="s">
        <v>3433</v>
      </c>
      <c r="AT606" s="12" t="s">
        <v>551</v>
      </c>
      <c r="AU606" s="12" t="s">
        <v>550</v>
      </c>
      <c r="AV606" s="12" t="s">
        <v>2</v>
      </c>
      <c r="AW606" s="15">
        <v>0</v>
      </c>
      <c r="AX606" s="14"/>
      <c r="AY606" s="14"/>
      <c r="AZ606" s="13" t="s">
        <v>3432</v>
      </c>
      <c r="BA606" s="12" t="s">
        <v>303</v>
      </c>
    </row>
    <row r="607" spans="1:53" ht="34.200000000000003" x14ac:dyDescent="0.3">
      <c r="A607" s="22" t="s">
        <v>3431</v>
      </c>
      <c r="B607" s="18">
        <v>46052</v>
      </c>
      <c r="C607" s="21" t="s">
        <v>3430</v>
      </c>
      <c r="D607" s="12" t="s">
        <v>17</v>
      </c>
      <c r="E607" s="12" t="s">
        <v>17</v>
      </c>
      <c r="F607" s="16">
        <v>7634231</v>
      </c>
      <c r="G607" s="16" t="s">
        <v>46</v>
      </c>
      <c r="H607" s="16">
        <v>7634231</v>
      </c>
      <c r="I607" s="12">
        <v>1</v>
      </c>
      <c r="J607" s="12" t="s">
        <v>46</v>
      </c>
      <c r="K607" s="18">
        <v>29895</v>
      </c>
      <c r="L607" s="12" t="s">
        <v>45</v>
      </c>
      <c r="M607" s="12" t="s">
        <v>3429</v>
      </c>
      <c r="N607" s="16">
        <v>22200000</v>
      </c>
      <c r="O607" s="16">
        <v>0</v>
      </c>
      <c r="P607" s="16">
        <v>5550000</v>
      </c>
      <c r="Q607" s="22" t="s">
        <v>275</v>
      </c>
      <c r="R607" s="20">
        <v>46049</v>
      </c>
      <c r="S607" s="12" t="s">
        <v>118</v>
      </c>
      <c r="T607" s="12" t="s">
        <v>20</v>
      </c>
      <c r="U607" s="12" t="s">
        <v>19</v>
      </c>
      <c r="V607" s="15">
        <v>202600000006240</v>
      </c>
      <c r="W607" s="15" t="s">
        <v>273</v>
      </c>
      <c r="X607" s="15">
        <v>837</v>
      </c>
      <c r="Y607" s="19">
        <v>46052</v>
      </c>
      <c r="Z607" s="12" t="s">
        <v>17</v>
      </c>
      <c r="AA607" s="14">
        <v>46052</v>
      </c>
      <c r="AB607" s="17">
        <v>46172</v>
      </c>
      <c r="AC607" s="12" t="s">
        <v>16</v>
      </c>
      <c r="AD607" s="12" t="s">
        <v>116</v>
      </c>
      <c r="AE607" s="12" t="s">
        <v>115</v>
      </c>
      <c r="AF607" s="16">
        <v>1065983976</v>
      </c>
      <c r="AG607" s="16" t="s">
        <v>3428</v>
      </c>
      <c r="AH607" s="12" t="s">
        <v>12</v>
      </c>
      <c r="AI607" s="12" t="s">
        <v>11</v>
      </c>
      <c r="AJ607" s="12" t="s">
        <v>3427</v>
      </c>
      <c r="AK607" s="16">
        <v>5550000</v>
      </c>
      <c r="AL607" s="16" t="s">
        <v>9</v>
      </c>
      <c r="AM607" s="16">
        <f>(N58+AK58)</f>
        <v>32653333</v>
      </c>
      <c r="AN607" s="16" t="s">
        <v>8</v>
      </c>
      <c r="AO607" s="14">
        <v>46203</v>
      </c>
      <c r="AP607" s="14" t="s">
        <v>7</v>
      </c>
      <c r="AQ607" s="12" t="s">
        <v>3426</v>
      </c>
      <c r="AR607" s="15">
        <v>3014079145</v>
      </c>
      <c r="AS607" s="13" t="s">
        <v>3425</v>
      </c>
      <c r="AT607" s="12" t="s">
        <v>3424</v>
      </c>
      <c r="AU607" s="12" t="s">
        <v>3379</v>
      </c>
      <c r="AV607" s="12" t="s">
        <v>2</v>
      </c>
      <c r="AW607" s="15">
        <v>0</v>
      </c>
      <c r="AX607" s="12"/>
      <c r="AY607" s="14"/>
      <c r="AZ607" s="13" t="s">
        <v>3423</v>
      </c>
      <c r="BA607" s="12" t="s">
        <v>303</v>
      </c>
    </row>
    <row r="608" spans="1:53" ht="34.200000000000003" x14ac:dyDescent="0.3">
      <c r="A608" s="22" t="s">
        <v>3422</v>
      </c>
      <c r="B608" s="18">
        <v>46052</v>
      </c>
      <c r="C608" s="21" t="s">
        <v>3421</v>
      </c>
      <c r="D608" s="12" t="s">
        <v>17</v>
      </c>
      <c r="E608" s="12" t="s">
        <v>17</v>
      </c>
      <c r="F608" s="16">
        <v>1077150635</v>
      </c>
      <c r="G608" s="16" t="s">
        <v>3420</v>
      </c>
      <c r="H608" s="16">
        <v>1077150635</v>
      </c>
      <c r="I608" s="12">
        <v>0</v>
      </c>
      <c r="J608" s="12" t="s">
        <v>3420</v>
      </c>
      <c r="K608" s="18">
        <v>36303</v>
      </c>
      <c r="L608" s="12" t="s">
        <v>45</v>
      </c>
      <c r="M608" s="12" t="s">
        <v>3419</v>
      </c>
      <c r="N608" s="16">
        <v>20600000</v>
      </c>
      <c r="O608" s="16">
        <v>0</v>
      </c>
      <c r="P608" s="16">
        <v>5150000</v>
      </c>
      <c r="Q608" s="22" t="s">
        <v>263</v>
      </c>
      <c r="R608" s="20">
        <v>46024</v>
      </c>
      <c r="S608" s="12" t="s">
        <v>1290</v>
      </c>
      <c r="T608" s="12" t="s">
        <v>20</v>
      </c>
      <c r="U608" s="12" t="s">
        <v>60</v>
      </c>
      <c r="V608" s="15" t="s">
        <v>17</v>
      </c>
      <c r="W608" s="15" t="s">
        <v>17</v>
      </c>
      <c r="X608" s="15">
        <v>905</v>
      </c>
      <c r="Y608" s="19">
        <v>46052</v>
      </c>
      <c r="Z608" s="12" t="s">
        <v>17</v>
      </c>
      <c r="AA608" s="18">
        <v>46052</v>
      </c>
      <c r="AB608" s="17">
        <v>46172</v>
      </c>
      <c r="AC608" s="12" t="s">
        <v>16</v>
      </c>
      <c r="AD608" s="12" t="s">
        <v>15</v>
      </c>
      <c r="AE608" s="12" t="s">
        <v>14</v>
      </c>
      <c r="AF608" s="16">
        <v>57462168</v>
      </c>
      <c r="AG608" s="16" t="s">
        <v>3418</v>
      </c>
      <c r="AH608" s="12" t="s">
        <v>12</v>
      </c>
      <c r="AI608" s="12" t="s">
        <v>11</v>
      </c>
      <c r="AJ608" s="12" t="s">
        <v>3417</v>
      </c>
      <c r="AK608" s="16">
        <v>5150000</v>
      </c>
      <c r="AL608" s="16" t="s">
        <v>9</v>
      </c>
      <c r="AM608" s="16">
        <f>(N608+AK608)</f>
        <v>25750000</v>
      </c>
      <c r="AN608" s="16" t="s">
        <v>8</v>
      </c>
      <c r="AO608" s="14">
        <v>46203</v>
      </c>
      <c r="AP608" s="14" t="s">
        <v>7</v>
      </c>
      <c r="AQ608" s="12" t="s">
        <v>3416</v>
      </c>
      <c r="AR608" s="15">
        <v>3007900806</v>
      </c>
      <c r="AS608" s="13" t="s">
        <v>3415</v>
      </c>
      <c r="AT608" s="12" t="s">
        <v>3414</v>
      </c>
      <c r="AU608" s="12" t="s">
        <v>3379</v>
      </c>
      <c r="AV608" s="12" t="s">
        <v>2</v>
      </c>
      <c r="AW608" s="15">
        <v>0</v>
      </c>
      <c r="AX608" s="14"/>
      <c r="AY608" s="14"/>
      <c r="AZ608" s="122" t="s">
        <v>3413</v>
      </c>
      <c r="BA608" s="12" t="s">
        <v>0</v>
      </c>
    </row>
    <row r="609" spans="1:54" ht="34.200000000000003" x14ac:dyDescent="0.3">
      <c r="A609" s="22" t="s">
        <v>3412</v>
      </c>
      <c r="B609" s="18">
        <v>46052</v>
      </c>
      <c r="C609" s="21" t="s">
        <v>3411</v>
      </c>
      <c r="D609" s="12" t="s">
        <v>17</v>
      </c>
      <c r="E609" s="12" t="s">
        <v>17</v>
      </c>
      <c r="F609" s="16">
        <v>7599393</v>
      </c>
      <c r="G609" s="16" t="s">
        <v>278</v>
      </c>
      <c r="H609" s="16">
        <v>7599393</v>
      </c>
      <c r="I609" s="12">
        <v>6</v>
      </c>
      <c r="J609" s="12" t="s">
        <v>278</v>
      </c>
      <c r="K609" s="18">
        <v>28613</v>
      </c>
      <c r="L609" s="12" t="s">
        <v>45</v>
      </c>
      <c r="M609" s="12" t="s">
        <v>3410</v>
      </c>
      <c r="N609" s="16">
        <v>19400000</v>
      </c>
      <c r="O609" s="16">
        <v>0</v>
      </c>
      <c r="P609" s="16">
        <v>4850000</v>
      </c>
      <c r="Q609" s="22" t="s">
        <v>1786</v>
      </c>
      <c r="R609" s="20">
        <v>46024</v>
      </c>
      <c r="S609" s="12" t="s">
        <v>1290</v>
      </c>
      <c r="T609" s="12" t="s">
        <v>20</v>
      </c>
      <c r="U609" s="12" t="s">
        <v>19</v>
      </c>
      <c r="V609" s="15">
        <v>202500000050392</v>
      </c>
      <c r="W609" s="15" t="s">
        <v>18</v>
      </c>
      <c r="X609" s="15">
        <v>1145</v>
      </c>
      <c r="Y609" s="19">
        <v>46052</v>
      </c>
      <c r="Z609" s="12" t="s">
        <v>17</v>
      </c>
      <c r="AA609" s="18">
        <v>46052</v>
      </c>
      <c r="AB609" s="17">
        <v>46172</v>
      </c>
      <c r="AC609" s="12" t="s">
        <v>16</v>
      </c>
      <c r="AD609" s="12" t="s">
        <v>15</v>
      </c>
      <c r="AE609" s="12" t="s">
        <v>14</v>
      </c>
      <c r="AF609" s="16">
        <v>57462168</v>
      </c>
      <c r="AG609" s="16" t="s">
        <v>3409</v>
      </c>
      <c r="AH609" s="12" t="s">
        <v>12</v>
      </c>
      <c r="AI609" s="12" t="s">
        <v>11</v>
      </c>
      <c r="AJ609" s="12" t="s">
        <v>3408</v>
      </c>
      <c r="AK609" s="16">
        <v>4850000</v>
      </c>
      <c r="AL609" s="16" t="s">
        <v>9</v>
      </c>
      <c r="AM609" s="16">
        <f>(N609+AK609)</f>
        <v>24250000</v>
      </c>
      <c r="AN609" s="16" t="s">
        <v>8</v>
      </c>
      <c r="AO609" s="14">
        <v>46203</v>
      </c>
      <c r="AP609" s="14" t="s">
        <v>7</v>
      </c>
      <c r="AQ609" s="12" t="s">
        <v>3407</v>
      </c>
      <c r="AR609" s="15">
        <v>3004974430</v>
      </c>
      <c r="AS609" s="13" t="s">
        <v>3406</v>
      </c>
      <c r="AT609" s="12" t="s">
        <v>189</v>
      </c>
      <c r="AU609" s="12" t="s">
        <v>3</v>
      </c>
      <c r="AV609" s="12" t="s">
        <v>2</v>
      </c>
      <c r="AW609" s="15">
        <v>0</v>
      </c>
      <c r="AX609" s="14"/>
      <c r="AY609" s="14"/>
      <c r="AZ609" s="13" t="s">
        <v>3405</v>
      </c>
      <c r="BA609" s="12" t="s">
        <v>0</v>
      </c>
    </row>
    <row r="610" spans="1:54" ht="57" x14ac:dyDescent="0.3">
      <c r="A610" s="22" t="s">
        <v>3404</v>
      </c>
      <c r="B610" s="18">
        <v>46052</v>
      </c>
      <c r="C610" s="21" t="s">
        <v>3403</v>
      </c>
      <c r="D610" s="12" t="s">
        <v>17</v>
      </c>
      <c r="E610" s="12" t="s">
        <v>17</v>
      </c>
      <c r="F610" s="16">
        <v>1082968772</v>
      </c>
      <c r="G610" s="16" t="s">
        <v>46</v>
      </c>
      <c r="H610" s="16">
        <v>1082968772</v>
      </c>
      <c r="I610" s="12">
        <v>1</v>
      </c>
      <c r="J610" s="12" t="s">
        <v>46</v>
      </c>
      <c r="K610" s="18">
        <v>34131</v>
      </c>
      <c r="L610" s="12" t="s">
        <v>24</v>
      </c>
      <c r="M610" s="12" t="s">
        <v>3402</v>
      </c>
      <c r="N610" s="16">
        <v>14600000</v>
      </c>
      <c r="O610" s="16">
        <v>0</v>
      </c>
      <c r="P610" s="16">
        <v>3650000</v>
      </c>
      <c r="Q610" s="22" t="s">
        <v>263</v>
      </c>
      <c r="R610" s="20">
        <v>46024</v>
      </c>
      <c r="S610" s="12" t="s">
        <v>1290</v>
      </c>
      <c r="T610" s="12" t="s">
        <v>20</v>
      </c>
      <c r="U610" s="12" t="s">
        <v>60</v>
      </c>
      <c r="V610" s="15" t="s">
        <v>17</v>
      </c>
      <c r="W610" s="15" t="s">
        <v>17</v>
      </c>
      <c r="X610" s="15">
        <v>1068</v>
      </c>
      <c r="Y610" s="19">
        <v>46052</v>
      </c>
      <c r="Z610" s="12" t="s">
        <v>17</v>
      </c>
      <c r="AA610" s="14">
        <v>46052</v>
      </c>
      <c r="AB610" s="17">
        <v>46172</v>
      </c>
      <c r="AC610" s="12" t="s">
        <v>16</v>
      </c>
      <c r="AD610" s="12" t="s">
        <v>15</v>
      </c>
      <c r="AE610" s="12" t="s">
        <v>14</v>
      </c>
      <c r="AF610" s="16">
        <v>57462168</v>
      </c>
      <c r="AG610" s="16" t="s">
        <v>3401</v>
      </c>
      <c r="AH610" s="12" t="s">
        <v>12</v>
      </c>
      <c r="AI610" s="12" t="s">
        <v>320</v>
      </c>
      <c r="AJ610" s="12" t="s">
        <v>3400</v>
      </c>
      <c r="AK610" s="16">
        <v>3650000</v>
      </c>
      <c r="AL610" s="16" t="s">
        <v>9</v>
      </c>
      <c r="AM610" s="16">
        <v>18250000</v>
      </c>
      <c r="AN610" s="16" t="s">
        <v>395</v>
      </c>
      <c r="AO610" s="14">
        <v>46203</v>
      </c>
      <c r="AP610" s="14" t="s">
        <v>7</v>
      </c>
      <c r="AQ610" s="12" t="s">
        <v>3399</v>
      </c>
      <c r="AR610" s="15">
        <v>3154187235</v>
      </c>
      <c r="AS610" s="13" t="s">
        <v>3398</v>
      </c>
      <c r="AT610" s="12" t="s">
        <v>2488</v>
      </c>
      <c r="AU610" s="12" t="s">
        <v>3</v>
      </c>
      <c r="AV610" s="12" t="s">
        <v>2</v>
      </c>
      <c r="AW610" s="15">
        <v>0</v>
      </c>
      <c r="AX610" s="14"/>
      <c r="AY610" s="14"/>
      <c r="AZ610" s="13" t="s">
        <v>3397</v>
      </c>
      <c r="BA610" s="12" t="s">
        <v>0</v>
      </c>
    </row>
    <row r="611" spans="1:54" ht="34.200000000000003" x14ac:dyDescent="0.3">
      <c r="A611" s="22" t="s">
        <v>3396</v>
      </c>
      <c r="B611" s="18">
        <v>46050</v>
      </c>
      <c r="C611" s="21" t="s">
        <v>3395</v>
      </c>
      <c r="D611" s="12" t="s">
        <v>17</v>
      </c>
      <c r="E611" s="12" t="s">
        <v>17</v>
      </c>
      <c r="F611" s="16">
        <v>1193205988</v>
      </c>
      <c r="G611" s="16" t="s">
        <v>46</v>
      </c>
      <c r="H611" s="16">
        <v>1193205988</v>
      </c>
      <c r="I611" s="12">
        <v>4</v>
      </c>
      <c r="J611" s="12" t="s">
        <v>46</v>
      </c>
      <c r="K611" s="18">
        <v>35296</v>
      </c>
      <c r="L611" s="12" t="s">
        <v>45</v>
      </c>
      <c r="M611" s="12" t="s">
        <v>414</v>
      </c>
      <c r="N611" s="16">
        <v>20000000</v>
      </c>
      <c r="O611" s="16">
        <v>0</v>
      </c>
      <c r="P611" s="16">
        <v>5000000</v>
      </c>
      <c r="Q611" s="22" t="s">
        <v>3394</v>
      </c>
      <c r="R611" s="20">
        <v>46044</v>
      </c>
      <c r="S611" s="12" t="s">
        <v>3317</v>
      </c>
      <c r="T611" s="12" t="s">
        <v>20</v>
      </c>
      <c r="U611" s="12" t="s">
        <v>19</v>
      </c>
      <c r="V611" s="15">
        <v>202500000016323</v>
      </c>
      <c r="W611" s="15" t="s">
        <v>1983</v>
      </c>
      <c r="X611" s="15">
        <v>669</v>
      </c>
      <c r="Y611" s="18">
        <v>46051</v>
      </c>
      <c r="Z611" s="12" t="s">
        <v>17</v>
      </c>
      <c r="AA611" s="14">
        <v>46051</v>
      </c>
      <c r="AB611" s="17">
        <v>46171</v>
      </c>
      <c r="AC611" s="12" t="s">
        <v>16</v>
      </c>
      <c r="AD611" s="12" t="s">
        <v>399</v>
      </c>
      <c r="AE611" s="12" t="s">
        <v>398</v>
      </c>
      <c r="AF611" s="16">
        <v>57430100</v>
      </c>
      <c r="AG611" s="16" t="s">
        <v>3393</v>
      </c>
      <c r="AH611" s="12" t="s">
        <v>12</v>
      </c>
      <c r="AI611" s="12" t="s">
        <v>11</v>
      </c>
      <c r="AJ611" s="12" t="s">
        <v>3392</v>
      </c>
      <c r="AK611" s="16">
        <v>5000000</v>
      </c>
      <c r="AL611" s="16" t="s">
        <v>3014</v>
      </c>
      <c r="AM611" s="16">
        <f>(N611+AK611)</f>
        <v>25000000</v>
      </c>
      <c r="AN611" s="16" t="s">
        <v>3391</v>
      </c>
      <c r="AO611" s="14">
        <v>46203</v>
      </c>
      <c r="AP611" s="14" t="s">
        <v>7</v>
      </c>
      <c r="AQ611" s="12" t="s">
        <v>3390</v>
      </c>
      <c r="AR611" s="15">
        <v>3008363204</v>
      </c>
      <c r="AS611" s="13" t="s">
        <v>3389</v>
      </c>
      <c r="AT611" s="12" t="s">
        <v>3254</v>
      </c>
      <c r="AU611" s="12" t="s">
        <v>3379</v>
      </c>
      <c r="AV611" s="12" t="s">
        <v>2</v>
      </c>
      <c r="AW611" s="15">
        <v>0</v>
      </c>
      <c r="AX611" s="14"/>
      <c r="AY611" s="14"/>
      <c r="AZ611" s="13" t="s">
        <v>3388</v>
      </c>
      <c r="BA611" s="12" t="s">
        <v>124</v>
      </c>
    </row>
    <row r="612" spans="1:54" s="53" customFormat="1" ht="48.75" customHeight="1" x14ac:dyDescent="0.3">
      <c r="A612" s="64" t="s">
        <v>3387</v>
      </c>
      <c r="B612" s="61">
        <v>46050</v>
      </c>
      <c r="C612" s="136" t="s">
        <v>3386</v>
      </c>
      <c r="D612" s="54" t="s">
        <v>17</v>
      </c>
      <c r="E612" s="54" t="s">
        <v>17</v>
      </c>
      <c r="F612" s="58">
        <v>84450994</v>
      </c>
      <c r="G612" s="58" t="s">
        <v>46</v>
      </c>
      <c r="H612" s="58">
        <v>84450994</v>
      </c>
      <c r="I612" s="54">
        <v>1</v>
      </c>
      <c r="J612" s="54" t="s">
        <v>46</v>
      </c>
      <c r="K612" s="61">
        <v>30068</v>
      </c>
      <c r="L612" s="54" t="s">
        <v>45</v>
      </c>
      <c r="M612" s="54" t="s">
        <v>3385</v>
      </c>
      <c r="N612" s="58">
        <v>42000000</v>
      </c>
      <c r="O612" s="58">
        <v>0</v>
      </c>
      <c r="P612" s="58">
        <v>7000000</v>
      </c>
      <c r="Q612" s="64" t="s">
        <v>516</v>
      </c>
      <c r="R612" s="63">
        <v>46035</v>
      </c>
      <c r="S612" s="54" t="s">
        <v>3384</v>
      </c>
      <c r="T612" s="54" t="s">
        <v>401</v>
      </c>
      <c r="U612" s="54" t="s">
        <v>19</v>
      </c>
      <c r="V612" s="57">
        <v>202600000000687</v>
      </c>
      <c r="W612" s="57" t="s">
        <v>514</v>
      </c>
      <c r="X612" s="57">
        <v>653</v>
      </c>
      <c r="Y612" s="61">
        <v>46050</v>
      </c>
      <c r="Z612" s="54" t="s">
        <v>17</v>
      </c>
      <c r="AA612" s="61">
        <v>46050</v>
      </c>
      <c r="AB612" s="60">
        <v>46231</v>
      </c>
      <c r="AC612" s="54" t="s">
        <v>762</v>
      </c>
      <c r="AD612" s="54" t="s">
        <v>513</v>
      </c>
      <c r="AE612" s="54" t="s">
        <v>512</v>
      </c>
      <c r="AF612" s="58">
        <v>33369056</v>
      </c>
      <c r="AG612" s="58" t="s">
        <v>3383</v>
      </c>
      <c r="AH612" s="54" t="s">
        <v>12</v>
      </c>
      <c r="AI612" s="54" t="s">
        <v>11</v>
      </c>
      <c r="AJ612" s="54" t="s">
        <v>3378</v>
      </c>
      <c r="AK612" s="58"/>
      <c r="AL612" s="58"/>
      <c r="AM612" s="58"/>
      <c r="AN612" s="58"/>
      <c r="AO612" s="56">
        <v>46191</v>
      </c>
      <c r="AP612" s="56" t="s">
        <v>7</v>
      </c>
      <c r="AQ612" s="54" t="s">
        <v>3382</v>
      </c>
      <c r="AR612" s="57">
        <v>3016006172</v>
      </c>
      <c r="AS612" s="55" t="s">
        <v>3381</v>
      </c>
      <c r="AT612" s="54" t="s">
        <v>3380</v>
      </c>
      <c r="AU612" s="54" t="s">
        <v>3379</v>
      </c>
      <c r="AV612" s="54" t="s">
        <v>2</v>
      </c>
      <c r="AW612" s="57">
        <v>0</v>
      </c>
      <c r="AX612" s="54" t="s">
        <v>3378</v>
      </c>
      <c r="AY612" s="56"/>
      <c r="AZ612" s="135" t="s">
        <v>3377</v>
      </c>
      <c r="BA612" s="54" t="s">
        <v>124</v>
      </c>
    </row>
    <row r="613" spans="1:54" s="39" customFormat="1" ht="48.75" customHeight="1" x14ac:dyDescent="0.3">
      <c r="A613" s="49" t="s">
        <v>3376</v>
      </c>
      <c r="B613" s="46">
        <v>46052</v>
      </c>
      <c r="C613" s="50" t="s">
        <v>3375</v>
      </c>
      <c r="D613" s="40" t="s">
        <v>17</v>
      </c>
      <c r="E613" s="40" t="s">
        <v>3374</v>
      </c>
      <c r="F613" s="44">
        <v>73129211</v>
      </c>
      <c r="G613" s="44" t="s">
        <v>239</v>
      </c>
      <c r="H613" s="51">
        <v>900880521</v>
      </c>
      <c r="I613" s="40">
        <v>5</v>
      </c>
      <c r="J613" s="46" t="s">
        <v>239</v>
      </c>
      <c r="K613" s="46">
        <v>24766</v>
      </c>
      <c r="L613" s="40" t="s">
        <v>45</v>
      </c>
      <c r="M613" s="40" t="s">
        <v>3373</v>
      </c>
      <c r="N613" s="44">
        <v>603411039</v>
      </c>
      <c r="O613" s="44">
        <v>0</v>
      </c>
      <c r="P613" s="44">
        <v>201137013</v>
      </c>
      <c r="Q613" s="49" t="s">
        <v>3372</v>
      </c>
      <c r="R613" s="48">
        <v>46029</v>
      </c>
      <c r="S613" s="40" t="s">
        <v>3371</v>
      </c>
      <c r="T613" s="40" t="s">
        <v>20</v>
      </c>
      <c r="U613" s="40" t="s">
        <v>60</v>
      </c>
      <c r="V613" s="43" t="s">
        <v>17</v>
      </c>
      <c r="W613" s="43" t="s">
        <v>17</v>
      </c>
      <c r="X613" s="43">
        <v>1061</v>
      </c>
      <c r="Y613" s="19">
        <v>46052</v>
      </c>
      <c r="Z613" s="40" t="s">
        <v>17</v>
      </c>
      <c r="AA613" s="42">
        <v>46052</v>
      </c>
      <c r="AB613" s="45">
        <v>46112</v>
      </c>
      <c r="AC613" s="40" t="s">
        <v>763</v>
      </c>
      <c r="AD613" s="50" t="s">
        <v>559</v>
      </c>
      <c r="AE613" s="40" t="s">
        <v>558</v>
      </c>
      <c r="AF613" s="44">
        <v>57464613</v>
      </c>
      <c r="AG613" s="44" t="s">
        <v>3370</v>
      </c>
      <c r="AH613" s="40" t="s">
        <v>12</v>
      </c>
      <c r="AI613" s="40" t="s">
        <v>954</v>
      </c>
      <c r="AJ613" s="40" t="s">
        <v>3369</v>
      </c>
      <c r="AK613" s="44">
        <v>301705520</v>
      </c>
      <c r="AL613" s="44" t="s">
        <v>1153</v>
      </c>
      <c r="AM613" s="44">
        <f>(N613+AK613)</f>
        <v>905116559</v>
      </c>
      <c r="AN613" s="44" t="s">
        <v>1153</v>
      </c>
      <c r="AO613" s="42">
        <v>46157</v>
      </c>
      <c r="AP613" s="42" t="s">
        <v>7</v>
      </c>
      <c r="AQ613" s="40" t="s">
        <v>3368</v>
      </c>
      <c r="AR613" s="43">
        <v>3158095521</v>
      </c>
      <c r="AS613" s="41" t="s">
        <v>3367</v>
      </c>
      <c r="AT613" s="40" t="s">
        <v>17</v>
      </c>
      <c r="AU613" s="40" t="s">
        <v>17</v>
      </c>
      <c r="AV613" s="40" t="s">
        <v>2</v>
      </c>
      <c r="AW613" s="40" t="s">
        <v>17</v>
      </c>
      <c r="AX613" s="42"/>
      <c r="AY613" s="42"/>
      <c r="AZ613" s="41" t="s">
        <v>3366</v>
      </c>
      <c r="BA613" s="40" t="s">
        <v>326</v>
      </c>
      <c r="BB613" s="1"/>
    </row>
    <row r="614" spans="1:54" ht="45.6" x14ac:dyDescent="0.3">
      <c r="A614" s="22" t="s">
        <v>3365</v>
      </c>
      <c r="B614" s="18">
        <v>46052</v>
      </c>
      <c r="C614" s="21" t="s">
        <v>3364</v>
      </c>
      <c r="D614" s="12" t="s">
        <v>17</v>
      </c>
      <c r="E614" s="12" t="s">
        <v>17</v>
      </c>
      <c r="F614" s="16">
        <v>1083038542</v>
      </c>
      <c r="G614" s="16" t="s">
        <v>46</v>
      </c>
      <c r="H614" s="16">
        <v>1083038542</v>
      </c>
      <c r="I614" s="12">
        <v>8</v>
      </c>
      <c r="J614" s="12" t="s">
        <v>46</v>
      </c>
      <c r="K614" s="18">
        <v>36028</v>
      </c>
      <c r="L614" s="12" t="s">
        <v>24</v>
      </c>
      <c r="M614" s="12" t="s">
        <v>3363</v>
      </c>
      <c r="N614" s="16">
        <v>19400000</v>
      </c>
      <c r="O614" s="16">
        <v>0</v>
      </c>
      <c r="P614" s="16">
        <v>4850000</v>
      </c>
      <c r="Q614" s="22" t="s">
        <v>183</v>
      </c>
      <c r="R614" s="20">
        <v>46043</v>
      </c>
      <c r="S614" s="12" t="s">
        <v>182</v>
      </c>
      <c r="T614" s="12" t="s">
        <v>181</v>
      </c>
      <c r="U614" s="12" t="s">
        <v>19</v>
      </c>
      <c r="V614" s="15">
        <v>202600000004925</v>
      </c>
      <c r="W614" s="15" t="s">
        <v>180</v>
      </c>
      <c r="X614" s="15">
        <v>1114</v>
      </c>
      <c r="Y614" s="19">
        <v>46052</v>
      </c>
      <c r="Z614" s="12" t="s">
        <v>17</v>
      </c>
      <c r="AA614" s="14">
        <v>46052</v>
      </c>
      <c r="AB614" s="17">
        <v>46172</v>
      </c>
      <c r="AC614" s="12" t="s">
        <v>16</v>
      </c>
      <c r="AD614" s="12" t="s">
        <v>15</v>
      </c>
      <c r="AE614" s="12" t="s">
        <v>14</v>
      </c>
      <c r="AF614" s="16">
        <v>57462168</v>
      </c>
      <c r="AG614" s="16" t="s">
        <v>3362</v>
      </c>
      <c r="AH614" s="12" t="s">
        <v>12</v>
      </c>
      <c r="AI614" s="12" t="s">
        <v>11</v>
      </c>
      <c r="AJ614" s="12" t="s">
        <v>3361</v>
      </c>
      <c r="AK614" s="16">
        <v>4850000</v>
      </c>
      <c r="AL614" s="16" t="s">
        <v>9</v>
      </c>
      <c r="AM614" s="16">
        <f>(N614+AK614)</f>
        <v>24250000</v>
      </c>
      <c r="AN614" s="16" t="s">
        <v>8</v>
      </c>
      <c r="AO614" s="14">
        <v>46203</v>
      </c>
      <c r="AP614" s="14" t="s">
        <v>7</v>
      </c>
      <c r="AQ614" s="12" t="s">
        <v>3360</v>
      </c>
      <c r="AR614" s="15">
        <v>3012921267</v>
      </c>
      <c r="AS614" s="13" t="s">
        <v>3359</v>
      </c>
      <c r="AT614" s="12" t="s">
        <v>3358</v>
      </c>
      <c r="AU614" s="12" t="s">
        <v>1122</v>
      </c>
      <c r="AV614" s="12" t="s">
        <v>2</v>
      </c>
      <c r="AW614" s="15">
        <v>0</v>
      </c>
      <c r="AX614" s="14"/>
      <c r="AY614" s="14"/>
      <c r="AZ614" s="122" t="s">
        <v>3357</v>
      </c>
      <c r="BA614" s="12" t="s">
        <v>0</v>
      </c>
    </row>
    <row r="615" spans="1:54" ht="34.200000000000003" x14ac:dyDescent="0.3">
      <c r="A615" s="22" t="s">
        <v>3356</v>
      </c>
      <c r="B615" s="18">
        <v>46052</v>
      </c>
      <c r="C615" s="21" t="s">
        <v>3355</v>
      </c>
      <c r="D615" s="12" t="s">
        <v>17</v>
      </c>
      <c r="E615" s="12" t="s">
        <v>17</v>
      </c>
      <c r="F615" s="16">
        <v>85373313</v>
      </c>
      <c r="G615" s="16" t="s">
        <v>25</v>
      </c>
      <c r="H615" s="16">
        <v>85373313</v>
      </c>
      <c r="I615" s="12">
        <v>1</v>
      </c>
      <c r="J615" s="12" t="s">
        <v>25</v>
      </c>
      <c r="K615" s="18">
        <v>30927</v>
      </c>
      <c r="L615" s="12" t="s">
        <v>45</v>
      </c>
      <c r="M615" s="12" t="s">
        <v>1291</v>
      </c>
      <c r="N615" s="16">
        <v>24800000</v>
      </c>
      <c r="O615" s="16">
        <v>0</v>
      </c>
      <c r="P615" s="16">
        <v>6200000</v>
      </c>
      <c r="Q615" s="22" t="s">
        <v>263</v>
      </c>
      <c r="R615" s="20">
        <v>46024</v>
      </c>
      <c r="S615" s="12" t="s">
        <v>1290</v>
      </c>
      <c r="T615" s="12" t="s">
        <v>20</v>
      </c>
      <c r="U615" s="12" t="s">
        <v>60</v>
      </c>
      <c r="V615" s="15" t="s">
        <v>17</v>
      </c>
      <c r="W615" s="15" t="s">
        <v>17</v>
      </c>
      <c r="X615" s="15">
        <v>1127</v>
      </c>
      <c r="Y615" s="19">
        <v>46052</v>
      </c>
      <c r="Z615" s="12" t="s">
        <v>17</v>
      </c>
      <c r="AA615" s="18">
        <v>46052</v>
      </c>
      <c r="AB615" s="17">
        <v>46172</v>
      </c>
      <c r="AC615" s="12" t="s">
        <v>16</v>
      </c>
      <c r="AD615" s="12" t="s">
        <v>15</v>
      </c>
      <c r="AE615" s="12" t="s">
        <v>14</v>
      </c>
      <c r="AF615" s="16">
        <v>57462168</v>
      </c>
      <c r="AG615" s="16" t="s">
        <v>3354</v>
      </c>
      <c r="AH615" s="12" t="s">
        <v>12</v>
      </c>
      <c r="AI615" s="12" t="s">
        <v>11</v>
      </c>
      <c r="AJ615" s="12"/>
      <c r="AK615" s="16"/>
      <c r="AL615" s="16"/>
      <c r="AM615" s="16"/>
      <c r="AN615" s="16"/>
      <c r="AO615" s="14">
        <v>46172</v>
      </c>
      <c r="AP615" s="14" t="s">
        <v>7</v>
      </c>
      <c r="AQ615" s="12" t="s">
        <v>3353</v>
      </c>
      <c r="AR615" s="15">
        <v>3155025030</v>
      </c>
      <c r="AS615" s="13" t="s">
        <v>3352</v>
      </c>
      <c r="AT615" s="12" t="s">
        <v>3351</v>
      </c>
      <c r="AU615" s="12" t="s">
        <v>31</v>
      </c>
      <c r="AV615" s="12" t="s">
        <v>2</v>
      </c>
      <c r="AW615" s="15">
        <v>0</v>
      </c>
      <c r="AX615" s="14"/>
      <c r="AY615" s="14"/>
      <c r="AZ615" s="13" t="s">
        <v>3350</v>
      </c>
      <c r="BA615" s="12" t="s">
        <v>0</v>
      </c>
    </row>
    <row r="616" spans="1:54" s="39" customFormat="1" ht="34.200000000000003" x14ac:dyDescent="0.3">
      <c r="A616" s="49" t="s">
        <v>3349</v>
      </c>
      <c r="B616" s="46">
        <v>46100</v>
      </c>
      <c r="C616" s="50" t="s">
        <v>3348</v>
      </c>
      <c r="D616" s="40" t="s">
        <v>17</v>
      </c>
      <c r="E616" s="40" t="s">
        <v>3347</v>
      </c>
      <c r="F616" s="44">
        <v>9310679</v>
      </c>
      <c r="G616" s="44" t="s">
        <v>3346</v>
      </c>
      <c r="H616" s="44">
        <v>900122353</v>
      </c>
      <c r="I616" s="40">
        <v>3</v>
      </c>
      <c r="J616" s="40" t="s">
        <v>3346</v>
      </c>
      <c r="K616" s="46">
        <v>21536</v>
      </c>
      <c r="L616" s="40" t="s">
        <v>45</v>
      </c>
      <c r="M616" s="40" t="s">
        <v>3345</v>
      </c>
      <c r="N616" s="44">
        <v>8947936</v>
      </c>
      <c r="O616" s="44">
        <v>0</v>
      </c>
      <c r="P616" s="44" t="s">
        <v>543</v>
      </c>
      <c r="Q616" s="49" t="s">
        <v>3344</v>
      </c>
      <c r="R616" s="48">
        <v>46077</v>
      </c>
      <c r="S616" s="40" t="s">
        <v>1165</v>
      </c>
      <c r="T616" s="40" t="s">
        <v>20</v>
      </c>
      <c r="U616" s="40" t="s">
        <v>60</v>
      </c>
      <c r="V616" s="43" t="s">
        <v>17</v>
      </c>
      <c r="W616" s="43" t="s">
        <v>17</v>
      </c>
      <c r="X616" s="43">
        <v>1859</v>
      </c>
      <c r="Y616" s="46">
        <v>46100</v>
      </c>
      <c r="Z616" s="46">
        <v>46107</v>
      </c>
      <c r="AA616" s="46">
        <v>46107</v>
      </c>
      <c r="AB616" s="45">
        <v>46387</v>
      </c>
      <c r="AC616" s="40" t="s">
        <v>2800</v>
      </c>
      <c r="AD616" s="40" t="s">
        <v>559</v>
      </c>
      <c r="AE616" s="40" t="s">
        <v>558</v>
      </c>
      <c r="AF616" s="44">
        <v>57464613</v>
      </c>
      <c r="AG616" s="44" t="s">
        <v>3343</v>
      </c>
      <c r="AH616" s="40" t="s">
        <v>920</v>
      </c>
      <c r="AI616" s="40" t="s">
        <v>538</v>
      </c>
      <c r="AJ616" s="40"/>
      <c r="AK616" s="44"/>
      <c r="AL616" s="44"/>
      <c r="AM616" s="44"/>
      <c r="AN616" s="44"/>
      <c r="AO616" s="42">
        <v>46387</v>
      </c>
      <c r="AP616" s="42" t="s">
        <v>7</v>
      </c>
      <c r="AQ616" s="40" t="s">
        <v>3342</v>
      </c>
      <c r="AR616" s="43">
        <v>6049404</v>
      </c>
      <c r="AS616" s="41" t="s">
        <v>3341</v>
      </c>
      <c r="AT616" s="40" t="s">
        <v>17</v>
      </c>
      <c r="AU616" s="40" t="s">
        <v>17</v>
      </c>
      <c r="AV616" s="40" t="s">
        <v>17</v>
      </c>
      <c r="AW616" s="43" t="s">
        <v>17</v>
      </c>
      <c r="AX616" s="42"/>
      <c r="AY616" s="42"/>
      <c r="AZ616" s="41" t="s">
        <v>3340</v>
      </c>
      <c r="BA616" s="40" t="s">
        <v>443</v>
      </c>
    </row>
    <row r="617" spans="1:54" ht="45.6" x14ac:dyDescent="0.3">
      <c r="A617" s="22" t="s">
        <v>3339</v>
      </c>
      <c r="B617" s="18">
        <v>46052</v>
      </c>
      <c r="C617" s="21" t="s">
        <v>3338</v>
      </c>
      <c r="D617" s="12" t="s">
        <v>17</v>
      </c>
      <c r="E617" s="12" t="s">
        <v>17</v>
      </c>
      <c r="F617" s="16">
        <v>4978924</v>
      </c>
      <c r="G617" s="16" t="s">
        <v>3337</v>
      </c>
      <c r="H617" s="16">
        <v>4978924</v>
      </c>
      <c r="I617" s="12">
        <v>2</v>
      </c>
      <c r="J617" s="12" t="s">
        <v>46</v>
      </c>
      <c r="K617" s="18">
        <v>28772</v>
      </c>
      <c r="L617" s="12" t="s">
        <v>45</v>
      </c>
      <c r="M617" s="12" t="s">
        <v>3336</v>
      </c>
      <c r="N617" s="16">
        <v>19400000</v>
      </c>
      <c r="O617" s="16">
        <v>0</v>
      </c>
      <c r="P617" s="16">
        <v>4850000</v>
      </c>
      <c r="Q617" s="22" t="s">
        <v>183</v>
      </c>
      <c r="R617" s="20">
        <v>46043</v>
      </c>
      <c r="S617" s="12" t="s">
        <v>182</v>
      </c>
      <c r="T617" s="12" t="s">
        <v>181</v>
      </c>
      <c r="U617" s="12" t="s">
        <v>19</v>
      </c>
      <c r="V617" s="15">
        <v>202600000004925</v>
      </c>
      <c r="W617" s="15" t="s">
        <v>180</v>
      </c>
      <c r="X617" s="15">
        <v>1059</v>
      </c>
      <c r="Y617" s="19">
        <v>46052</v>
      </c>
      <c r="Z617" s="12" t="s">
        <v>17</v>
      </c>
      <c r="AA617" s="14">
        <v>46052</v>
      </c>
      <c r="AB617" s="17">
        <v>46172</v>
      </c>
      <c r="AC617" s="12" t="s">
        <v>16</v>
      </c>
      <c r="AD617" s="12" t="s">
        <v>15</v>
      </c>
      <c r="AE617" s="12" t="s">
        <v>14</v>
      </c>
      <c r="AF617" s="16">
        <v>57462168</v>
      </c>
      <c r="AG617" s="16" t="s">
        <v>3335</v>
      </c>
      <c r="AH617" s="12" t="s">
        <v>12</v>
      </c>
      <c r="AI617" s="12" t="s">
        <v>11</v>
      </c>
      <c r="AJ617" s="12" t="s">
        <v>3334</v>
      </c>
      <c r="AK617" s="16">
        <v>4850000</v>
      </c>
      <c r="AL617" s="16" t="s">
        <v>9</v>
      </c>
      <c r="AM617" s="16">
        <f>(N617+AK617)</f>
        <v>24250000</v>
      </c>
      <c r="AN617" s="16" t="s">
        <v>8</v>
      </c>
      <c r="AO617" s="14">
        <v>46203</v>
      </c>
      <c r="AP617" s="14" t="s">
        <v>7</v>
      </c>
      <c r="AQ617" s="12" t="s">
        <v>3333</v>
      </c>
      <c r="AR617" s="15">
        <v>3154762539</v>
      </c>
      <c r="AS617" s="13" t="s">
        <v>3332</v>
      </c>
      <c r="AT617" s="12" t="s">
        <v>316</v>
      </c>
      <c r="AU617" s="12" t="s">
        <v>3</v>
      </c>
      <c r="AV617" s="12" t="s">
        <v>2</v>
      </c>
      <c r="AW617" s="15">
        <v>0</v>
      </c>
      <c r="AX617" s="14"/>
      <c r="AY617" s="14"/>
      <c r="AZ617" s="13" t="s">
        <v>3331</v>
      </c>
      <c r="BA617" s="12" t="s">
        <v>0</v>
      </c>
    </row>
    <row r="618" spans="1:54" ht="34.200000000000003" x14ac:dyDescent="0.3">
      <c r="A618" s="22" t="s">
        <v>3330</v>
      </c>
      <c r="B618" s="18">
        <v>46052</v>
      </c>
      <c r="C618" s="21" t="s">
        <v>3329</v>
      </c>
      <c r="D618" s="12" t="s">
        <v>17</v>
      </c>
      <c r="E618" s="12" t="s">
        <v>17</v>
      </c>
      <c r="F618" s="16">
        <v>1082901070</v>
      </c>
      <c r="G618" s="16" t="s">
        <v>46</v>
      </c>
      <c r="H618" s="16">
        <v>1082901070</v>
      </c>
      <c r="I618" s="12">
        <v>1</v>
      </c>
      <c r="J618" s="12" t="s">
        <v>46</v>
      </c>
      <c r="K618" s="18">
        <v>36004</v>
      </c>
      <c r="L618" s="12" t="s">
        <v>45</v>
      </c>
      <c r="M618" s="12" t="s">
        <v>3328</v>
      </c>
      <c r="N618" s="16">
        <v>14000000</v>
      </c>
      <c r="O618" s="16">
        <v>0</v>
      </c>
      <c r="P618" s="16">
        <v>3500000</v>
      </c>
      <c r="Q618" s="22" t="s">
        <v>3327</v>
      </c>
      <c r="R618" s="20">
        <v>46042</v>
      </c>
      <c r="S618" s="21" t="s">
        <v>3317</v>
      </c>
      <c r="T618" s="21" t="s">
        <v>20</v>
      </c>
      <c r="U618" s="12" t="s">
        <v>19</v>
      </c>
      <c r="V618" s="15">
        <v>202500000016323</v>
      </c>
      <c r="W618" s="15" t="s">
        <v>1983</v>
      </c>
      <c r="X618" s="15">
        <v>909</v>
      </c>
      <c r="Y618" s="19">
        <v>46052</v>
      </c>
      <c r="Z618" s="12" t="s">
        <v>17</v>
      </c>
      <c r="AA618" s="18">
        <v>46052</v>
      </c>
      <c r="AB618" s="18">
        <v>46172</v>
      </c>
      <c r="AC618" s="12" t="s">
        <v>16</v>
      </c>
      <c r="AD618" s="12" t="s">
        <v>399</v>
      </c>
      <c r="AE618" s="12" t="s">
        <v>398</v>
      </c>
      <c r="AF618" s="16">
        <v>57430100</v>
      </c>
      <c r="AG618" s="16" t="s">
        <v>3326</v>
      </c>
      <c r="AH618" s="12" t="s">
        <v>12</v>
      </c>
      <c r="AI618" s="12" t="s">
        <v>320</v>
      </c>
      <c r="AJ618" s="12" t="s">
        <v>3325</v>
      </c>
      <c r="AK618" s="16">
        <v>3500000</v>
      </c>
      <c r="AL618" s="16" t="s">
        <v>9</v>
      </c>
      <c r="AM618" s="16">
        <f>(N618+AK618)</f>
        <v>17500000</v>
      </c>
      <c r="AN618" s="16" t="s">
        <v>8</v>
      </c>
      <c r="AO618" s="14">
        <v>46203</v>
      </c>
      <c r="AP618" s="14" t="s">
        <v>7</v>
      </c>
      <c r="AQ618" s="12" t="s">
        <v>3324</v>
      </c>
      <c r="AR618" s="15">
        <v>3215624238</v>
      </c>
      <c r="AS618" s="13" t="s">
        <v>3323</v>
      </c>
      <c r="AT618" s="12" t="s">
        <v>3322</v>
      </c>
      <c r="AU618" s="12" t="s">
        <v>3</v>
      </c>
      <c r="AV618" s="12" t="s">
        <v>2</v>
      </c>
      <c r="AW618" s="15">
        <v>0</v>
      </c>
      <c r="AX618" s="14"/>
      <c r="AY618" s="14"/>
      <c r="AZ618" s="13" t="s">
        <v>3321</v>
      </c>
      <c r="BA618" s="12" t="s">
        <v>3310</v>
      </c>
    </row>
    <row r="619" spans="1:54" ht="45.6" x14ac:dyDescent="0.3">
      <c r="A619" s="22" t="s">
        <v>3320</v>
      </c>
      <c r="B619" s="18">
        <v>46052</v>
      </c>
      <c r="C619" s="12" t="s">
        <v>3319</v>
      </c>
      <c r="D619" s="12" t="s">
        <v>17</v>
      </c>
      <c r="E619" s="12" t="s">
        <v>17</v>
      </c>
      <c r="F619" s="16">
        <v>1082878799</v>
      </c>
      <c r="G619" s="16" t="s">
        <v>46</v>
      </c>
      <c r="H619" s="16">
        <v>1082878799</v>
      </c>
      <c r="I619" s="12">
        <v>3</v>
      </c>
      <c r="J619" s="12" t="s">
        <v>46</v>
      </c>
      <c r="K619" s="18">
        <v>32143</v>
      </c>
      <c r="L619" s="12" t="s">
        <v>45</v>
      </c>
      <c r="M619" s="12" t="s">
        <v>3318</v>
      </c>
      <c r="N619" s="16">
        <v>16600000</v>
      </c>
      <c r="O619" s="16">
        <v>0</v>
      </c>
      <c r="P619" s="16">
        <v>4150000</v>
      </c>
      <c r="Q619" s="22" t="s">
        <v>348</v>
      </c>
      <c r="R619" s="20">
        <v>46035</v>
      </c>
      <c r="S619" s="12" t="s">
        <v>3317</v>
      </c>
      <c r="T619" s="12" t="s">
        <v>20</v>
      </c>
      <c r="U619" s="12" t="s">
        <v>19</v>
      </c>
      <c r="V619" s="15">
        <v>202500000016819</v>
      </c>
      <c r="W619" s="15" t="s">
        <v>3316</v>
      </c>
      <c r="X619" s="15">
        <v>896</v>
      </c>
      <c r="Y619" s="19">
        <v>46052</v>
      </c>
      <c r="Z619" s="12" t="s">
        <v>17</v>
      </c>
      <c r="AA619" s="18">
        <v>46052</v>
      </c>
      <c r="AB619" s="17">
        <v>46172</v>
      </c>
      <c r="AC619" s="12" t="s">
        <v>16</v>
      </c>
      <c r="AD619" s="12" t="s">
        <v>345</v>
      </c>
      <c r="AE619" s="12" t="s">
        <v>344</v>
      </c>
      <c r="AF619" s="16">
        <v>12636669</v>
      </c>
      <c r="AG619" s="16" t="s">
        <v>3315</v>
      </c>
      <c r="AH619" s="12" t="s">
        <v>12</v>
      </c>
      <c r="AI619" s="12" t="s">
        <v>320</v>
      </c>
      <c r="AJ619" s="12" t="s">
        <v>3314</v>
      </c>
      <c r="AK619" s="16">
        <v>4150000</v>
      </c>
      <c r="AL619" s="16" t="s">
        <v>9</v>
      </c>
      <c r="AM619" s="16">
        <f>(N619+AK619)</f>
        <v>20750000</v>
      </c>
      <c r="AN619" s="16" t="s">
        <v>8</v>
      </c>
      <c r="AO619" s="14">
        <v>46203</v>
      </c>
      <c r="AP619" s="14" t="s">
        <v>7</v>
      </c>
      <c r="AQ619" s="12" t="s">
        <v>3313</v>
      </c>
      <c r="AR619" s="15">
        <v>3166244827</v>
      </c>
      <c r="AS619" s="13" t="s">
        <v>3312</v>
      </c>
      <c r="AT619" s="12" t="s">
        <v>897</v>
      </c>
      <c r="AU619" s="12" t="s">
        <v>3</v>
      </c>
      <c r="AV619" s="12" t="s">
        <v>2</v>
      </c>
      <c r="AW619" s="15">
        <v>0</v>
      </c>
      <c r="AX619" s="12"/>
      <c r="AY619" s="14"/>
      <c r="AZ619" s="13" t="s">
        <v>3311</v>
      </c>
      <c r="BA619" s="12" t="s">
        <v>3310</v>
      </c>
    </row>
    <row r="620" spans="1:54" ht="45.6" x14ac:dyDescent="0.3">
      <c r="A620" s="22" t="s">
        <v>3309</v>
      </c>
      <c r="B620" s="18">
        <v>46052</v>
      </c>
      <c r="C620" s="21" t="s">
        <v>3308</v>
      </c>
      <c r="D620" s="12" t="s">
        <v>17</v>
      </c>
      <c r="E620" s="12" t="s">
        <v>17</v>
      </c>
      <c r="F620" s="16">
        <v>32701888</v>
      </c>
      <c r="G620" s="16" t="s">
        <v>265</v>
      </c>
      <c r="H620" s="16">
        <v>32701888</v>
      </c>
      <c r="I620" s="12">
        <v>8</v>
      </c>
      <c r="J620" s="12" t="s">
        <v>3307</v>
      </c>
      <c r="K620" s="18">
        <v>22881</v>
      </c>
      <c r="L620" s="12" t="s">
        <v>24</v>
      </c>
      <c r="M620" s="12" t="s">
        <v>3306</v>
      </c>
      <c r="N620" s="16">
        <v>22200000</v>
      </c>
      <c r="O620" s="16">
        <v>0</v>
      </c>
      <c r="P620" s="16">
        <v>5550000</v>
      </c>
      <c r="Q620" s="22" t="s">
        <v>183</v>
      </c>
      <c r="R620" s="20">
        <v>46043</v>
      </c>
      <c r="S620" s="21" t="s">
        <v>182</v>
      </c>
      <c r="T620" s="12" t="s">
        <v>181</v>
      </c>
      <c r="U620" s="12" t="s">
        <v>19</v>
      </c>
      <c r="V620" s="15">
        <v>202600000004925</v>
      </c>
      <c r="W620" s="15" t="s">
        <v>180</v>
      </c>
      <c r="X620" s="15">
        <v>1111</v>
      </c>
      <c r="Y620" s="19">
        <v>46052</v>
      </c>
      <c r="Z620" s="12" t="s">
        <v>17</v>
      </c>
      <c r="AA620" s="18">
        <v>46052</v>
      </c>
      <c r="AB620" s="18">
        <v>46172</v>
      </c>
      <c r="AC620" s="12" t="s">
        <v>16</v>
      </c>
      <c r="AD620" s="12" t="s">
        <v>15</v>
      </c>
      <c r="AE620" s="12" t="s">
        <v>14</v>
      </c>
      <c r="AF620" s="16">
        <v>57462168</v>
      </c>
      <c r="AG620" s="16" t="s">
        <v>3305</v>
      </c>
      <c r="AH620" s="12" t="s">
        <v>12</v>
      </c>
      <c r="AI620" s="12" t="s">
        <v>11</v>
      </c>
      <c r="AJ620" s="12" t="s">
        <v>3288</v>
      </c>
      <c r="AK620" s="16">
        <v>5550000</v>
      </c>
      <c r="AL620" s="16" t="s">
        <v>9</v>
      </c>
      <c r="AM620" s="16">
        <f>(N620+AK620)</f>
        <v>27750000</v>
      </c>
      <c r="AN620" s="16" t="s">
        <v>8</v>
      </c>
      <c r="AO620" s="14">
        <v>46203</v>
      </c>
      <c r="AP620" s="14" t="s">
        <v>7</v>
      </c>
      <c r="AQ620" s="12" t="s">
        <v>3304</v>
      </c>
      <c r="AR620" s="15">
        <v>3106650117</v>
      </c>
      <c r="AS620" s="13" t="s">
        <v>3303</v>
      </c>
      <c r="AT620" s="12" t="s">
        <v>3302</v>
      </c>
      <c r="AU620" s="12" t="s">
        <v>31</v>
      </c>
      <c r="AV620" s="12" t="s">
        <v>2</v>
      </c>
      <c r="AW620" s="15">
        <v>0</v>
      </c>
      <c r="AX620" s="12"/>
      <c r="AY620" s="14"/>
      <c r="AZ620" s="13" t="s">
        <v>3301</v>
      </c>
      <c r="BA620" s="12" t="s">
        <v>0</v>
      </c>
    </row>
    <row r="621" spans="1:54" ht="79.8" x14ac:dyDescent="0.3">
      <c r="A621" s="22" t="s">
        <v>3300</v>
      </c>
      <c r="B621" s="18">
        <v>46051</v>
      </c>
      <c r="C621" s="21" t="s">
        <v>3299</v>
      </c>
      <c r="D621" s="12" t="s">
        <v>17</v>
      </c>
      <c r="E621" s="12" t="s">
        <v>17</v>
      </c>
      <c r="F621" s="16">
        <v>1082992510</v>
      </c>
      <c r="G621" s="16" t="s">
        <v>46</v>
      </c>
      <c r="H621" s="16">
        <v>1082992510</v>
      </c>
      <c r="I621" s="12">
        <v>1</v>
      </c>
      <c r="J621" s="12" t="s">
        <v>46</v>
      </c>
      <c r="K621" s="18">
        <v>34589</v>
      </c>
      <c r="L621" s="12" t="s">
        <v>45</v>
      </c>
      <c r="M621" s="12" t="s">
        <v>3298</v>
      </c>
      <c r="N621" s="16">
        <v>19400000</v>
      </c>
      <c r="O621" s="16">
        <v>0</v>
      </c>
      <c r="P621" s="16">
        <v>4850000</v>
      </c>
      <c r="Q621" s="22" t="s">
        <v>183</v>
      </c>
      <c r="R621" s="20">
        <v>46043</v>
      </c>
      <c r="S621" s="12" t="s">
        <v>182</v>
      </c>
      <c r="T621" s="12" t="s">
        <v>181</v>
      </c>
      <c r="U621" s="12" t="s">
        <v>19</v>
      </c>
      <c r="V621" s="15">
        <v>202600000004925</v>
      </c>
      <c r="W621" s="15" t="s">
        <v>180</v>
      </c>
      <c r="X621" s="15">
        <v>1120</v>
      </c>
      <c r="Y621" s="19">
        <v>46052</v>
      </c>
      <c r="Z621" s="12" t="s">
        <v>17</v>
      </c>
      <c r="AA621" s="14">
        <v>46052</v>
      </c>
      <c r="AB621" s="17">
        <v>46172</v>
      </c>
      <c r="AC621" s="12" t="s">
        <v>16</v>
      </c>
      <c r="AD621" s="12" t="s">
        <v>15</v>
      </c>
      <c r="AE621" s="12" t="s">
        <v>14</v>
      </c>
      <c r="AF621" s="16">
        <v>57462168</v>
      </c>
      <c r="AG621" s="16" t="s">
        <v>3297</v>
      </c>
      <c r="AH621" s="12" t="s">
        <v>12</v>
      </c>
      <c r="AI621" s="12" t="s">
        <v>11</v>
      </c>
      <c r="AJ621" s="12" t="s">
        <v>3296</v>
      </c>
      <c r="AK621" s="16">
        <v>4850000</v>
      </c>
      <c r="AL621" s="16" t="s">
        <v>9</v>
      </c>
      <c r="AM621" s="16">
        <f>(N60+AK621)</f>
        <v>58850000</v>
      </c>
      <c r="AN621" s="16" t="s">
        <v>8</v>
      </c>
      <c r="AO621" s="14">
        <v>46203</v>
      </c>
      <c r="AP621" s="14" t="s">
        <v>7</v>
      </c>
      <c r="AQ621" s="12" t="s">
        <v>3295</v>
      </c>
      <c r="AR621" s="15">
        <v>3137080109</v>
      </c>
      <c r="AS621" s="13" t="s">
        <v>3294</v>
      </c>
      <c r="AT621" s="12" t="s">
        <v>3293</v>
      </c>
      <c r="AU621" s="12" t="s">
        <v>3</v>
      </c>
      <c r="AV621" s="12" t="s">
        <v>2</v>
      </c>
      <c r="AW621" s="15">
        <v>0</v>
      </c>
      <c r="AX621" s="12"/>
      <c r="AY621" s="14"/>
      <c r="AZ621" s="13" t="s">
        <v>3284</v>
      </c>
      <c r="BA621" s="12" t="s">
        <v>0</v>
      </c>
    </row>
    <row r="622" spans="1:54" ht="79.8" x14ac:dyDescent="0.3">
      <c r="A622" s="22" t="s">
        <v>3292</v>
      </c>
      <c r="B622" s="18">
        <v>46051</v>
      </c>
      <c r="C622" s="21" t="s">
        <v>3291</v>
      </c>
      <c r="D622" s="12" t="s">
        <v>17</v>
      </c>
      <c r="E622" s="12" t="s">
        <v>17</v>
      </c>
      <c r="F622" s="16">
        <v>1082908984</v>
      </c>
      <c r="G622" s="16" t="s">
        <v>46</v>
      </c>
      <c r="H622" s="16">
        <v>1082908984</v>
      </c>
      <c r="I622" s="12">
        <v>1</v>
      </c>
      <c r="J622" s="12" t="s">
        <v>46</v>
      </c>
      <c r="K622" s="18">
        <v>32879</v>
      </c>
      <c r="L622" s="12" t="s">
        <v>24</v>
      </c>
      <c r="M622" s="12" t="s">
        <v>3290</v>
      </c>
      <c r="N622" s="16">
        <v>22200000</v>
      </c>
      <c r="O622" s="16">
        <v>0</v>
      </c>
      <c r="P622" s="16">
        <v>5550000</v>
      </c>
      <c r="Q622" s="22" t="s">
        <v>183</v>
      </c>
      <c r="R622" s="20">
        <v>46043</v>
      </c>
      <c r="S622" s="12" t="s">
        <v>182</v>
      </c>
      <c r="T622" s="12" t="s">
        <v>181</v>
      </c>
      <c r="U622" s="12" t="s">
        <v>19</v>
      </c>
      <c r="V622" s="15">
        <v>202600000004925</v>
      </c>
      <c r="W622" s="15" t="s">
        <v>180</v>
      </c>
      <c r="X622" s="15">
        <v>1186</v>
      </c>
      <c r="Y622" s="19">
        <v>46052</v>
      </c>
      <c r="Z622" s="12" t="s">
        <v>17</v>
      </c>
      <c r="AA622" s="14">
        <v>46052</v>
      </c>
      <c r="AB622" s="17">
        <v>46172</v>
      </c>
      <c r="AC622" s="12" t="s">
        <v>16</v>
      </c>
      <c r="AD622" s="12" t="s">
        <v>15</v>
      </c>
      <c r="AE622" s="12" t="s">
        <v>14</v>
      </c>
      <c r="AF622" s="16">
        <v>57462168</v>
      </c>
      <c r="AG622" s="16" t="s">
        <v>3289</v>
      </c>
      <c r="AH622" s="12" t="s">
        <v>12</v>
      </c>
      <c r="AI622" s="12" t="s">
        <v>11</v>
      </c>
      <c r="AJ622" s="12" t="s">
        <v>3288</v>
      </c>
      <c r="AK622" s="16">
        <v>5550000</v>
      </c>
      <c r="AL622" s="16" t="s">
        <v>9</v>
      </c>
      <c r="AM622" s="16">
        <f>(N622+AK622)</f>
        <v>27750000</v>
      </c>
      <c r="AN622" s="16" t="s">
        <v>8</v>
      </c>
      <c r="AO622" s="14">
        <v>46203</v>
      </c>
      <c r="AP622" s="14" t="s">
        <v>7</v>
      </c>
      <c r="AQ622" s="12" t="s">
        <v>3287</v>
      </c>
      <c r="AR622" s="15">
        <v>3008861928</v>
      </c>
      <c r="AS622" s="13" t="s">
        <v>3286</v>
      </c>
      <c r="AT622" s="12" t="s">
        <v>3285</v>
      </c>
      <c r="AU622" s="12" t="s">
        <v>31</v>
      </c>
      <c r="AV622" s="12" t="s">
        <v>2</v>
      </c>
      <c r="AW622" s="15">
        <v>0</v>
      </c>
      <c r="AX622" s="12"/>
      <c r="AY622" s="14"/>
      <c r="AZ622" s="13" t="s">
        <v>3284</v>
      </c>
      <c r="BA622" s="12" t="s">
        <v>0</v>
      </c>
    </row>
    <row r="623" spans="1:54" ht="34.200000000000003" x14ac:dyDescent="0.3">
      <c r="A623" s="22" t="s">
        <v>3283</v>
      </c>
      <c r="B623" s="18">
        <v>46051</v>
      </c>
      <c r="C623" s="21" t="s">
        <v>3282</v>
      </c>
      <c r="D623" s="12" t="s">
        <v>17</v>
      </c>
      <c r="E623" s="12" t="s">
        <v>17</v>
      </c>
      <c r="F623" s="16">
        <v>36695211</v>
      </c>
      <c r="G623" s="16" t="s">
        <v>46</v>
      </c>
      <c r="H623" s="16">
        <v>36695211</v>
      </c>
      <c r="I623" s="12">
        <v>0</v>
      </c>
      <c r="J623" s="12" t="s">
        <v>46</v>
      </c>
      <c r="K623" s="18">
        <v>29546</v>
      </c>
      <c r="L623" s="12" t="s">
        <v>24</v>
      </c>
      <c r="M623" s="12" t="s">
        <v>3281</v>
      </c>
      <c r="N623" s="16">
        <v>19400000</v>
      </c>
      <c r="O623" s="16">
        <v>0</v>
      </c>
      <c r="P623" s="16">
        <v>4850000</v>
      </c>
      <c r="Q623" s="22" t="s">
        <v>1786</v>
      </c>
      <c r="R623" s="20">
        <v>46024</v>
      </c>
      <c r="S623" s="12" t="s">
        <v>1290</v>
      </c>
      <c r="T623" s="12" t="s">
        <v>20</v>
      </c>
      <c r="U623" s="12" t="s">
        <v>19</v>
      </c>
      <c r="V623" s="15">
        <v>202500000050392</v>
      </c>
      <c r="W623" s="15" t="s">
        <v>18</v>
      </c>
      <c r="X623" s="15">
        <v>1062</v>
      </c>
      <c r="Y623" s="19">
        <v>46052</v>
      </c>
      <c r="Z623" s="12" t="s">
        <v>17</v>
      </c>
      <c r="AA623" s="14">
        <v>46052</v>
      </c>
      <c r="AB623" s="17">
        <v>46172</v>
      </c>
      <c r="AC623" s="12" t="s">
        <v>16</v>
      </c>
      <c r="AD623" s="12" t="s">
        <v>15</v>
      </c>
      <c r="AE623" s="12" t="s">
        <v>14</v>
      </c>
      <c r="AF623" s="16">
        <v>57462168</v>
      </c>
      <c r="AG623" s="16" t="s">
        <v>3280</v>
      </c>
      <c r="AH623" s="12" t="s">
        <v>12</v>
      </c>
      <c r="AI623" s="12" t="s">
        <v>11</v>
      </c>
      <c r="AJ623" s="12" t="s">
        <v>3279</v>
      </c>
      <c r="AK623" s="16">
        <v>4850000</v>
      </c>
      <c r="AL623" s="16" t="s">
        <v>9</v>
      </c>
      <c r="AM623" s="16">
        <f>(N623+AK623)</f>
        <v>24250000</v>
      </c>
      <c r="AN623" s="16" t="s">
        <v>8</v>
      </c>
      <c r="AO623" s="14">
        <v>46203</v>
      </c>
      <c r="AP623" s="14" t="s">
        <v>7</v>
      </c>
      <c r="AQ623" s="12" t="s">
        <v>3278</v>
      </c>
      <c r="AR623" s="15">
        <v>3103746743</v>
      </c>
      <c r="AS623" s="13" t="s">
        <v>3277</v>
      </c>
      <c r="AT623" s="12" t="s">
        <v>189</v>
      </c>
      <c r="AU623" s="12" t="s">
        <v>3</v>
      </c>
      <c r="AV623" s="12" t="s">
        <v>2</v>
      </c>
      <c r="AW623" s="15">
        <v>0</v>
      </c>
      <c r="AX623" s="12"/>
      <c r="AY623" s="14"/>
      <c r="AZ623" s="13" t="s">
        <v>3276</v>
      </c>
      <c r="BA623" s="12" t="s">
        <v>0</v>
      </c>
    </row>
    <row r="624" spans="1:54" ht="34.200000000000003" x14ac:dyDescent="0.3">
      <c r="A624" s="22" t="s">
        <v>3275</v>
      </c>
      <c r="B624" s="18">
        <v>46052</v>
      </c>
      <c r="C624" s="21" t="s">
        <v>3274</v>
      </c>
      <c r="D624" s="12" t="s">
        <v>17</v>
      </c>
      <c r="E624" s="12" t="s">
        <v>17</v>
      </c>
      <c r="F624" s="16">
        <v>84453040</v>
      </c>
      <c r="G624" s="16" t="s">
        <v>46</v>
      </c>
      <c r="H624" s="16">
        <v>84453040</v>
      </c>
      <c r="I624" s="12">
        <v>4</v>
      </c>
      <c r="J624" s="12" t="s">
        <v>2274</v>
      </c>
      <c r="K624" s="18">
        <v>30232</v>
      </c>
      <c r="L624" s="12" t="s">
        <v>45</v>
      </c>
      <c r="M624" s="12" t="s">
        <v>2209</v>
      </c>
      <c r="N624" s="16">
        <v>16600000</v>
      </c>
      <c r="O624" s="16">
        <v>0</v>
      </c>
      <c r="P624" s="16">
        <v>4150000</v>
      </c>
      <c r="Q624" s="22" t="s">
        <v>263</v>
      </c>
      <c r="R624" s="20">
        <v>46024</v>
      </c>
      <c r="S624" s="12" t="s">
        <v>1290</v>
      </c>
      <c r="T624" s="12" t="s">
        <v>20</v>
      </c>
      <c r="U624" s="12" t="s">
        <v>60</v>
      </c>
      <c r="V624" s="15" t="s">
        <v>17</v>
      </c>
      <c r="W624" s="15" t="s">
        <v>17</v>
      </c>
      <c r="X624" s="15">
        <v>1093</v>
      </c>
      <c r="Y624" s="19">
        <v>46052</v>
      </c>
      <c r="Z624" s="12" t="s">
        <v>17</v>
      </c>
      <c r="AA624" s="14">
        <v>46052</v>
      </c>
      <c r="AB624" s="17">
        <v>46172</v>
      </c>
      <c r="AC624" s="12" t="s">
        <v>16</v>
      </c>
      <c r="AD624" s="12" t="s">
        <v>15</v>
      </c>
      <c r="AE624" s="12" t="s">
        <v>14</v>
      </c>
      <c r="AF624" s="16">
        <v>57462168</v>
      </c>
      <c r="AG624" s="16" t="s">
        <v>3273</v>
      </c>
      <c r="AH624" s="12" t="s">
        <v>12</v>
      </c>
      <c r="AI624" s="12" t="s">
        <v>11</v>
      </c>
      <c r="AJ624" s="12" t="s">
        <v>3272</v>
      </c>
      <c r="AK624" s="16">
        <v>4150000</v>
      </c>
      <c r="AL624" s="16" t="s">
        <v>9</v>
      </c>
      <c r="AM624" s="16">
        <f>(N624+AK624)</f>
        <v>20750000</v>
      </c>
      <c r="AN624" s="16" t="s">
        <v>8</v>
      </c>
      <c r="AO624" s="14">
        <v>46203</v>
      </c>
      <c r="AP624" s="14" t="s">
        <v>7</v>
      </c>
      <c r="AQ624" s="12" t="s">
        <v>3271</v>
      </c>
      <c r="AR624" s="15">
        <v>3016571915</v>
      </c>
      <c r="AS624" s="13" t="s">
        <v>3270</v>
      </c>
      <c r="AT624" s="12" t="s">
        <v>897</v>
      </c>
      <c r="AU624" s="12" t="s">
        <v>3</v>
      </c>
      <c r="AV624" s="12" t="s">
        <v>2</v>
      </c>
      <c r="AW624" s="15">
        <v>0</v>
      </c>
      <c r="AX624" s="12"/>
      <c r="AY624" s="14"/>
      <c r="AZ624" s="13" t="s">
        <v>3269</v>
      </c>
      <c r="BA624" s="12" t="s">
        <v>0</v>
      </c>
    </row>
    <row r="625" spans="1:53" ht="34.200000000000003" x14ac:dyDescent="0.3">
      <c r="A625" s="22" t="s">
        <v>3268</v>
      </c>
      <c r="B625" s="18">
        <v>46052</v>
      </c>
      <c r="C625" s="21" t="s">
        <v>3267</v>
      </c>
      <c r="D625" s="12" t="s">
        <v>17</v>
      </c>
      <c r="E625" s="12" t="s">
        <v>17</v>
      </c>
      <c r="F625" s="16">
        <v>1083047126</v>
      </c>
      <c r="G625" s="16" t="s">
        <v>46</v>
      </c>
      <c r="H625" s="16">
        <v>1083047126</v>
      </c>
      <c r="I625" s="12">
        <v>5</v>
      </c>
      <c r="J625" s="12" t="s">
        <v>46</v>
      </c>
      <c r="K625" s="18">
        <v>36400</v>
      </c>
      <c r="L625" s="12" t="s">
        <v>24</v>
      </c>
      <c r="M625" s="12" t="s">
        <v>184</v>
      </c>
      <c r="N625" s="16">
        <v>29100000</v>
      </c>
      <c r="O625" s="16">
        <v>0</v>
      </c>
      <c r="P625" s="16">
        <v>4850000</v>
      </c>
      <c r="Q625" s="22" t="s">
        <v>183</v>
      </c>
      <c r="R625" s="20">
        <v>46043</v>
      </c>
      <c r="S625" s="12" t="s">
        <v>182</v>
      </c>
      <c r="T625" s="12" t="s">
        <v>181</v>
      </c>
      <c r="U625" s="12" t="s">
        <v>19</v>
      </c>
      <c r="V625" s="15">
        <v>202600000004925</v>
      </c>
      <c r="W625" s="15" t="s">
        <v>18</v>
      </c>
      <c r="X625" s="15">
        <v>1104</v>
      </c>
      <c r="Y625" s="19">
        <v>46052</v>
      </c>
      <c r="Z625" s="12" t="s">
        <v>17</v>
      </c>
      <c r="AA625" s="14">
        <v>46052</v>
      </c>
      <c r="AB625" s="17">
        <v>46233</v>
      </c>
      <c r="AC625" s="12" t="s">
        <v>762</v>
      </c>
      <c r="AD625" s="12" t="s">
        <v>15</v>
      </c>
      <c r="AE625" s="12" t="s">
        <v>14</v>
      </c>
      <c r="AF625" s="16">
        <v>57462168</v>
      </c>
      <c r="AG625" s="16" t="s">
        <v>3266</v>
      </c>
      <c r="AH625" s="12" t="s">
        <v>12</v>
      </c>
      <c r="AI625" s="12" t="s">
        <v>11</v>
      </c>
      <c r="AJ625" s="12"/>
      <c r="AK625" s="16"/>
      <c r="AL625" s="16"/>
      <c r="AM625" s="16"/>
      <c r="AN625" s="16"/>
      <c r="AO625" s="14">
        <v>46172</v>
      </c>
      <c r="AP625" s="14" t="s">
        <v>7</v>
      </c>
      <c r="AQ625" s="12" t="s">
        <v>3265</v>
      </c>
      <c r="AR625" s="15">
        <v>3016840785</v>
      </c>
      <c r="AS625" s="13" t="s">
        <v>3264</v>
      </c>
      <c r="AT625" s="12" t="s">
        <v>3263</v>
      </c>
      <c r="AU625" s="12" t="s">
        <v>3</v>
      </c>
      <c r="AV625" s="12" t="s">
        <v>2</v>
      </c>
      <c r="AW625" s="15">
        <v>0</v>
      </c>
      <c r="AX625" s="12"/>
      <c r="AY625" s="14"/>
      <c r="AZ625" s="13" t="s">
        <v>3262</v>
      </c>
      <c r="BA625" s="12" t="s">
        <v>0</v>
      </c>
    </row>
    <row r="626" spans="1:53" ht="34.200000000000003" x14ac:dyDescent="0.3">
      <c r="A626" s="22" t="s">
        <v>3261</v>
      </c>
      <c r="B626" s="18">
        <v>46052</v>
      </c>
      <c r="C626" s="21" t="s">
        <v>3260</v>
      </c>
      <c r="D626" s="12" t="s">
        <v>17</v>
      </c>
      <c r="E626" s="12" t="s">
        <v>17</v>
      </c>
      <c r="F626" s="16">
        <v>1065573636</v>
      </c>
      <c r="G626" s="16" t="s">
        <v>850</v>
      </c>
      <c r="H626" s="16">
        <v>1065573636</v>
      </c>
      <c r="I626" s="12">
        <v>1</v>
      </c>
      <c r="J626" s="12" t="s">
        <v>277</v>
      </c>
      <c r="K626" s="18">
        <v>29072</v>
      </c>
      <c r="L626" s="12" t="s">
        <v>24</v>
      </c>
      <c r="M626" s="12" t="s">
        <v>3259</v>
      </c>
      <c r="N626" s="16">
        <v>24800000</v>
      </c>
      <c r="O626" s="16">
        <v>0</v>
      </c>
      <c r="P626" s="16">
        <v>6200000</v>
      </c>
      <c r="Q626" s="22" t="s">
        <v>263</v>
      </c>
      <c r="R626" s="20">
        <v>46024</v>
      </c>
      <c r="S626" s="12" t="s">
        <v>1290</v>
      </c>
      <c r="T626" s="12" t="s">
        <v>20</v>
      </c>
      <c r="U626" s="12" t="s">
        <v>60</v>
      </c>
      <c r="V626" s="15" t="s">
        <v>17</v>
      </c>
      <c r="W626" s="110" t="s">
        <v>17</v>
      </c>
      <c r="X626" s="15">
        <v>1048</v>
      </c>
      <c r="Y626" s="19">
        <v>46052</v>
      </c>
      <c r="Z626" s="12" t="s">
        <v>17</v>
      </c>
      <c r="AA626" s="14">
        <v>46052</v>
      </c>
      <c r="AB626" s="17">
        <v>46172</v>
      </c>
      <c r="AC626" s="12" t="s">
        <v>16</v>
      </c>
      <c r="AD626" s="12" t="s">
        <v>15</v>
      </c>
      <c r="AE626" s="12" t="s">
        <v>14</v>
      </c>
      <c r="AF626" s="16">
        <v>57462168</v>
      </c>
      <c r="AG626" s="16" t="s">
        <v>3258</v>
      </c>
      <c r="AH626" s="12" t="s">
        <v>12</v>
      </c>
      <c r="AI626" s="12" t="s">
        <v>11</v>
      </c>
      <c r="AJ626" s="12" t="s">
        <v>3257</v>
      </c>
      <c r="AK626" s="16">
        <v>6200000</v>
      </c>
      <c r="AL626" s="16" t="s">
        <v>9</v>
      </c>
      <c r="AM626" s="16">
        <f>(N626+AK626)</f>
        <v>31000000</v>
      </c>
      <c r="AN626" s="16" t="s">
        <v>8</v>
      </c>
      <c r="AO626" s="14">
        <v>46203</v>
      </c>
      <c r="AP626" s="14" t="s">
        <v>7</v>
      </c>
      <c r="AQ626" s="12" t="s">
        <v>3256</v>
      </c>
      <c r="AR626" s="15">
        <v>3163491826</v>
      </c>
      <c r="AS626" s="13" t="s">
        <v>3255</v>
      </c>
      <c r="AT626" s="12" t="s">
        <v>3254</v>
      </c>
      <c r="AU626" s="12" t="s">
        <v>31</v>
      </c>
      <c r="AV626" s="12" t="s">
        <v>2</v>
      </c>
      <c r="AW626" s="15">
        <v>0</v>
      </c>
      <c r="AX626" s="14"/>
      <c r="AY626" s="14"/>
      <c r="AZ626" s="13" t="s">
        <v>3253</v>
      </c>
      <c r="BA626" s="12" t="s">
        <v>0</v>
      </c>
    </row>
    <row r="627" spans="1:53" ht="45.6" x14ac:dyDescent="0.3">
      <c r="A627" s="22" t="s">
        <v>3252</v>
      </c>
      <c r="B627" s="18">
        <v>46051</v>
      </c>
      <c r="C627" s="72" t="s">
        <v>3251</v>
      </c>
      <c r="D627" s="12" t="s">
        <v>17</v>
      </c>
      <c r="E627" s="12" t="s">
        <v>17</v>
      </c>
      <c r="F627" s="16">
        <v>26717405</v>
      </c>
      <c r="G627" s="16" t="s">
        <v>25</v>
      </c>
      <c r="H627" s="16">
        <v>26717405</v>
      </c>
      <c r="I627" s="12">
        <v>2</v>
      </c>
      <c r="J627" s="12" t="s">
        <v>25</v>
      </c>
      <c r="K627" s="18">
        <v>27735</v>
      </c>
      <c r="L627" s="12" t="s">
        <v>24</v>
      </c>
      <c r="M627" s="12" t="s">
        <v>3250</v>
      </c>
      <c r="N627" s="16">
        <v>19400000</v>
      </c>
      <c r="O627" s="16">
        <v>0</v>
      </c>
      <c r="P627" s="16">
        <v>4850000</v>
      </c>
      <c r="Q627" s="22" t="s">
        <v>183</v>
      </c>
      <c r="R627" s="20">
        <v>46043</v>
      </c>
      <c r="S627" s="12" t="s">
        <v>182</v>
      </c>
      <c r="T627" s="12" t="s">
        <v>181</v>
      </c>
      <c r="U627" s="12" t="s">
        <v>19</v>
      </c>
      <c r="V627" s="15">
        <v>202600000004925</v>
      </c>
      <c r="W627" s="15" t="s">
        <v>180</v>
      </c>
      <c r="X627" s="15">
        <v>1074</v>
      </c>
      <c r="Y627" s="19">
        <v>46052</v>
      </c>
      <c r="Z627" s="12" t="s">
        <v>17</v>
      </c>
      <c r="AA627" s="14">
        <v>46052</v>
      </c>
      <c r="AB627" s="17">
        <v>46172</v>
      </c>
      <c r="AC627" s="12" t="s">
        <v>16</v>
      </c>
      <c r="AD627" s="12" t="s">
        <v>15</v>
      </c>
      <c r="AE627" s="21" t="s">
        <v>14</v>
      </c>
      <c r="AF627" s="16">
        <v>57462168</v>
      </c>
      <c r="AG627" s="16" t="s">
        <v>3249</v>
      </c>
      <c r="AH627" s="12" t="s">
        <v>12</v>
      </c>
      <c r="AI627" s="12" t="s">
        <v>320</v>
      </c>
      <c r="AJ627" s="12" t="s">
        <v>3242</v>
      </c>
      <c r="AK627" s="16">
        <v>4850000</v>
      </c>
      <c r="AL627" s="16" t="s">
        <v>9</v>
      </c>
      <c r="AM627" s="16">
        <f>(N627+AK627)</f>
        <v>24250000</v>
      </c>
      <c r="AN627" s="16" t="s">
        <v>8</v>
      </c>
      <c r="AO627" s="14">
        <v>46203</v>
      </c>
      <c r="AP627" s="14" t="s">
        <v>7</v>
      </c>
      <c r="AQ627" s="12" t="s">
        <v>3248</v>
      </c>
      <c r="AR627" s="15">
        <v>3042413808</v>
      </c>
      <c r="AS627" s="13" t="s">
        <v>3247</v>
      </c>
      <c r="AT627" s="12" t="s">
        <v>2176</v>
      </c>
      <c r="AU627" s="12" t="s">
        <v>3</v>
      </c>
      <c r="AV627" s="12" t="s">
        <v>2</v>
      </c>
      <c r="AW627" s="15">
        <v>0</v>
      </c>
      <c r="AX627" s="14"/>
      <c r="AY627" s="14"/>
      <c r="AZ627" s="13" t="s">
        <v>3246</v>
      </c>
      <c r="BA627" s="12" t="s">
        <v>0</v>
      </c>
    </row>
    <row r="628" spans="1:53" ht="34.200000000000003" x14ac:dyDescent="0.3">
      <c r="A628" s="22" t="s">
        <v>3245</v>
      </c>
      <c r="B628" s="18">
        <v>46051</v>
      </c>
      <c r="C628" s="21" t="s">
        <v>3244</v>
      </c>
      <c r="D628" s="12" t="s">
        <v>17</v>
      </c>
      <c r="E628" s="12" t="s">
        <v>17</v>
      </c>
      <c r="F628" s="16">
        <v>57422987</v>
      </c>
      <c r="G628" s="16" t="s">
        <v>2400</v>
      </c>
      <c r="H628" s="16">
        <v>57422987</v>
      </c>
      <c r="I628" s="12">
        <v>2</v>
      </c>
      <c r="J628" s="12" t="s">
        <v>2400</v>
      </c>
      <c r="K628" s="18">
        <v>26911</v>
      </c>
      <c r="L628" s="12" t="s">
        <v>45</v>
      </c>
      <c r="M628" s="12" t="s">
        <v>1787</v>
      </c>
      <c r="N628" s="16">
        <v>19400000</v>
      </c>
      <c r="O628" s="16">
        <v>0</v>
      </c>
      <c r="P628" s="16">
        <v>4850000</v>
      </c>
      <c r="Q628" s="22" t="s">
        <v>1786</v>
      </c>
      <c r="R628" s="20">
        <v>46024</v>
      </c>
      <c r="S628" s="12" t="s">
        <v>1290</v>
      </c>
      <c r="T628" s="12" t="s">
        <v>20</v>
      </c>
      <c r="U628" s="12" t="s">
        <v>19</v>
      </c>
      <c r="V628" s="15">
        <v>202500000050392</v>
      </c>
      <c r="W628" s="15" t="s">
        <v>18</v>
      </c>
      <c r="X628" s="15">
        <v>1089</v>
      </c>
      <c r="Y628" s="19">
        <v>46052</v>
      </c>
      <c r="Z628" s="12" t="s">
        <v>17</v>
      </c>
      <c r="AA628" s="14">
        <v>46052</v>
      </c>
      <c r="AB628" s="17">
        <v>46172</v>
      </c>
      <c r="AC628" s="12" t="s">
        <v>16</v>
      </c>
      <c r="AD628" s="12" t="s">
        <v>15</v>
      </c>
      <c r="AE628" s="21" t="s">
        <v>14</v>
      </c>
      <c r="AF628" s="16">
        <v>57462168</v>
      </c>
      <c r="AG628" s="16" t="s">
        <v>3243</v>
      </c>
      <c r="AH628" s="12" t="s">
        <v>12</v>
      </c>
      <c r="AI628" s="12" t="s">
        <v>11</v>
      </c>
      <c r="AJ628" s="12" t="s">
        <v>3242</v>
      </c>
      <c r="AK628" s="16">
        <v>4850000</v>
      </c>
      <c r="AL628" s="16" t="s">
        <v>9</v>
      </c>
      <c r="AM628" s="16">
        <f>(N628+AK628)</f>
        <v>24250000</v>
      </c>
      <c r="AN628" s="16" t="s">
        <v>8</v>
      </c>
      <c r="AO628" s="14">
        <v>46203</v>
      </c>
      <c r="AP628" s="14" t="s">
        <v>7</v>
      </c>
      <c r="AQ628" s="12" t="s">
        <v>3241</v>
      </c>
      <c r="AR628" s="15">
        <v>3189806398</v>
      </c>
      <c r="AS628" s="13" t="s">
        <v>3240</v>
      </c>
      <c r="AT628" s="12" t="s">
        <v>3239</v>
      </c>
      <c r="AU628" s="12" t="s">
        <v>3</v>
      </c>
      <c r="AV628" s="12" t="s">
        <v>2</v>
      </c>
      <c r="AW628" s="15">
        <v>0</v>
      </c>
      <c r="AX628" s="14"/>
      <c r="AY628" s="14"/>
      <c r="AZ628" s="122" t="s">
        <v>3238</v>
      </c>
      <c r="BA628" s="12" t="s">
        <v>0</v>
      </c>
    </row>
    <row r="629" spans="1:53" ht="57" x14ac:dyDescent="0.3">
      <c r="A629" s="22" t="s">
        <v>3237</v>
      </c>
      <c r="B629" s="18">
        <v>46051</v>
      </c>
      <c r="C629" s="21" t="s">
        <v>3236</v>
      </c>
      <c r="D629" s="12" t="s">
        <v>17</v>
      </c>
      <c r="E629" s="12" t="s">
        <v>17</v>
      </c>
      <c r="F629" s="16">
        <v>36560098</v>
      </c>
      <c r="G629" s="16" t="s">
        <v>46</v>
      </c>
      <c r="H629" s="16">
        <v>36560098</v>
      </c>
      <c r="I629" s="12">
        <v>4</v>
      </c>
      <c r="J629" s="12" t="s">
        <v>46</v>
      </c>
      <c r="K629" s="18">
        <v>23746</v>
      </c>
      <c r="L629" s="12" t="s">
        <v>24</v>
      </c>
      <c r="M629" s="12" t="s">
        <v>3235</v>
      </c>
      <c r="N629" s="16">
        <v>19400000</v>
      </c>
      <c r="O629" s="16">
        <v>0</v>
      </c>
      <c r="P629" s="16">
        <v>4850000</v>
      </c>
      <c r="Q629" s="22" t="s">
        <v>183</v>
      </c>
      <c r="R629" s="20">
        <v>46043</v>
      </c>
      <c r="S629" s="12" t="s">
        <v>182</v>
      </c>
      <c r="T629" s="12" t="s">
        <v>181</v>
      </c>
      <c r="U629" s="12" t="s">
        <v>19</v>
      </c>
      <c r="V629" s="15">
        <v>202600000004925</v>
      </c>
      <c r="W629" s="15" t="s">
        <v>180</v>
      </c>
      <c r="X629" s="15">
        <v>1075</v>
      </c>
      <c r="Y629" s="19">
        <v>46052</v>
      </c>
      <c r="Z629" s="12" t="s">
        <v>17</v>
      </c>
      <c r="AA629" s="14">
        <v>46052</v>
      </c>
      <c r="AB629" s="17">
        <v>46172</v>
      </c>
      <c r="AC629" s="12" t="s">
        <v>16</v>
      </c>
      <c r="AD629" s="12" t="s">
        <v>15</v>
      </c>
      <c r="AE629" s="21" t="s">
        <v>14</v>
      </c>
      <c r="AF629" s="16">
        <v>57462168</v>
      </c>
      <c r="AG629" s="16" t="s">
        <v>3234</v>
      </c>
      <c r="AH629" s="12" t="s">
        <v>12</v>
      </c>
      <c r="AI629" s="12" t="s">
        <v>11</v>
      </c>
      <c r="AJ629" s="12" t="s">
        <v>3233</v>
      </c>
      <c r="AK629" s="16">
        <v>4800000</v>
      </c>
      <c r="AL629" s="16" t="s">
        <v>423</v>
      </c>
      <c r="AM629" s="16">
        <f>(N629+AK629)</f>
        <v>24200000</v>
      </c>
      <c r="AN629" s="16" t="s">
        <v>8</v>
      </c>
      <c r="AO629" s="14">
        <v>46203</v>
      </c>
      <c r="AP629" s="14" t="s">
        <v>7</v>
      </c>
      <c r="AQ629" s="12" t="s">
        <v>3232</v>
      </c>
      <c r="AR629" s="15">
        <v>3016840529</v>
      </c>
      <c r="AS629" s="13" t="s">
        <v>3231</v>
      </c>
      <c r="AT629" s="12" t="s">
        <v>3230</v>
      </c>
      <c r="AU629" s="12" t="s">
        <v>3</v>
      </c>
      <c r="AV629" s="12" t="s">
        <v>2</v>
      </c>
      <c r="AW629" s="15">
        <v>0</v>
      </c>
      <c r="AX629" s="14"/>
      <c r="AY629" s="14"/>
      <c r="AZ629" s="13" t="s">
        <v>3229</v>
      </c>
      <c r="BA629" s="12" t="s">
        <v>0</v>
      </c>
    </row>
    <row r="630" spans="1:53" ht="34.200000000000003" x14ac:dyDescent="0.3">
      <c r="A630" s="22" t="s">
        <v>3228</v>
      </c>
      <c r="B630" s="18">
        <v>46051</v>
      </c>
      <c r="C630" s="21" t="s">
        <v>3227</v>
      </c>
      <c r="D630" s="12" t="s">
        <v>17</v>
      </c>
      <c r="E630" s="12" t="s">
        <v>17</v>
      </c>
      <c r="F630" s="16">
        <v>1004352502</v>
      </c>
      <c r="G630" s="16" t="s">
        <v>46</v>
      </c>
      <c r="H630" s="16">
        <v>1004352502</v>
      </c>
      <c r="I630" s="12">
        <v>1</v>
      </c>
      <c r="J630" s="12" t="s">
        <v>46</v>
      </c>
      <c r="K630" s="18">
        <v>37182</v>
      </c>
      <c r="L630" s="12" t="s">
        <v>45</v>
      </c>
      <c r="M630" s="12" t="s">
        <v>3226</v>
      </c>
      <c r="N630" s="16">
        <v>11800000</v>
      </c>
      <c r="O630" s="16">
        <v>0</v>
      </c>
      <c r="P630" s="16">
        <v>2950000</v>
      </c>
      <c r="Q630" s="22" t="s">
        <v>263</v>
      </c>
      <c r="R630" s="20">
        <v>46024</v>
      </c>
      <c r="S630" s="12" t="s">
        <v>1290</v>
      </c>
      <c r="T630" s="12" t="s">
        <v>20</v>
      </c>
      <c r="U630" s="12" t="s">
        <v>60</v>
      </c>
      <c r="V630" s="15" t="s">
        <v>17</v>
      </c>
      <c r="W630" s="110" t="s">
        <v>17</v>
      </c>
      <c r="X630" s="15">
        <v>1086</v>
      </c>
      <c r="Y630" s="19">
        <v>46052</v>
      </c>
      <c r="Z630" s="12" t="s">
        <v>17</v>
      </c>
      <c r="AA630" s="14">
        <v>46052</v>
      </c>
      <c r="AB630" s="17">
        <v>46172</v>
      </c>
      <c r="AC630" s="12" t="s">
        <v>16</v>
      </c>
      <c r="AD630" s="12" t="s">
        <v>15</v>
      </c>
      <c r="AE630" s="21" t="s">
        <v>14</v>
      </c>
      <c r="AF630" s="16">
        <v>57462168</v>
      </c>
      <c r="AG630" s="16" t="s">
        <v>3225</v>
      </c>
      <c r="AH630" s="12" t="s">
        <v>12</v>
      </c>
      <c r="AI630" s="12" t="s">
        <v>320</v>
      </c>
      <c r="AJ630" s="12" t="s">
        <v>3224</v>
      </c>
      <c r="AK630" s="16">
        <v>2950000</v>
      </c>
      <c r="AL630" s="16" t="s">
        <v>9</v>
      </c>
      <c r="AM630" s="16">
        <f>(N630+AK630)</f>
        <v>14750000</v>
      </c>
      <c r="AN630" s="16" t="s">
        <v>8</v>
      </c>
      <c r="AO630" s="14">
        <v>46203</v>
      </c>
      <c r="AP630" s="14" t="s">
        <v>7</v>
      </c>
      <c r="AQ630" s="12" t="s">
        <v>3223</v>
      </c>
      <c r="AR630" s="15">
        <v>3217375910</v>
      </c>
      <c r="AS630" s="13" t="s">
        <v>3222</v>
      </c>
      <c r="AT630" s="12" t="s">
        <v>551</v>
      </c>
      <c r="AU630" s="12" t="s">
        <v>550</v>
      </c>
      <c r="AV630" s="12" t="s">
        <v>2</v>
      </c>
      <c r="AW630" s="15">
        <v>0</v>
      </c>
      <c r="AX630" s="14"/>
      <c r="AY630" s="14"/>
      <c r="AZ630" s="13" t="s">
        <v>3221</v>
      </c>
      <c r="BA630" s="12" t="s">
        <v>0</v>
      </c>
    </row>
    <row r="631" spans="1:53" ht="45.6" x14ac:dyDescent="0.3">
      <c r="A631" s="22" t="s">
        <v>3220</v>
      </c>
      <c r="B631" s="18">
        <v>46051</v>
      </c>
      <c r="C631" s="21" t="s">
        <v>3219</v>
      </c>
      <c r="D631" s="12" t="s">
        <v>17</v>
      </c>
      <c r="E631" s="12" t="s">
        <v>17</v>
      </c>
      <c r="F631" s="16">
        <v>1082988891</v>
      </c>
      <c r="G631" s="16" t="s">
        <v>46</v>
      </c>
      <c r="H631" s="16">
        <v>1082988891</v>
      </c>
      <c r="I631" s="12">
        <v>5</v>
      </c>
      <c r="J631" s="12" t="s">
        <v>227</v>
      </c>
      <c r="K631" s="18">
        <v>34554</v>
      </c>
      <c r="L631" s="12" t="s">
        <v>24</v>
      </c>
      <c r="M631" s="12" t="s">
        <v>3218</v>
      </c>
      <c r="N631" s="16">
        <v>19400000</v>
      </c>
      <c r="O631" s="16">
        <v>0</v>
      </c>
      <c r="P631" s="16">
        <v>4850000</v>
      </c>
      <c r="Q631" s="22" t="s">
        <v>183</v>
      </c>
      <c r="R631" s="20">
        <v>46043</v>
      </c>
      <c r="S631" s="12" t="s">
        <v>182</v>
      </c>
      <c r="T631" s="12" t="s">
        <v>181</v>
      </c>
      <c r="U631" s="12" t="s">
        <v>19</v>
      </c>
      <c r="V631" s="15">
        <v>202600000004925</v>
      </c>
      <c r="W631" s="15" t="s">
        <v>180</v>
      </c>
      <c r="X631" s="15">
        <v>1115</v>
      </c>
      <c r="Y631" s="19">
        <v>46052</v>
      </c>
      <c r="Z631" s="12" t="s">
        <v>17</v>
      </c>
      <c r="AA631" s="14">
        <v>46052</v>
      </c>
      <c r="AB631" s="17">
        <v>46172</v>
      </c>
      <c r="AC631" s="12" t="s">
        <v>16</v>
      </c>
      <c r="AD631" s="12" t="s">
        <v>15</v>
      </c>
      <c r="AE631" s="21" t="s">
        <v>14</v>
      </c>
      <c r="AF631" s="16">
        <v>57462168</v>
      </c>
      <c r="AG631" s="16" t="s">
        <v>3217</v>
      </c>
      <c r="AH631" s="12" t="s">
        <v>12</v>
      </c>
      <c r="AI631" s="12" t="s">
        <v>11</v>
      </c>
      <c r="AJ631" s="12" t="s">
        <v>3216</v>
      </c>
      <c r="AK631" s="16">
        <v>4850000</v>
      </c>
      <c r="AL631" s="16" t="s">
        <v>9</v>
      </c>
      <c r="AM631" s="16">
        <f>(N631+AK631)</f>
        <v>24250000</v>
      </c>
      <c r="AN631" s="16" t="s">
        <v>8</v>
      </c>
      <c r="AO631" s="14">
        <v>46203</v>
      </c>
      <c r="AP631" s="14" t="s">
        <v>7</v>
      </c>
      <c r="AQ631" s="12" t="s">
        <v>3215</v>
      </c>
      <c r="AR631" s="15">
        <v>3008717353</v>
      </c>
      <c r="AS631" s="13" t="s">
        <v>3214</v>
      </c>
      <c r="AT631" s="12" t="s">
        <v>3213</v>
      </c>
      <c r="AU631" s="12" t="s">
        <v>3</v>
      </c>
      <c r="AV631" s="12" t="s">
        <v>2</v>
      </c>
      <c r="AW631" s="15">
        <v>0</v>
      </c>
      <c r="AX631" s="14"/>
      <c r="AY631" s="14"/>
      <c r="AZ631" s="13" t="s">
        <v>3212</v>
      </c>
      <c r="BA631" s="12" t="s">
        <v>0</v>
      </c>
    </row>
    <row r="632" spans="1:53" ht="68.400000000000006" x14ac:dyDescent="0.3">
      <c r="A632" s="22" t="s">
        <v>3211</v>
      </c>
      <c r="B632" s="18">
        <v>46051</v>
      </c>
      <c r="C632" s="21" t="s">
        <v>3210</v>
      </c>
      <c r="D632" s="12" t="s">
        <v>17</v>
      </c>
      <c r="E632" s="12" t="s">
        <v>17</v>
      </c>
      <c r="F632" s="16">
        <v>1081830579</v>
      </c>
      <c r="G632" s="16" t="s">
        <v>227</v>
      </c>
      <c r="H632" s="16">
        <v>1081830579</v>
      </c>
      <c r="I632" s="12">
        <v>9</v>
      </c>
      <c r="J632" s="12" t="s">
        <v>2400</v>
      </c>
      <c r="K632" s="18">
        <v>35810</v>
      </c>
      <c r="L632" s="12" t="s">
        <v>24</v>
      </c>
      <c r="M632" s="12" t="s">
        <v>3209</v>
      </c>
      <c r="N632" s="16">
        <v>14600000</v>
      </c>
      <c r="O632" s="16">
        <v>0</v>
      </c>
      <c r="P632" s="16">
        <v>3650000</v>
      </c>
      <c r="Q632" s="22" t="s">
        <v>183</v>
      </c>
      <c r="R632" s="20">
        <v>46043</v>
      </c>
      <c r="S632" s="12" t="s">
        <v>182</v>
      </c>
      <c r="T632" s="12" t="s">
        <v>181</v>
      </c>
      <c r="U632" s="12" t="s">
        <v>19</v>
      </c>
      <c r="V632" s="15">
        <v>202600000004925</v>
      </c>
      <c r="W632" s="15" t="s">
        <v>180</v>
      </c>
      <c r="X632" s="15">
        <v>1050</v>
      </c>
      <c r="Y632" s="19">
        <v>46052</v>
      </c>
      <c r="Z632" s="12" t="s">
        <v>17</v>
      </c>
      <c r="AA632" s="14">
        <v>46052</v>
      </c>
      <c r="AB632" s="17">
        <v>46172</v>
      </c>
      <c r="AC632" s="12" t="s">
        <v>16</v>
      </c>
      <c r="AD632" s="12" t="s">
        <v>15</v>
      </c>
      <c r="AE632" s="21" t="s">
        <v>14</v>
      </c>
      <c r="AF632" s="16">
        <v>57462168</v>
      </c>
      <c r="AG632" s="16" t="s">
        <v>3208</v>
      </c>
      <c r="AH632" s="12" t="s">
        <v>12</v>
      </c>
      <c r="AI632" s="12" t="s">
        <v>11</v>
      </c>
      <c r="AJ632" s="12"/>
      <c r="AK632" s="16"/>
      <c r="AL632" s="16"/>
      <c r="AM632" s="16"/>
      <c r="AN632" s="16"/>
      <c r="AO632" s="14">
        <v>46172</v>
      </c>
      <c r="AP632" s="14" t="s">
        <v>7</v>
      </c>
      <c r="AQ632" s="12" t="s">
        <v>3207</v>
      </c>
      <c r="AR632" s="15">
        <v>3332645722</v>
      </c>
      <c r="AS632" s="13" t="s">
        <v>3206</v>
      </c>
      <c r="AT632" s="12" t="s">
        <v>2176</v>
      </c>
      <c r="AU632" s="12" t="s">
        <v>3</v>
      </c>
      <c r="AV632" s="12" t="s">
        <v>2</v>
      </c>
      <c r="AW632" s="15">
        <v>0</v>
      </c>
      <c r="AX632" s="14"/>
      <c r="AY632" s="14"/>
      <c r="AZ632" s="13" t="s">
        <v>3205</v>
      </c>
      <c r="BA632" s="12" t="s">
        <v>0</v>
      </c>
    </row>
    <row r="633" spans="1:53" ht="34.200000000000003" x14ac:dyDescent="0.3">
      <c r="A633" s="22" t="s">
        <v>3204</v>
      </c>
      <c r="B633" s="18">
        <v>46051</v>
      </c>
      <c r="C633" s="21" t="s">
        <v>3203</v>
      </c>
      <c r="D633" s="12" t="s">
        <v>17</v>
      </c>
      <c r="E633" s="12" t="s">
        <v>17</v>
      </c>
      <c r="F633" s="16">
        <v>1082896710</v>
      </c>
      <c r="G633" s="16" t="s">
        <v>46</v>
      </c>
      <c r="H633" s="16">
        <v>1082896710</v>
      </c>
      <c r="I633" s="12">
        <v>5</v>
      </c>
      <c r="J633" s="12" t="s">
        <v>46</v>
      </c>
      <c r="K633" s="18">
        <v>32666</v>
      </c>
      <c r="L633" s="12" t="s">
        <v>24</v>
      </c>
      <c r="M633" s="12" t="s">
        <v>3202</v>
      </c>
      <c r="N633" s="16">
        <v>11800000</v>
      </c>
      <c r="O633" s="16">
        <v>0</v>
      </c>
      <c r="P633" s="16">
        <v>2950000</v>
      </c>
      <c r="Q633" s="22" t="s">
        <v>263</v>
      </c>
      <c r="R633" s="20">
        <v>46024</v>
      </c>
      <c r="S633" s="12" t="s">
        <v>1290</v>
      </c>
      <c r="T633" s="12" t="s">
        <v>20</v>
      </c>
      <c r="U633" s="12" t="s">
        <v>60</v>
      </c>
      <c r="V633" s="15" t="s">
        <v>17</v>
      </c>
      <c r="W633" s="110" t="s">
        <v>17</v>
      </c>
      <c r="X633" s="15">
        <v>1112</v>
      </c>
      <c r="Y633" s="19">
        <v>46052</v>
      </c>
      <c r="Z633" s="12" t="s">
        <v>17</v>
      </c>
      <c r="AA633" s="14">
        <v>46052</v>
      </c>
      <c r="AB633" s="17">
        <v>46172</v>
      </c>
      <c r="AC633" s="12" t="s">
        <v>16</v>
      </c>
      <c r="AD633" s="12" t="s">
        <v>15</v>
      </c>
      <c r="AE633" s="21" t="s">
        <v>14</v>
      </c>
      <c r="AF633" s="16">
        <v>57462168</v>
      </c>
      <c r="AG633" s="16" t="s">
        <v>3201</v>
      </c>
      <c r="AH633" s="12" t="s">
        <v>12</v>
      </c>
      <c r="AI633" s="12" t="s">
        <v>320</v>
      </c>
      <c r="AJ633" s="12" t="s">
        <v>3200</v>
      </c>
      <c r="AK633" s="16">
        <v>2950000</v>
      </c>
      <c r="AL633" s="16" t="s">
        <v>9</v>
      </c>
      <c r="AM633" s="16">
        <f>(N633+AK633)</f>
        <v>14750000</v>
      </c>
      <c r="AN633" s="16" t="s">
        <v>8</v>
      </c>
      <c r="AO633" s="14">
        <v>46203</v>
      </c>
      <c r="AP633" s="14" t="s">
        <v>7</v>
      </c>
      <c r="AQ633" s="12" t="s">
        <v>3199</v>
      </c>
      <c r="AR633" s="15">
        <v>3153586593</v>
      </c>
      <c r="AS633" s="13" t="s">
        <v>3198</v>
      </c>
      <c r="AT633" s="12" t="s">
        <v>3197</v>
      </c>
      <c r="AU633" s="12" t="s">
        <v>3</v>
      </c>
      <c r="AV633" s="12" t="s">
        <v>2</v>
      </c>
      <c r="AW633" s="15">
        <v>0</v>
      </c>
      <c r="AX633" s="14"/>
      <c r="AY633" s="14"/>
      <c r="AZ633" s="13" t="s">
        <v>3196</v>
      </c>
      <c r="BA633" s="12" t="s">
        <v>0</v>
      </c>
    </row>
    <row r="634" spans="1:53" ht="45.6" x14ac:dyDescent="0.3">
      <c r="A634" s="22" t="s">
        <v>3195</v>
      </c>
      <c r="B634" s="18">
        <v>46050</v>
      </c>
      <c r="C634" s="21" t="s">
        <v>3194</v>
      </c>
      <c r="D634" s="12" t="s">
        <v>17</v>
      </c>
      <c r="E634" s="12" t="s">
        <v>17</v>
      </c>
      <c r="F634" s="16">
        <v>1082887603</v>
      </c>
      <c r="G634" s="16" t="s">
        <v>46</v>
      </c>
      <c r="H634" s="16">
        <v>1082887603</v>
      </c>
      <c r="I634" s="12">
        <v>7</v>
      </c>
      <c r="J634" s="12" t="s">
        <v>46</v>
      </c>
      <c r="K634" s="18">
        <v>32379</v>
      </c>
      <c r="L634" s="12" t="s">
        <v>24</v>
      </c>
      <c r="M634" s="12" t="s">
        <v>3193</v>
      </c>
      <c r="N634" s="16">
        <v>19400000</v>
      </c>
      <c r="O634" s="16">
        <v>0</v>
      </c>
      <c r="P634" s="16">
        <v>4850000</v>
      </c>
      <c r="Q634" s="22" t="s">
        <v>183</v>
      </c>
      <c r="R634" s="20">
        <v>46043</v>
      </c>
      <c r="S634" s="12" t="s">
        <v>182</v>
      </c>
      <c r="T634" s="12" t="s">
        <v>181</v>
      </c>
      <c r="U634" s="12" t="s">
        <v>19</v>
      </c>
      <c r="V634" s="15">
        <v>202600000004925</v>
      </c>
      <c r="W634" s="15" t="s">
        <v>180</v>
      </c>
      <c r="X634" s="15">
        <v>1051</v>
      </c>
      <c r="Y634" s="19">
        <v>46052</v>
      </c>
      <c r="Z634" s="12" t="s">
        <v>17</v>
      </c>
      <c r="AA634" s="14">
        <v>46052</v>
      </c>
      <c r="AB634" s="17">
        <v>46172</v>
      </c>
      <c r="AC634" s="12" t="s">
        <v>16</v>
      </c>
      <c r="AD634" s="12" t="s">
        <v>15</v>
      </c>
      <c r="AE634" s="21" t="s">
        <v>14</v>
      </c>
      <c r="AF634" s="16">
        <v>57462168</v>
      </c>
      <c r="AG634" s="16" t="s">
        <v>3192</v>
      </c>
      <c r="AH634" s="12" t="s">
        <v>12</v>
      </c>
      <c r="AI634" s="12" t="s">
        <v>11</v>
      </c>
      <c r="AJ634" s="12" t="s">
        <v>3191</v>
      </c>
      <c r="AK634" s="16">
        <v>4850000</v>
      </c>
      <c r="AL634" s="16" t="s">
        <v>673</v>
      </c>
      <c r="AM634" s="16">
        <f>(N634+AK634)</f>
        <v>24250000</v>
      </c>
      <c r="AN634" s="16" t="s">
        <v>8</v>
      </c>
      <c r="AO634" s="14">
        <v>46203</v>
      </c>
      <c r="AP634" s="14" t="s">
        <v>7</v>
      </c>
      <c r="AQ634" s="12" t="s">
        <v>3190</v>
      </c>
      <c r="AR634" s="15">
        <v>4337965</v>
      </c>
      <c r="AS634" s="13" t="s">
        <v>3189</v>
      </c>
      <c r="AT634" s="12" t="s">
        <v>2660</v>
      </c>
      <c r="AU634" s="12" t="s">
        <v>3</v>
      </c>
      <c r="AV634" s="12" t="s">
        <v>2</v>
      </c>
      <c r="AW634" s="15">
        <v>0</v>
      </c>
      <c r="AX634" s="14"/>
      <c r="AY634" s="14"/>
      <c r="AZ634" s="13" t="s">
        <v>3188</v>
      </c>
      <c r="BA634" s="12" t="s">
        <v>0</v>
      </c>
    </row>
    <row r="635" spans="1:53" ht="45.6" x14ac:dyDescent="0.3">
      <c r="A635" s="22" t="s">
        <v>3187</v>
      </c>
      <c r="B635" s="18">
        <v>46052</v>
      </c>
      <c r="C635" s="21" t="s">
        <v>3186</v>
      </c>
      <c r="D635" s="12" t="s">
        <v>17</v>
      </c>
      <c r="E635" s="12" t="s">
        <v>17</v>
      </c>
      <c r="F635" s="16">
        <v>1079938037</v>
      </c>
      <c r="G635" s="16" t="s">
        <v>278</v>
      </c>
      <c r="H635" s="16">
        <v>1079938037</v>
      </c>
      <c r="I635" s="12">
        <v>7</v>
      </c>
      <c r="J635" s="12" t="s">
        <v>278</v>
      </c>
      <c r="K635" s="18">
        <v>34839</v>
      </c>
      <c r="L635" s="12" t="s">
        <v>45</v>
      </c>
      <c r="M635" s="12" t="s">
        <v>3185</v>
      </c>
      <c r="N635" s="16">
        <v>19200000</v>
      </c>
      <c r="O635" s="16">
        <v>0</v>
      </c>
      <c r="P635" s="16">
        <v>4800000</v>
      </c>
      <c r="Q635" s="22" t="s">
        <v>3184</v>
      </c>
      <c r="R635" s="20">
        <v>46050</v>
      </c>
      <c r="S635" s="12" t="s">
        <v>3144</v>
      </c>
      <c r="T635" s="12" t="s">
        <v>20</v>
      </c>
      <c r="U635" s="12" t="s">
        <v>19</v>
      </c>
      <c r="V635" s="15">
        <v>202500000019773</v>
      </c>
      <c r="W635" s="15" t="s">
        <v>3183</v>
      </c>
      <c r="X635" s="15">
        <v>710</v>
      </c>
      <c r="Y635" s="19">
        <v>46052</v>
      </c>
      <c r="Z635" s="12" t="s">
        <v>17</v>
      </c>
      <c r="AA635" s="18">
        <v>46052</v>
      </c>
      <c r="AB635" s="17">
        <v>46172</v>
      </c>
      <c r="AC635" s="12" t="s">
        <v>16</v>
      </c>
      <c r="AD635" s="12" t="s">
        <v>3182</v>
      </c>
      <c r="AE635" s="12" t="s">
        <v>3181</v>
      </c>
      <c r="AF635" s="16">
        <v>1004502753</v>
      </c>
      <c r="AG635" s="16" t="s">
        <v>3180</v>
      </c>
      <c r="AH635" s="12" t="s">
        <v>12</v>
      </c>
      <c r="AI635" s="12" t="s">
        <v>11</v>
      </c>
      <c r="AJ635" s="12" t="s">
        <v>3179</v>
      </c>
      <c r="AK635" s="16">
        <v>4800000</v>
      </c>
      <c r="AL635" s="16" t="s">
        <v>9</v>
      </c>
      <c r="AM635" s="16">
        <f>(N635+AK635)</f>
        <v>24000000</v>
      </c>
      <c r="AN635" s="16" t="s">
        <v>8</v>
      </c>
      <c r="AO635" s="14">
        <v>46203</v>
      </c>
      <c r="AP635" s="14" t="s">
        <v>7</v>
      </c>
      <c r="AQ635" s="12" t="s">
        <v>3178</v>
      </c>
      <c r="AR635" s="15">
        <v>3004058460</v>
      </c>
      <c r="AS635" s="13" t="s">
        <v>3177</v>
      </c>
      <c r="AT635" s="12" t="s">
        <v>3176</v>
      </c>
      <c r="AU635" s="12" t="s">
        <v>3</v>
      </c>
      <c r="AV635" s="12" t="s">
        <v>2</v>
      </c>
      <c r="AW635" s="15">
        <v>0</v>
      </c>
      <c r="AX635" s="14"/>
      <c r="AY635" s="14"/>
      <c r="AZ635" s="13" t="s">
        <v>3175</v>
      </c>
      <c r="BA635" s="12" t="s">
        <v>203</v>
      </c>
    </row>
    <row r="636" spans="1:53" ht="45.6" x14ac:dyDescent="0.3">
      <c r="A636" s="22" t="s">
        <v>3174</v>
      </c>
      <c r="B636" s="18">
        <v>46052</v>
      </c>
      <c r="C636" s="21" t="s">
        <v>3173</v>
      </c>
      <c r="D636" s="12" t="s">
        <v>17</v>
      </c>
      <c r="E636" s="12" t="s">
        <v>17</v>
      </c>
      <c r="F636" s="16">
        <v>1004461195</v>
      </c>
      <c r="G636" s="16" t="s">
        <v>46</v>
      </c>
      <c r="H636" s="16">
        <v>1004461195</v>
      </c>
      <c r="I636" s="12">
        <v>0</v>
      </c>
      <c r="J636" s="12" t="s">
        <v>46</v>
      </c>
      <c r="K636" s="18">
        <v>36560</v>
      </c>
      <c r="L636" s="12" t="s">
        <v>24</v>
      </c>
      <c r="M636" s="12" t="s">
        <v>3172</v>
      </c>
      <c r="N636" s="16">
        <v>16600000</v>
      </c>
      <c r="O636" s="16">
        <v>0</v>
      </c>
      <c r="P636" s="16">
        <v>4150000</v>
      </c>
      <c r="Q636" s="22" t="s">
        <v>1563</v>
      </c>
      <c r="R636" s="20">
        <v>46049</v>
      </c>
      <c r="S636" s="12" t="s">
        <v>3171</v>
      </c>
      <c r="T636" s="12" t="s">
        <v>20</v>
      </c>
      <c r="U636" s="12" t="s">
        <v>19</v>
      </c>
      <c r="V636" s="15">
        <v>202500000008998</v>
      </c>
      <c r="W636" s="15" t="s">
        <v>3079</v>
      </c>
      <c r="X636" s="15">
        <v>742</v>
      </c>
      <c r="Y636" s="19">
        <v>46052</v>
      </c>
      <c r="Z636" s="12" t="s">
        <v>17</v>
      </c>
      <c r="AA636" s="18">
        <v>46052</v>
      </c>
      <c r="AB636" s="17">
        <v>46172</v>
      </c>
      <c r="AC636" s="12" t="s">
        <v>16</v>
      </c>
      <c r="AD636" s="12" t="s">
        <v>116</v>
      </c>
      <c r="AE636" s="12" t="s">
        <v>115</v>
      </c>
      <c r="AF636" s="16">
        <v>1065983976</v>
      </c>
      <c r="AG636" s="16" t="s">
        <v>3170</v>
      </c>
      <c r="AH636" s="12" t="s">
        <v>12</v>
      </c>
      <c r="AI636" s="12" t="s">
        <v>11</v>
      </c>
      <c r="AJ636" s="12" t="s">
        <v>3169</v>
      </c>
      <c r="AK636" s="16">
        <v>4150000</v>
      </c>
      <c r="AL636" s="16" t="s">
        <v>673</v>
      </c>
      <c r="AM636" s="16">
        <f>(N636+AK636)</f>
        <v>20750000</v>
      </c>
      <c r="AN636" s="16" t="s">
        <v>8</v>
      </c>
      <c r="AO636" s="14">
        <v>46203</v>
      </c>
      <c r="AP636" s="14" t="s">
        <v>7</v>
      </c>
      <c r="AQ636" s="12" t="s">
        <v>3168</v>
      </c>
      <c r="AR636" s="15" t="s">
        <v>3167</v>
      </c>
      <c r="AS636" s="13" t="s">
        <v>3166</v>
      </c>
      <c r="AT636" s="12" t="s">
        <v>897</v>
      </c>
      <c r="AU636" s="12" t="s">
        <v>3</v>
      </c>
      <c r="AV636" s="12" t="s">
        <v>2</v>
      </c>
      <c r="AW636" s="15">
        <v>0</v>
      </c>
      <c r="AX636" s="14"/>
      <c r="AY636" s="14"/>
      <c r="AZ636" s="13" t="s">
        <v>3165</v>
      </c>
      <c r="BA636" s="12" t="s">
        <v>203</v>
      </c>
    </row>
    <row r="637" spans="1:53" ht="34.200000000000003" x14ac:dyDescent="0.3">
      <c r="A637" s="22" t="s">
        <v>3164</v>
      </c>
      <c r="B637" s="18">
        <v>46051</v>
      </c>
      <c r="C637" s="21" t="s">
        <v>3163</v>
      </c>
      <c r="D637" s="12" t="s">
        <v>17</v>
      </c>
      <c r="E637" s="12" t="s">
        <v>17</v>
      </c>
      <c r="F637" s="16">
        <v>1083030112</v>
      </c>
      <c r="G637" s="16" t="s">
        <v>46</v>
      </c>
      <c r="H637" s="16">
        <v>1083030112</v>
      </c>
      <c r="I637" s="12">
        <v>8</v>
      </c>
      <c r="J637" s="12" t="s">
        <v>46</v>
      </c>
      <c r="K637" s="18">
        <v>35782</v>
      </c>
      <c r="L637" s="12" t="s">
        <v>24</v>
      </c>
      <c r="M637" s="12" t="s">
        <v>3162</v>
      </c>
      <c r="N637" s="16">
        <v>29100000</v>
      </c>
      <c r="O637" s="16">
        <v>0</v>
      </c>
      <c r="P637" s="16">
        <v>48500002</v>
      </c>
      <c r="Q637" s="22" t="s">
        <v>3161</v>
      </c>
      <c r="R637" s="20">
        <v>46028</v>
      </c>
      <c r="S637" s="12" t="s">
        <v>3096</v>
      </c>
      <c r="T637" s="12" t="s">
        <v>20</v>
      </c>
      <c r="U637" s="12" t="s">
        <v>60</v>
      </c>
      <c r="V637" s="15" t="s">
        <v>17</v>
      </c>
      <c r="W637" s="15" t="s">
        <v>17</v>
      </c>
      <c r="X637" s="15">
        <v>717</v>
      </c>
      <c r="Y637" s="19">
        <v>46052</v>
      </c>
      <c r="Z637" s="12" t="s">
        <v>17</v>
      </c>
      <c r="AA637" s="18">
        <v>46052</v>
      </c>
      <c r="AB637" s="17">
        <v>46233</v>
      </c>
      <c r="AC637" s="12" t="s">
        <v>762</v>
      </c>
      <c r="AD637" s="12" t="s">
        <v>2259</v>
      </c>
      <c r="AE637" s="12" t="s">
        <v>2258</v>
      </c>
      <c r="AF637" s="16">
        <v>1129512818</v>
      </c>
      <c r="AG637" s="16" t="s">
        <v>3160</v>
      </c>
      <c r="AH637" s="12" t="s">
        <v>12</v>
      </c>
      <c r="AI637" s="12" t="s">
        <v>11</v>
      </c>
      <c r="AJ637" s="12"/>
      <c r="AK637" s="16"/>
      <c r="AL637" s="16"/>
      <c r="AM637" s="16"/>
      <c r="AN637" s="16"/>
      <c r="AO637" s="14">
        <v>46233</v>
      </c>
      <c r="AP637" s="14" t="s">
        <v>7</v>
      </c>
      <c r="AQ637" s="12" t="s">
        <v>3159</v>
      </c>
      <c r="AR637" s="15">
        <v>4325812</v>
      </c>
      <c r="AS637" s="13" t="s">
        <v>3158</v>
      </c>
      <c r="AT637" s="12" t="s">
        <v>3157</v>
      </c>
      <c r="AU637" s="12" t="s">
        <v>3</v>
      </c>
      <c r="AV637" s="12" t="s">
        <v>2</v>
      </c>
      <c r="AW637" s="15">
        <v>0</v>
      </c>
      <c r="AX637" s="14"/>
      <c r="AY637" s="14"/>
      <c r="AZ637" s="13" t="s">
        <v>3156</v>
      </c>
      <c r="BA637" s="12" t="s">
        <v>203</v>
      </c>
    </row>
    <row r="638" spans="1:53" ht="34.200000000000003" x14ac:dyDescent="0.3">
      <c r="A638" s="22" t="s">
        <v>3155</v>
      </c>
      <c r="B638" s="18">
        <v>46052</v>
      </c>
      <c r="C638" s="21" t="s">
        <v>3154</v>
      </c>
      <c r="D638" s="12" t="s">
        <v>17</v>
      </c>
      <c r="E638" s="12" t="s">
        <v>17</v>
      </c>
      <c r="F638" s="16">
        <v>19604604</v>
      </c>
      <c r="G638" s="16" t="s">
        <v>227</v>
      </c>
      <c r="H638" s="16">
        <v>19604604</v>
      </c>
      <c r="I638" s="12">
        <v>0</v>
      </c>
      <c r="J638" s="12" t="s">
        <v>227</v>
      </c>
      <c r="K638" s="18">
        <v>31260</v>
      </c>
      <c r="L638" s="12" t="s">
        <v>45</v>
      </c>
      <c r="M638" s="12" t="s">
        <v>3060</v>
      </c>
      <c r="N638" s="16">
        <v>16600000</v>
      </c>
      <c r="O638" s="16">
        <v>0</v>
      </c>
      <c r="P638" s="16">
        <v>4150000</v>
      </c>
      <c r="Q638" s="22" t="s">
        <v>3153</v>
      </c>
      <c r="R638" s="20">
        <v>46028</v>
      </c>
      <c r="S638" s="12" t="s">
        <v>3040</v>
      </c>
      <c r="T638" s="12" t="s">
        <v>1397</v>
      </c>
      <c r="U638" s="12" t="s">
        <v>19</v>
      </c>
      <c r="V638" s="15">
        <v>2024002470007</v>
      </c>
      <c r="W638" s="15" t="s">
        <v>1396</v>
      </c>
      <c r="X638" s="15">
        <v>861</v>
      </c>
      <c r="Y638" s="19">
        <v>46052</v>
      </c>
      <c r="Z638" s="12" t="s">
        <v>17</v>
      </c>
      <c r="AA638" s="18">
        <v>46052</v>
      </c>
      <c r="AB638" s="17">
        <v>46172</v>
      </c>
      <c r="AC638" s="12" t="s">
        <v>16</v>
      </c>
      <c r="AD638" s="12" t="s">
        <v>1394</v>
      </c>
      <c r="AE638" s="12" t="s">
        <v>2084</v>
      </c>
      <c r="AF638" s="16">
        <v>28555225</v>
      </c>
      <c r="AG638" s="16" t="s">
        <v>3152</v>
      </c>
      <c r="AH638" s="12" t="s">
        <v>12</v>
      </c>
      <c r="AI638" s="12" t="s">
        <v>11</v>
      </c>
      <c r="AJ638" s="12" t="s">
        <v>582</v>
      </c>
      <c r="AK638" s="16">
        <v>3650000</v>
      </c>
      <c r="AL638" s="16" t="s">
        <v>9</v>
      </c>
      <c r="AM638" s="16">
        <f>(N638+AK638)</f>
        <v>20250000</v>
      </c>
      <c r="AN638" s="16" t="s">
        <v>8</v>
      </c>
      <c r="AO638" s="14">
        <v>46203</v>
      </c>
      <c r="AP638" s="14" t="s">
        <v>7</v>
      </c>
      <c r="AQ638" s="12" t="s">
        <v>3151</v>
      </c>
      <c r="AR638" s="15">
        <v>3002507430</v>
      </c>
      <c r="AS638" s="13" t="s">
        <v>3150</v>
      </c>
      <c r="AT638" s="12" t="s">
        <v>3149</v>
      </c>
      <c r="AU638" s="12" t="s">
        <v>3</v>
      </c>
      <c r="AV638" s="12" t="s">
        <v>2</v>
      </c>
      <c r="AW638" s="15">
        <v>0</v>
      </c>
      <c r="AX638" s="14"/>
      <c r="AY638" s="14"/>
      <c r="AZ638" s="13" t="s">
        <v>3148</v>
      </c>
      <c r="BA638" s="12" t="s">
        <v>124</v>
      </c>
    </row>
    <row r="639" spans="1:53" ht="34.200000000000003" x14ac:dyDescent="0.3">
      <c r="A639" s="22" t="s">
        <v>3147</v>
      </c>
      <c r="B639" s="18">
        <v>46052</v>
      </c>
      <c r="C639" s="21" t="s">
        <v>3146</v>
      </c>
      <c r="D639" s="12" t="s">
        <v>17</v>
      </c>
      <c r="E639" s="12" t="s">
        <v>17</v>
      </c>
      <c r="F639" s="16">
        <v>1082850251</v>
      </c>
      <c r="G639" s="16" t="s">
        <v>46</v>
      </c>
      <c r="H639" s="16">
        <v>1082850251</v>
      </c>
      <c r="I639" s="12">
        <v>8</v>
      </c>
      <c r="J639" s="12" t="s">
        <v>46</v>
      </c>
      <c r="K639" s="18">
        <v>31743</v>
      </c>
      <c r="L639" s="12" t="s">
        <v>45</v>
      </c>
      <c r="M639" s="12" t="s">
        <v>3145</v>
      </c>
      <c r="N639" s="16">
        <v>14600000</v>
      </c>
      <c r="O639" s="16">
        <v>0</v>
      </c>
      <c r="P639" s="16">
        <v>3650000</v>
      </c>
      <c r="Q639" s="22" t="s">
        <v>311</v>
      </c>
      <c r="R639" s="20">
        <v>46049</v>
      </c>
      <c r="S639" s="12" t="s">
        <v>3144</v>
      </c>
      <c r="T639" s="12" t="s">
        <v>20</v>
      </c>
      <c r="U639" s="12" t="s">
        <v>19</v>
      </c>
      <c r="V639" s="15">
        <v>202500000028174</v>
      </c>
      <c r="W639" s="15" t="s">
        <v>3143</v>
      </c>
      <c r="X639" s="15">
        <v>867</v>
      </c>
      <c r="Y639" s="19">
        <v>46052</v>
      </c>
      <c r="Z639" s="12" t="s">
        <v>17</v>
      </c>
      <c r="AA639" s="18">
        <v>46052</v>
      </c>
      <c r="AB639" s="17">
        <v>46172</v>
      </c>
      <c r="AC639" s="12" t="s">
        <v>16</v>
      </c>
      <c r="AD639" s="12" t="s">
        <v>116</v>
      </c>
      <c r="AE639" s="12" t="s">
        <v>115</v>
      </c>
      <c r="AF639" s="16">
        <v>1065983976</v>
      </c>
      <c r="AG639" s="16" t="s">
        <v>3142</v>
      </c>
      <c r="AH639" s="12" t="s">
        <v>12</v>
      </c>
      <c r="AI639" s="12" t="s">
        <v>320</v>
      </c>
      <c r="AJ639" s="12" t="s">
        <v>3141</v>
      </c>
      <c r="AK639" s="16">
        <v>3650000</v>
      </c>
      <c r="AL639" s="16" t="s">
        <v>9</v>
      </c>
      <c r="AM639" s="16">
        <f>(N639+AK639)</f>
        <v>18250000</v>
      </c>
      <c r="AN639" s="16" t="s">
        <v>8</v>
      </c>
      <c r="AO639" s="14">
        <v>46203</v>
      </c>
      <c r="AP639" s="14" t="s">
        <v>7</v>
      </c>
      <c r="AQ639" s="12" t="s">
        <v>3140</v>
      </c>
      <c r="AR639" s="15">
        <v>3006497421</v>
      </c>
      <c r="AS639" s="13" t="s">
        <v>3139</v>
      </c>
      <c r="AT639" s="12" t="s">
        <v>3138</v>
      </c>
      <c r="AU639" s="12" t="s">
        <v>3</v>
      </c>
      <c r="AV639" s="12" t="s">
        <v>2</v>
      </c>
      <c r="AW639" s="15">
        <v>0</v>
      </c>
      <c r="AX639" s="14"/>
      <c r="AY639" s="14"/>
      <c r="AZ639" s="13" t="s">
        <v>3137</v>
      </c>
      <c r="BA639" s="12" t="s">
        <v>124</v>
      </c>
    </row>
    <row r="640" spans="1:53" ht="34.200000000000003" x14ac:dyDescent="0.3">
      <c r="A640" s="22" t="s">
        <v>3136</v>
      </c>
      <c r="B640" s="18">
        <v>46052</v>
      </c>
      <c r="C640" s="21" t="s">
        <v>3135</v>
      </c>
      <c r="D640" s="12" t="s">
        <v>17</v>
      </c>
      <c r="E640" s="12" t="s">
        <v>17</v>
      </c>
      <c r="F640" s="16">
        <v>1082995098</v>
      </c>
      <c r="G640" s="16" t="s">
        <v>46</v>
      </c>
      <c r="H640" s="16">
        <v>1082995098</v>
      </c>
      <c r="I640" s="12">
        <v>1</v>
      </c>
      <c r="J640" s="12" t="s">
        <v>3134</v>
      </c>
      <c r="K640" s="18">
        <v>34694</v>
      </c>
      <c r="L640" s="12" t="s">
        <v>45</v>
      </c>
      <c r="M640" s="12" t="s">
        <v>3133</v>
      </c>
      <c r="N640" s="16">
        <v>20800000</v>
      </c>
      <c r="O640" s="16">
        <v>0</v>
      </c>
      <c r="P640" s="16">
        <v>5200000</v>
      </c>
      <c r="Q640" s="22" t="s">
        <v>3132</v>
      </c>
      <c r="R640" s="20">
        <v>46028</v>
      </c>
      <c r="S640" s="12" t="s">
        <v>3096</v>
      </c>
      <c r="T640" s="12" t="s">
        <v>20</v>
      </c>
      <c r="U640" s="12" t="s">
        <v>60</v>
      </c>
      <c r="V640" s="15" t="s">
        <v>17</v>
      </c>
      <c r="W640" s="15" t="s">
        <v>17</v>
      </c>
      <c r="X640" s="15">
        <v>897</v>
      </c>
      <c r="Y640" s="19">
        <v>46052</v>
      </c>
      <c r="Z640" s="12" t="s">
        <v>17</v>
      </c>
      <c r="AA640" s="18">
        <v>46052</v>
      </c>
      <c r="AB640" s="17">
        <v>46172</v>
      </c>
      <c r="AC640" s="12" t="s">
        <v>16</v>
      </c>
      <c r="AD640" s="21" t="s">
        <v>559</v>
      </c>
      <c r="AE640" s="12" t="s">
        <v>558</v>
      </c>
      <c r="AF640" s="16">
        <v>57464613</v>
      </c>
      <c r="AG640" s="16" t="s">
        <v>3131</v>
      </c>
      <c r="AH640" s="12" t="s">
        <v>12</v>
      </c>
      <c r="AI640" s="12" t="s">
        <v>11</v>
      </c>
      <c r="AJ640" s="12" t="s">
        <v>129</v>
      </c>
      <c r="AK640" s="16">
        <v>5200000</v>
      </c>
      <c r="AL640" s="16" t="s">
        <v>9</v>
      </c>
      <c r="AM640" s="16">
        <f>(N640+AK640)</f>
        <v>26000000</v>
      </c>
      <c r="AN640" s="16" t="s">
        <v>8</v>
      </c>
      <c r="AO640" s="14">
        <v>46203</v>
      </c>
      <c r="AP640" s="14" t="s">
        <v>7</v>
      </c>
      <c r="AQ640" s="12" t="s">
        <v>3130</v>
      </c>
      <c r="AR640" s="15">
        <v>195537585</v>
      </c>
      <c r="AS640" s="13" t="s">
        <v>3129</v>
      </c>
      <c r="AT640" s="12" t="s">
        <v>3128</v>
      </c>
      <c r="AU640" s="12" t="s">
        <v>31</v>
      </c>
      <c r="AV640" s="12" t="s">
        <v>2</v>
      </c>
      <c r="AW640" s="15">
        <v>0</v>
      </c>
      <c r="AX640" s="14"/>
      <c r="AY640" s="14"/>
      <c r="AZ640" s="13" t="s">
        <v>3127</v>
      </c>
      <c r="BA640" s="12" t="s">
        <v>124</v>
      </c>
    </row>
    <row r="641" spans="1:53" ht="34.200000000000003" x14ac:dyDescent="0.3">
      <c r="A641" s="22" t="s">
        <v>3126</v>
      </c>
      <c r="B641" s="18">
        <v>46051</v>
      </c>
      <c r="C641" s="134" t="s">
        <v>3125</v>
      </c>
      <c r="D641" s="12" t="s">
        <v>17</v>
      </c>
      <c r="E641" s="12" t="s">
        <v>17</v>
      </c>
      <c r="F641" s="16">
        <v>36727030</v>
      </c>
      <c r="G641" s="16" t="s">
        <v>46</v>
      </c>
      <c r="H641" s="16">
        <v>36727030</v>
      </c>
      <c r="I641" s="12">
        <v>3</v>
      </c>
      <c r="J641" s="12" t="s">
        <v>46</v>
      </c>
      <c r="K641" s="18">
        <v>30103</v>
      </c>
      <c r="L641" s="12" t="s">
        <v>24</v>
      </c>
      <c r="M641" s="12" t="s">
        <v>3124</v>
      </c>
      <c r="N641" s="16">
        <v>24800000</v>
      </c>
      <c r="O641" s="16">
        <v>0</v>
      </c>
      <c r="P641" s="16">
        <v>6200000</v>
      </c>
      <c r="Q641" s="22" t="s">
        <v>2879</v>
      </c>
      <c r="R641" s="20">
        <v>46049</v>
      </c>
      <c r="S641" s="12" t="s">
        <v>2878</v>
      </c>
      <c r="T641" s="12" t="s">
        <v>401</v>
      </c>
      <c r="U641" s="12" t="s">
        <v>19</v>
      </c>
      <c r="V641" s="15">
        <v>2013000020048</v>
      </c>
      <c r="W641" s="15" t="s">
        <v>2877</v>
      </c>
      <c r="X641" s="15">
        <v>662</v>
      </c>
      <c r="Y641" s="18">
        <v>46051</v>
      </c>
      <c r="Z641" s="12" t="s">
        <v>17</v>
      </c>
      <c r="AA641" s="18">
        <v>46051</v>
      </c>
      <c r="AB641" s="17">
        <v>46171</v>
      </c>
      <c r="AC641" s="12" t="s">
        <v>16</v>
      </c>
      <c r="AD641" s="12" t="s">
        <v>75</v>
      </c>
      <c r="AE641" s="12" t="s">
        <v>74</v>
      </c>
      <c r="AF641" s="16">
        <v>7629011</v>
      </c>
      <c r="AG641" s="16" t="s">
        <v>3123</v>
      </c>
      <c r="AH641" s="12" t="s">
        <v>12</v>
      </c>
      <c r="AI641" s="12" t="s">
        <v>11</v>
      </c>
      <c r="AJ641" s="12" t="s">
        <v>663</v>
      </c>
      <c r="AK641" s="16">
        <v>6200000</v>
      </c>
      <c r="AL641" s="16" t="s">
        <v>3014</v>
      </c>
      <c r="AM641" s="16">
        <f>(N641+AK641)</f>
        <v>31000000</v>
      </c>
      <c r="AN641" s="16" t="s">
        <v>3013</v>
      </c>
      <c r="AO641" s="14">
        <v>46203</v>
      </c>
      <c r="AP641" s="14" t="s">
        <v>7</v>
      </c>
      <c r="AQ641" s="12" t="s">
        <v>3122</v>
      </c>
      <c r="AR641" s="15">
        <v>3013364204</v>
      </c>
      <c r="AS641" s="13" t="s">
        <v>3121</v>
      </c>
      <c r="AT641" s="12" t="s">
        <v>3120</v>
      </c>
      <c r="AU641" s="12" t="s">
        <v>31</v>
      </c>
      <c r="AV641" s="12" t="s">
        <v>2</v>
      </c>
      <c r="AW641" s="15">
        <v>0</v>
      </c>
      <c r="AX641" s="14"/>
      <c r="AY641" s="14"/>
      <c r="AZ641" s="13" t="s">
        <v>3119</v>
      </c>
      <c r="BA641" s="12" t="s">
        <v>443</v>
      </c>
    </row>
    <row r="642" spans="1:53" ht="34.200000000000003" x14ac:dyDescent="0.3">
      <c r="A642" s="22" t="s">
        <v>3118</v>
      </c>
      <c r="B642" s="18">
        <v>46051</v>
      </c>
      <c r="C642" s="21" t="s">
        <v>3117</v>
      </c>
      <c r="D642" s="12" t="s">
        <v>17</v>
      </c>
      <c r="E642" s="12" t="s">
        <v>17</v>
      </c>
      <c r="F642" s="16">
        <v>1082859661</v>
      </c>
      <c r="G642" s="16" t="s">
        <v>46</v>
      </c>
      <c r="H642" s="16">
        <v>1082859661</v>
      </c>
      <c r="I642" s="12">
        <v>5</v>
      </c>
      <c r="J642" s="12" t="s">
        <v>46</v>
      </c>
      <c r="K642" s="18">
        <v>31869</v>
      </c>
      <c r="L642" s="12" t="s">
        <v>45</v>
      </c>
      <c r="M642" s="12" t="s">
        <v>3116</v>
      </c>
      <c r="N642" s="16">
        <v>20800000</v>
      </c>
      <c r="O642" s="16">
        <v>0</v>
      </c>
      <c r="P642" s="16">
        <v>5200000</v>
      </c>
      <c r="Q642" s="22" t="s">
        <v>2879</v>
      </c>
      <c r="R642" s="20">
        <v>46049</v>
      </c>
      <c r="S642" s="12" t="s">
        <v>2878</v>
      </c>
      <c r="T642" s="12" t="s">
        <v>401</v>
      </c>
      <c r="U642" s="12" t="s">
        <v>19</v>
      </c>
      <c r="V642" s="15">
        <v>2013000020048</v>
      </c>
      <c r="W642" s="15" t="s">
        <v>2877</v>
      </c>
      <c r="X642" s="15">
        <v>661</v>
      </c>
      <c r="Y642" s="18">
        <v>46051</v>
      </c>
      <c r="Z642" s="12" t="s">
        <v>17</v>
      </c>
      <c r="AA642" s="18">
        <v>46051</v>
      </c>
      <c r="AB642" s="17">
        <v>46171</v>
      </c>
      <c r="AC642" s="12" t="s">
        <v>16</v>
      </c>
      <c r="AD642" s="12" t="s">
        <v>75</v>
      </c>
      <c r="AE642" s="12" t="s">
        <v>74</v>
      </c>
      <c r="AF642" s="16">
        <v>7629011</v>
      </c>
      <c r="AG642" s="16" t="s">
        <v>3115</v>
      </c>
      <c r="AH642" s="12" t="s">
        <v>12</v>
      </c>
      <c r="AI642" s="12" t="s">
        <v>320</v>
      </c>
      <c r="AJ642" s="12" t="s">
        <v>3114</v>
      </c>
      <c r="AK642" s="16">
        <v>5200000</v>
      </c>
      <c r="AL642" s="16" t="s">
        <v>3014</v>
      </c>
      <c r="AM642" s="16">
        <f>(N642+AK642)</f>
        <v>26000000</v>
      </c>
      <c r="AN642" s="16" t="s">
        <v>3013</v>
      </c>
      <c r="AO642" s="14">
        <v>46203</v>
      </c>
      <c r="AP642" s="14" t="s">
        <v>7</v>
      </c>
      <c r="AQ642" s="12" t="s">
        <v>3113</v>
      </c>
      <c r="AR642" s="15">
        <v>4230099</v>
      </c>
      <c r="AS642" s="13" t="s">
        <v>3112</v>
      </c>
      <c r="AT642" s="12" t="s">
        <v>3111</v>
      </c>
      <c r="AU642" s="12" t="s">
        <v>3</v>
      </c>
      <c r="AV642" s="12" t="s">
        <v>2</v>
      </c>
      <c r="AW642" s="15">
        <v>0</v>
      </c>
      <c r="AX642" s="14"/>
      <c r="AY642" s="14"/>
      <c r="AZ642" s="13" t="s">
        <v>3110</v>
      </c>
      <c r="BA642" s="12" t="s">
        <v>443</v>
      </c>
    </row>
    <row r="643" spans="1:53" ht="34.200000000000003" x14ac:dyDescent="0.3">
      <c r="A643" s="22" t="s">
        <v>3109</v>
      </c>
      <c r="B643" s="18">
        <v>46052</v>
      </c>
      <c r="C643" s="21" t="s">
        <v>3108</v>
      </c>
      <c r="D643" s="12" t="s">
        <v>17</v>
      </c>
      <c r="E643" s="12" t="s">
        <v>17</v>
      </c>
      <c r="F643" s="16">
        <v>57432767</v>
      </c>
      <c r="G643" s="16" t="s">
        <v>46</v>
      </c>
      <c r="H643" s="16">
        <v>57432767</v>
      </c>
      <c r="I643" s="12">
        <v>1</v>
      </c>
      <c r="J643" s="12" t="s">
        <v>46</v>
      </c>
      <c r="K643" s="18">
        <v>26221</v>
      </c>
      <c r="L643" s="12" t="s">
        <v>24</v>
      </c>
      <c r="M643" s="12" t="s">
        <v>3107</v>
      </c>
      <c r="N643" s="16">
        <v>19200000</v>
      </c>
      <c r="O643" s="16">
        <v>0</v>
      </c>
      <c r="P643" s="16">
        <v>4800000</v>
      </c>
      <c r="Q643" s="22" t="s">
        <v>2879</v>
      </c>
      <c r="R643" s="20">
        <v>46049</v>
      </c>
      <c r="S643" s="12" t="s">
        <v>2878</v>
      </c>
      <c r="T643" s="12" t="s">
        <v>401</v>
      </c>
      <c r="U643" s="12" t="s">
        <v>19</v>
      </c>
      <c r="V643" s="15">
        <v>2013000020048</v>
      </c>
      <c r="W643" s="15" t="s">
        <v>2877</v>
      </c>
      <c r="X643" s="15">
        <v>817</v>
      </c>
      <c r="Y643" s="19">
        <v>46052</v>
      </c>
      <c r="Z643" s="12" t="s">
        <v>17</v>
      </c>
      <c r="AA643" s="18">
        <v>46052</v>
      </c>
      <c r="AB643" s="17">
        <v>46172</v>
      </c>
      <c r="AC643" s="12" t="s">
        <v>16</v>
      </c>
      <c r="AD643" s="12" t="s">
        <v>75</v>
      </c>
      <c r="AE643" s="12" t="s">
        <v>74</v>
      </c>
      <c r="AF643" s="16">
        <v>7629011</v>
      </c>
      <c r="AG643" s="16" t="s">
        <v>3106</v>
      </c>
      <c r="AH643" s="12" t="s">
        <v>12</v>
      </c>
      <c r="AI643" s="12" t="s">
        <v>11</v>
      </c>
      <c r="AJ643" s="12" t="s">
        <v>3105</v>
      </c>
      <c r="AK643" s="16">
        <v>4800000</v>
      </c>
      <c r="AL643" s="16" t="s">
        <v>9</v>
      </c>
      <c r="AM643" s="16">
        <f>(N643+AK643)</f>
        <v>24000000</v>
      </c>
      <c r="AN643" s="16" t="s">
        <v>8</v>
      </c>
      <c r="AO643" s="14">
        <v>46203</v>
      </c>
      <c r="AP643" s="14" t="s">
        <v>7</v>
      </c>
      <c r="AQ643" s="12" t="s">
        <v>3104</v>
      </c>
      <c r="AR643" s="15">
        <v>4213227</v>
      </c>
      <c r="AS643" s="13" t="s">
        <v>3103</v>
      </c>
      <c r="AT643" s="12" t="s">
        <v>2497</v>
      </c>
      <c r="AU643" s="12" t="s">
        <v>3</v>
      </c>
      <c r="AV643" s="12" t="s">
        <v>2</v>
      </c>
      <c r="AW643" s="15">
        <v>0</v>
      </c>
      <c r="AX643" s="14"/>
      <c r="AY643" s="14"/>
      <c r="AZ643" s="13" t="s">
        <v>3102</v>
      </c>
      <c r="BA643" s="12" t="s">
        <v>443</v>
      </c>
    </row>
    <row r="644" spans="1:53" ht="34.200000000000003" x14ac:dyDescent="0.3">
      <c r="A644" s="22" t="s">
        <v>3101</v>
      </c>
      <c r="B644" s="18">
        <v>46051</v>
      </c>
      <c r="C644" s="21" t="s">
        <v>3100</v>
      </c>
      <c r="D644" s="12" t="s">
        <v>17</v>
      </c>
      <c r="E644" s="12" t="s">
        <v>17</v>
      </c>
      <c r="F644" s="16">
        <v>72271209</v>
      </c>
      <c r="G644" s="16" t="s">
        <v>265</v>
      </c>
      <c r="H644" s="16">
        <v>72271209</v>
      </c>
      <c r="I644" s="12">
        <v>5</v>
      </c>
      <c r="J644" s="12" t="s">
        <v>3099</v>
      </c>
      <c r="K644" s="18">
        <v>29918</v>
      </c>
      <c r="L644" s="12" t="s">
        <v>45</v>
      </c>
      <c r="M644" s="12" t="s">
        <v>3098</v>
      </c>
      <c r="N644" s="16">
        <v>26200000</v>
      </c>
      <c r="O644" s="16">
        <v>0</v>
      </c>
      <c r="P644" s="16">
        <v>6550000</v>
      </c>
      <c r="Q644" s="22" t="s">
        <v>3097</v>
      </c>
      <c r="R644" s="20">
        <v>46037</v>
      </c>
      <c r="S644" s="12" t="s">
        <v>3096</v>
      </c>
      <c r="T644" s="12" t="s">
        <v>20</v>
      </c>
      <c r="U644" s="12" t="s">
        <v>60</v>
      </c>
      <c r="V644" s="15" t="s">
        <v>17</v>
      </c>
      <c r="W644" s="15" t="s">
        <v>17</v>
      </c>
      <c r="X644" s="15">
        <v>659</v>
      </c>
      <c r="Y644" s="18">
        <v>46051</v>
      </c>
      <c r="Z644" s="12" t="s">
        <v>17</v>
      </c>
      <c r="AA644" s="18">
        <v>46051</v>
      </c>
      <c r="AB644" s="17">
        <v>46171</v>
      </c>
      <c r="AC644" s="12" t="s">
        <v>16</v>
      </c>
      <c r="AD644" s="12" t="s">
        <v>696</v>
      </c>
      <c r="AE644" s="12" t="s">
        <v>695</v>
      </c>
      <c r="AF644" s="16">
        <v>1082943734</v>
      </c>
      <c r="AG644" s="16" t="s">
        <v>3095</v>
      </c>
      <c r="AH644" s="12" t="s">
        <v>12</v>
      </c>
      <c r="AI644" s="12" t="s">
        <v>11</v>
      </c>
      <c r="AJ644" s="12" t="s">
        <v>3094</v>
      </c>
      <c r="AK644" s="16">
        <v>6550000</v>
      </c>
      <c r="AL644" s="16" t="s">
        <v>9</v>
      </c>
      <c r="AM644" s="16">
        <f>(N644+AK644)</f>
        <v>32750000</v>
      </c>
      <c r="AN644" s="16" t="s">
        <v>8</v>
      </c>
      <c r="AO644" s="14">
        <v>46203</v>
      </c>
      <c r="AP644" s="14" t="s">
        <v>7</v>
      </c>
      <c r="AQ644" s="12" t="s">
        <v>3093</v>
      </c>
      <c r="AR644" s="15">
        <v>3016631654</v>
      </c>
      <c r="AS644" s="13" t="s">
        <v>3092</v>
      </c>
      <c r="AT644" s="12" t="s">
        <v>3091</v>
      </c>
      <c r="AU644" s="12" t="s">
        <v>31</v>
      </c>
      <c r="AV644" s="12" t="s">
        <v>2</v>
      </c>
      <c r="AW644" s="15">
        <v>0</v>
      </c>
      <c r="AX644" s="14"/>
      <c r="AY644" s="14"/>
      <c r="AZ644" s="13" t="s">
        <v>3090</v>
      </c>
      <c r="BA644" s="12" t="s">
        <v>49</v>
      </c>
    </row>
    <row r="645" spans="1:53" ht="34.200000000000003" x14ac:dyDescent="0.3">
      <c r="A645" s="22" t="s">
        <v>3089</v>
      </c>
      <c r="B645" s="18">
        <v>46051</v>
      </c>
      <c r="C645" s="21" t="s">
        <v>3088</v>
      </c>
      <c r="D645" s="12" t="s">
        <v>17</v>
      </c>
      <c r="E645" s="12" t="s">
        <v>17</v>
      </c>
      <c r="F645" s="16">
        <v>57290646</v>
      </c>
      <c r="G645" s="16" t="s">
        <v>46</v>
      </c>
      <c r="H645" s="16">
        <v>57290646</v>
      </c>
      <c r="I645" s="12">
        <v>8</v>
      </c>
      <c r="J645" s="12" t="s">
        <v>25</v>
      </c>
      <c r="K645" s="18">
        <v>30235</v>
      </c>
      <c r="L645" s="12" t="s">
        <v>24</v>
      </c>
      <c r="M645" s="12" t="s">
        <v>3087</v>
      </c>
      <c r="N645" s="16">
        <v>19200000</v>
      </c>
      <c r="O645" s="16">
        <v>0</v>
      </c>
      <c r="P645" s="16">
        <v>4800000</v>
      </c>
      <c r="Q645" s="22" t="s">
        <v>516</v>
      </c>
      <c r="R645" s="20">
        <v>46035</v>
      </c>
      <c r="S645" s="12" t="s">
        <v>2858</v>
      </c>
      <c r="T645" s="12" t="s">
        <v>401</v>
      </c>
      <c r="U645" s="12" t="s">
        <v>19</v>
      </c>
      <c r="V645" s="15">
        <v>202600000000687</v>
      </c>
      <c r="W645" s="15" t="s">
        <v>514</v>
      </c>
      <c r="X645" s="15">
        <v>702</v>
      </c>
      <c r="Y645" s="19">
        <v>46052</v>
      </c>
      <c r="Z645" s="12" t="s">
        <v>17</v>
      </c>
      <c r="AA645" s="14">
        <v>46052</v>
      </c>
      <c r="AB645" s="17">
        <v>46172</v>
      </c>
      <c r="AC645" s="12" t="s">
        <v>16</v>
      </c>
      <c r="AD645" s="12" t="s">
        <v>513</v>
      </c>
      <c r="AE645" s="12" t="s">
        <v>512</v>
      </c>
      <c r="AF645" s="16">
        <v>33369056</v>
      </c>
      <c r="AG645" s="16" t="s">
        <v>3086</v>
      </c>
      <c r="AH645" s="12" t="s">
        <v>12</v>
      </c>
      <c r="AI645" s="12" t="s">
        <v>11</v>
      </c>
      <c r="AJ645" s="12" t="s">
        <v>285</v>
      </c>
      <c r="AK645" s="16">
        <v>4800000</v>
      </c>
      <c r="AL645" s="16" t="s">
        <v>9</v>
      </c>
      <c r="AM645" s="16">
        <f>(N645+AK645)</f>
        <v>24000000</v>
      </c>
      <c r="AN645" s="16" t="s">
        <v>8</v>
      </c>
      <c r="AO645" s="14">
        <v>46203</v>
      </c>
      <c r="AP645" s="14" t="s">
        <v>7</v>
      </c>
      <c r="AQ645" s="12" t="s">
        <v>3085</v>
      </c>
      <c r="AR645" s="15">
        <v>3006747362</v>
      </c>
      <c r="AS645" s="13" t="s">
        <v>3084</v>
      </c>
      <c r="AT645" s="12" t="s">
        <v>3083</v>
      </c>
      <c r="AU645" s="12" t="s">
        <v>31</v>
      </c>
      <c r="AV645" s="12" t="s">
        <v>2</v>
      </c>
      <c r="AW645" s="15">
        <v>0</v>
      </c>
      <c r="AX645" s="14"/>
      <c r="AY645" s="14"/>
      <c r="AZ645" s="13" t="s">
        <v>3082</v>
      </c>
      <c r="BA645" s="12" t="s">
        <v>49</v>
      </c>
    </row>
    <row r="646" spans="1:53" ht="45.6" x14ac:dyDescent="0.3">
      <c r="A646" s="22" t="s">
        <v>3081</v>
      </c>
      <c r="B646" s="18">
        <v>46052</v>
      </c>
      <c r="C646" s="21" t="s">
        <v>3080</v>
      </c>
      <c r="D646" s="12" t="s">
        <v>17</v>
      </c>
      <c r="E646" s="12" t="s">
        <v>17</v>
      </c>
      <c r="F646" s="16">
        <v>36694408</v>
      </c>
      <c r="G646" s="16" t="s">
        <v>46</v>
      </c>
      <c r="H646" s="113">
        <v>36694408</v>
      </c>
      <c r="I646" s="12">
        <v>1</v>
      </c>
      <c r="J646" s="12" t="s">
        <v>46</v>
      </c>
      <c r="K646" s="18">
        <v>29224</v>
      </c>
      <c r="L646" s="12" t="s">
        <v>24</v>
      </c>
      <c r="M646" s="12" t="s">
        <v>2380</v>
      </c>
      <c r="N646" s="16">
        <v>19200000</v>
      </c>
      <c r="O646" s="16">
        <v>0</v>
      </c>
      <c r="P646" s="16">
        <v>4800000</v>
      </c>
      <c r="Q646" s="22" t="s">
        <v>1563</v>
      </c>
      <c r="R646" s="20">
        <v>46049</v>
      </c>
      <c r="S646" s="12" t="s">
        <v>655</v>
      </c>
      <c r="T646" s="12" t="s">
        <v>20</v>
      </c>
      <c r="U646" s="12" t="s">
        <v>19</v>
      </c>
      <c r="V646" s="15">
        <v>202500000008998</v>
      </c>
      <c r="W646" s="15" t="s">
        <v>3079</v>
      </c>
      <c r="X646" s="15">
        <v>713</v>
      </c>
      <c r="Y646" s="19">
        <v>46052</v>
      </c>
      <c r="Z646" s="12" t="s">
        <v>17</v>
      </c>
      <c r="AA646" s="14">
        <v>46052</v>
      </c>
      <c r="AB646" s="17">
        <v>46172</v>
      </c>
      <c r="AC646" s="12" t="s">
        <v>16</v>
      </c>
      <c r="AD646" s="12" t="s">
        <v>116</v>
      </c>
      <c r="AE646" s="12" t="s">
        <v>115</v>
      </c>
      <c r="AF646" s="16">
        <v>1065983976</v>
      </c>
      <c r="AG646" s="16" t="s">
        <v>3078</v>
      </c>
      <c r="AH646" s="12" t="s">
        <v>12</v>
      </c>
      <c r="AI646" s="12" t="s">
        <v>11</v>
      </c>
      <c r="AJ646" s="12" t="s">
        <v>3077</v>
      </c>
      <c r="AK646" s="16">
        <v>4800000</v>
      </c>
      <c r="AL646" s="16" t="s">
        <v>9</v>
      </c>
      <c r="AM646" s="16">
        <f>(N646+AK646)</f>
        <v>24000000</v>
      </c>
      <c r="AN646" s="16" t="s">
        <v>3076</v>
      </c>
      <c r="AO646" s="14">
        <v>46203</v>
      </c>
      <c r="AP646" s="14" t="s">
        <v>7</v>
      </c>
      <c r="AQ646" s="12" t="s">
        <v>3075</v>
      </c>
      <c r="AR646" s="15">
        <v>4362056</v>
      </c>
      <c r="AS646" s="13" t="s">
        <v>3074</v>
      </c>
      <c r="AT646" s="12" t="s">
        <v>2497</v>
      </c>
      <c r="AU646" s="12" t="s">
        <v>3</v>
      </c>
      <c r="AV646" s="12" t="s">
        <v>2</v>
      </c>
      <c r="AW646" s="15">
        <v>0</v>
      </c>
      <c r="AX646" s="14"/>
      <c r="AY646" s="14"/>
      <c r="AZ646" s="13" t="s">
        <v>3073</v>
      </c>
      <c r="BA646" s="12" t="s">
        <v>49</v>
      </c>
    </row>
    <row r="647" spans="1:53" ht="34.200000000000003" x14ac:dyDescent="0.3">
      <c r="A647" s="22" t="s">
        <v>3072</v>
      </c>
      <c r="B647" s="18">
        <v>46052</v>
      </c>
      <c r="C647" s="21" t="s">
        <v>3071</v>
      </c>
      <c r="D647" s="12" t="s">
        <v>17</v>
      </c>
      <c r="E647" s="12" t="s">
        <v>17</v>
      </c>
      <c r="F647" s="16">
        <v>1193563848</v>
      </c>
      <c r="G647" s="16" t="s">
        <v>46</v>
      </c>
      <c r="H647" s="16">
        <v>1193563848</v>
      </c>
      <c r="I647" s="12">
        <v>6</v>
      </c>
      <c r="J647" s="12" t="s">
        <v>850</v>
      </c>
      <c r="K647" s="18">
        <v>37469</v>
      </c>
      <c r="L647" s="12" t="s">
        <v>24</v>
      </c>
      <c r="M647" s="12" t="s">
        <v>3070</v>
      </c>
      <c r="N647" s="16">
        <v>16600000</v>
      </c>
      <c r="O647" s="16">
        <v>0</v>
      </c>
      <c r="P647" s="16">
        <v>4150000</v>
      </c>
      <c r="Q647" s="22" t="s">
        <v>3069</v>
      </c>
      <c r="R647" s="20">
        <v>46044</v>
      </c>
      <c r="S647" s="12" t="s">
        <v>768</v>
      </c>
      <c r="T647" s="12" t="s">
        <v>20</v>
      </c>
      <c r="U647" s="12" t="s">
        <v>60</v>
      </c>
      <c r="V647" s="15" t="s">
        <v>17</v>
      </c>
      <c r="W647" s="15" t="s">
        <v>17</v>
      </c>
      <c r="X647" s="15">
        <v>1119</v>
      </c>
      <c r="Y647" s="19">
        <v>46052</v>
      </c>
      <c r="Z647" s="12" t="s">
        <v>17</v>
      </c>
      <c r="AA647" s="14">
        <v>46052</v>
      </c>
      <c r="AB647" s="17">
        <v>46172</v>
      </c>
      <c r="AC647" s="12" t="s">
        <v>16</v>
      </c>
      <c r="AD647" s="12" t="s">
        <v>2580</v>
      </c>
      <c r="AE647" s="12" t="s">
        <v>2579</v>
      </c>
      <c r="AF647" s="67">
        <v>26670950</v>
      </c>
      <c r="AG647" s="16" t="s">
        <v>3068</v>
      </c>
      <c r="AH647" s="12" t="s">
        <v>12</v>
      </c>
      <c r="AI647" s="12" t="s">
        <v>11</v>
      </c>
      <c r="AJ647" s="12" t="s">
        <v>3067</v>
      </c>
      <c r="AK647" s="16">
        <v>4150000</v>
      </c>
      <c r="AL647" s="16" t="s">
        <v>9</v>
      </c>
      <c r="AM647" s="16">
        <f>(N647+AK647)</f>
        <v>20750000</v>
      </c>
      <c r="AN647" s="16" t="s">
        <v>8</v>
      </c>
      <c r="AO647" s="14">
        <v>46203</v>
      </c>
      <c r="AP647" s="14" t="s">
        <v>7</v>
      </c>
      <c r="AQ647" s="12" t="s">
        <v>3066</v>
      </c>
      <c r="AR647" s="15">
        <v>3013659589</v>
      </c>
      <c r="AS647" s="13" t="s">
        <v>3065</v>
      </c>
      <c r="AT647" s="12" t="s">
        <v>3064</v>
      </c>
      <c r="AU647" s="12" t="s">
        <v>3</v>
      </c>
      <c r="AV647" s="12" t="s">
        <v>2</v>
      </c>
      <c r="AW647" s="15">
        <v>0</v>
      </c>
      <c r="AX647" s="14"/>
      <c r="AY647" s="14"/>
      <c r="AZ647" s="13" t="s">
        <v>3063</v>
      </c>
      <c r="BA647" s="12" t="s">
        <v>49</v>
      </c>
    </row>
    <row r="648" spans="1:53" ht="34.200000000000003" x14ac:dyDescent="0.3">
      <c r="A648" s="22" t="s">
        <v>3062</v>
      </c>
      <c r="B648" s="18">
        <v>46051</v>
      </c>
      <c r="C648" s="21" t="s">
        <v>3061</v>
      </c>
      <c r="D648" s="12" t="s">
        <v>17</v>
      </c>
      <c r="E648" s="12" t="s">
        <v>17</v>
      </c>
      <c r="F648" s="16">
        <v>1083042687</v>
      </c>
      <c r="G648" s="16" t="s">
        <v>46</v>
      </c>
      <c r="H648" s="16">
        <v>1083042687</v>
      </c>
      <c r="I648" s="12">
        <v>2</v>
      </c>
      <c r="J648" s="12" t="s">
        <v>46</v>
      </c>
      <c r="K648" s="18">
        <v>36193</v>
      </c>
      <c r="L648" s="12" t="s">
        <v>24</v>
      </c>
      <c r="M648" s="12" t="s">
        <v>3060</v>
      </c>
      <c r="N648" s="16">
        <v>16600000</v>
      </c>
      <c r="O648" s="16">
        <v>0</v>
      </c>
      <c r="P648" s="16">
        <v>4150000</v>
      </c>
      <c r="Q648" s="22" t="s">
        <v>2086</v>
      </c>
      <c r="R648" s="20">
        <v>46043</v>
      </c>
      <c r="S648" s="12" t="s">
        <v>3040</v>
      </c>
      <c r="T648" s="12" t="s">
        <v>1397</v>
      </c>
      <c r="U648" s="12" t="s">
        <v>19</v>
      </c>
      <c r="V648" s="15">
        <v>2024002470007</v>
      </c>
      <c r="W648" s="15" t="s">
        <v>1396</v>
      </c>
      <c r="X648" s="15">
        <v>657</v>
      </c>
      <c r="Y648" s="18">
        <v>46051</v>
      </c>
      <c r="Z648" s="12" t="s">
        <v>17</v>
      </c>
      <c r="AA648" s="18">
        <v>46051</v>
      </c>
      <c r="AB648" s="18">
        <v>46171</v>
      </c>
      <c r="AC648" s="12" t="s">
        <v>16</v>
      </c>
      <c r="AD648" s="12" t="s">
        <v>1394</v>
      </c>
      <c r="AE648" s="12" t="s">
        <v>2084</v>
      </c>
      <c r="AF648" s="16">
        <v>28555225</v>
      </c>
      <c r="AG648" s="16" t="s">
        <v>3059</v>
      </c>
      <c r="AH648" s="12" t="s">
        <v>12</v>
      </c>
      <c r="AI648" s="12" t="s">
        <v>11</v>
      </c>
      <c r="AJ648" s="12" t="s">
        <v>194</v>
      </c>
      <c r="AK648" s="16">
        <v>4150000</v>
      </c>
      <c r="AL648" s="16" t="s">
        <v>3014</v>
      </c>
      <c r="AM648" s="16">
        <f>(N648+AK648)</f>
        <v>20750000</v>
      </c>
      <c r="AN648" s="16" t="s">
        <v>3058</v>
      </c>
      <c r="AO648" s="14">
        <v>46203</v>
      </c>
      <c r="AP648" s="14" t="s">
        <v>7</v>
      </c>
      <c r="AQ648" s="12" t="s">
        <v>3057</v>
      </c>
      <c r="AR648" s="15">
        <v>3244347279</v>
      </c>
      <c r="AS648" s="13" t="s">
        <v>3056</v>
      </c>
      <c r="AT648" s="12" t="s">
        <v>3055</v>
      </c>
      <c r="AU648" s="12" t="s">
        <v>3</v>
      </c>
      <c r="AV648" s="12" t="s">
        <v>2</v>
      </c>
      <c r="AW648" s="15">
        <v>0</v>
      </c>
      <c r="AX648" s="14"/>
      <c r="AY648" s="14"/>
      <c r="AZ648" s="13" t="s">
        <v>3054</v>
      </c>
      <c r="BA648" s="12" t="s">
        <v>548</v>
      </c>
    </row>
    <row r="649" spans="1:53" ht="34.200000000000003" x14ac:dyDescent="0.3">
      <c r="A649" s="22" t="s">
        <v>3053</v>
      </c>
      <c r="B649" s="18">
        <v>46052</v>
      </c>
      <c r="C649" s="21" t="s">
        <v>3052</v>
      </c>
      <c r="D649" s="12" t="s">
        <v>17</v>
      </c>
      <c r="E649" s="72" t="s">
        <v>17</v>
      </c>
      <c r="F649" s="16">
        <v>57428709</v>
      </c>
      <c r="G649" s="16" t="s">
        <v>46</v>
      </c>
      <c r="H649" s="66">
        <v>57428709</v>
      </c>
      <c r="I649" s="12">
        <v>9</v>
      </c>
      <c r="J649" s="12" t="s">
        <v>1377</v>
      </c>
      <c r="K649" s="18">
        <v>24279</v>
      </c>
      <c r="L649" s="12" t="s">
        <v>24</v>
      </c>
      <c r="M649" s="12" t="s">
        <v>3051</v>
      </c>
      <c r="N649" s="16">
        <v>14600000</v>
      </c>
      <c r="O649" s="16">
        <v>0</v>
      </c>
      <c r="P649" s="16">
        <v>3650000</v>
      </c>
      <c r="Q649" s="22" t="s">
        <v>3050</v>
      </c>
      <c r="R649" s="20">
        <v>46049</v>
      </c>
      <c r="S649" s="12" t="s">
        <v>768</v>
      </c>
      <c r="T649" s="12" t="s">
        <v>20</v>
      </c>
      <c r="U649" s="12" t="s">
        <v>19</v>
      </c>
      <c r="V649" s="15">
        <v>202500000023326</v>
      </c>
      <c r="W649" s="15" t="s">
        <v>2561</v>
      </c>
      <c r="X649" s="15">
        <v>715</v>
      </c>
      <c r="Y649" s="19">
        <v>46052</v>
      </c>
      <c r="Z649" s="12" t="s">
        <v>17</v>
      </c>
      <c r="AA649" s="14">
        <v>46052</v>
      </c>
      <c r="AB649" s="17">
        <v>46172</v>
      </c>
      <c r="AC649" s="12" t="s">
        <v>16</v>
      </c>
      <c r="AD649" s="12" t="s">
        <v>2560</v>
      </c>
      <c r="AE649" s="12" t="s">
        <v>2559</v>
      </c>
      <c r="AF649" s="16" t="s">
        <v>2558</v>
      </c>
      <c r="AG649" s="16" t="s">
        <v>3049</v>
      </c>
      <c r="AH649" s="12" t="s">
        <v>12</v>
      </c>
      <c r="AI649" s="12" t="s">
        <v>320</v>
      </c>
      <c r="AJ649" s="12" t="s">
        <v>3048</v>
      </c>
      <c r="AK649" s="16">
        <v>3650000</v>
      </c>
      <c r="AL649" s="16" t="s">
        <v>9</v>
      </c>
      <c r="AM649" s="16">
        <f>(N649+AK649)</f>
        <v>18250000</v>
      </c>
      <c r="AN649" s="16" t="s">
        <v>8</v>
      </c>
      <c r="AO649" s="14">
        <v>46203</v>
      </c>
      <c r="AP649" s="14" t="s">
        <v>7</v>
      </c>
      <c r="AQ649" s="12" t="s">
        <v>3047</v>
      </c>
      <c r="AR649" s="15">
        <v>3145406289</v>
      </c>
      <c r="AS649" s="13" t="s">
        <v>3046</v>
      </c>
      <c r="AT649" s="12" t="s">
        <v>3045</v>
      </c>
      <c r="AU649" s="12" t="s">
        <v>3</v>
      </c>
      <c r="AV649" s="12" t="s">
        <v>2</v>
      </c>
      <c r="AW649" s="12">
        <v>0</v>
      </c>
      <c r="AX649" s="14"/>
      <c r="AY649" s="14"/>
      <c r="AZ649" s="13" t="s">
        <v>3044</v>
      </c>
      <c r="BA649" s="12" t="s">
        <v>548</v>
      </c>
    </row>
    <row r="650" spans="1:53" ht="45.6" x14ac:dyDescent="0.3">
      <c r="A650" s="22" t="s">
        <v>3043</v>
      </c>
      <c r="B650" s="18">
        <v>46052</v>
      </c>
      <c r="C650" s="21" t="s">
        <v>3042</v>
      </c>
      <c r="D650" s="12" t="s">
        <v>17</v>
      </c>
      <c r="E650" s="12" t="s">
        <v>17</v>
      </c>
      <c r="F650" s="16">
        <v>1004371877</v>
      </c>
      <c r="G650" s="16" t="s">
        <v>46</v>
      </c>
      <c r="H650" s="66">
        <v>1004371877</v>
      </c>
      <c r="I650" s="12">
        <v>9</v>
      </c>
      <c r="J650" s="12" t="s">
        <v>46</v>
      </c>
      <c r="K650" s="18">
        <v>36558</v>
      </c>
      <c r="L650" s="12" t="s">
        <v>45</v>
      </c>
      <c r="M650" s="12" t="s">
        <v>3041</v>
      </c>
      <c r="N650" s="16">
        <v>12200000</v>
      </c>
      <c r="O650" s="16">
        <v>0</v>
      </c>
      <c r="P650" s="16">
        <v>3050000</v>
      </c>
      <c r="Q650" s="22" t="s">
        <v>2086</v>
      </c>
      <c r="R650" s="20">
        <v>46043</v>
      </c>
      <c r="S650" s="12" t="s">
        <v>3040</v>
      </c>
      <c r="T650" s="12" t="s">
        <v>1397</v>
      </c>
      <c r="U650" s="12" t="s">
        <v>19</v>
      </c>
      <c r="V650" s="15">
        <v>2024002470007</v>
      </c>
      <c r="W650" s="15" t="s">
        <v>1396</v>
      </c>
      <c r="X650" s="15">
        <v>714</v>
      </c>
      <c r="Y650" s="19">
        <v>46052</v>
      </c>
      <c r="Z650" s="12" t="s">
        <v>17</v>
      </c>
      <c r="AA650" s="14">
        <v>46052</v>
      </c>
      <c r="AB650" s="17">
        <v>46172</v>
      </c>
      <c r="AC650" s="12" t="s">
        <v>16</v>
      </c>
      <c r="AD650" s="12" t="s">
        <v>1394</v>
      </c>
      <c r="AE650" s="21" t="s">
        <v>2084</v>
      </c>
      <c r="AF650" s="16">
        <v>28555225</v>
      </c>
      <c r="AG650" s="16" t="s">
        <v>3039</v>
      </c>
      <c r="AH650" s="12" t="s">
        <v>12</v>
      </c>
      <c r="AI650" s="12" t="s">
        <v>11</v>
      </c>
      <c r="AJ650" s="12" t="s">
        <v>3038</v>
      </c>
      <c r="AK650" s="16">
        <v>3050000</v>
      </c>
      <c r="AL650" s="16" t="s">
        <v>9</v>
      </c>
      <c r="AM650" s="16">
        <f>(N650+AK650)</f>
        <v>15250000</v>
      </c>
      <c r="AN650" s="16" t="s">
        <v>8</v>
      </c>
      <c r="AO650" s="14" t="s">
        <v>873</v>
      </c>
      <c r="AP650" s="14" t="s">
        <v>7</v>
      </c>
      <c r="AQ650" s="12" t="s">
        <v>3037</v>
      </c>
      <c r="AR650" s="15">
        <v>3013132179</v>
      </c>
      <c r="AS650" s="13" t="s">
        <v>3036</v>
      </c>
      <c r="AT650" s="12" t="s">
        <v>3035</v>
      </c>
      <c r="AU650" s="12" t="s">
        <v>3</v>
      </c>
      <c r="AV650" s="12" t="s">
        <v>2</v>
      </c>
      <c r="AW650" s="12">
        <v>0</v>
      </c>
      <c r="AX650" s="14"/>
      <c r="AY650" s="14"/>
      <c r="AZ650" s="13" t="s">
        <v>3034</v>
      </c>
      <c r="BA650" s="12" t="s">
        <v>548</v>
      </c>
    </row>
    <row r="651" spans="1:53" s="39" customFormat="1" ht="57" x14ac:dyDescent="0.25">
      <c r="A651" s="49" t="s">
        <v>3033</v>
      </c>
      <c r="B651" s="46">
        <v>46051</v>
      </c>
      <c r="C651" s="50" t="s">
        <v>3032</v>
      </c>
      <c r="D651" s="40" t="s">
        <v>17</v>
      </c>
      <c r="E651" s="40" t="s">
        <v>3031</v>
      </c>
      <c r="F651" s="44">
        <v>85153596</v>
      </c>
      <c r="G651" s="44" t="s">
        <v>46</v>
      </c>
      <c r="H651" s="133">
        <v>901253754</v>
      </c>
      <c r="I651" s="40">
        <v>9</v>
      </c>
      <c r="J651" s="44" t="s">
        <v>46</v>
      </c>
      <c r="K651" s="46">
        <v>31144</v>
      </c>
      <c r="L651" s="40" t="s">
        <v>45</v>
      </c>
      <c r="M651" s="40" t="s">
        <v>3030</v>
      </c>
      <c r="N651" s="44">
        <v>591280000</v>
      </c>
      <c r="O651" s="44">
        <v>0</v>
      </c>
      <c r="P651" s="44" t="s">
        <v>543</v>
      </c>
      <c r="Q651" s="49" t="s">
        <v>3029</v>
      </c>
      <c r="R651" s="48">
        <v>46041</v>
      </c>
      <c r="S651" s="40" t="s">
        <v>3028</v>
      </c>
      <c r="T651" s="40" t="s">
        <v>20</v>
      </c>
      <c r="U651" s="40" t="s">
        <v>19</v>
      </c>
      <c r="V651" s="43">
        <v>202600000003377</v>
      </c>
      <c r="W651" s="43" t="s">
        <v>3027</v>
      </c>
      <c r="X651" s="43">
        <v>660</v>
      </c>
      <c r="Y651" s="46">
        <v>46051</v>
      </c>
      <c r="Z651" s="40" t="s">
        <v>17</v>
      </c>
      <c r="AA651" s="46">
        <v>46051</v>
      </c>
      <c r="AB651" s="46">
        <v>46168</v>
      </c>
      <c r="AC651" s="40" t="s">
        <v>16</v>
      </c>
      <c r="AD651" s="40" t="s">
        <v>40</v>
      </c>
      <c r="AE651" s="132" t="s">
        <v>39</v>
      </c>
      <c r="AF651" s="44">
        <v>3014482957</v>
      </c>
      <c r="AG651" s="44" t="s">
        <v>3026</v>
      </c>
      <c r="AH651" s="40" t="s">
        <v>12</v>
      </c>
      <c r="AI651" s="40" t="s">
        <v>137</v>
      </c>
      <c r="AJ651" s="40" t="s">
        <v>3025</v>
      </c>
      <c r="AK651" s="44"/>
      <c r="AL651" s="44" t="s">
        <v>3024</v>
      </c>
      <c r="AM651" s="44"/>
      <c r="AN651" s="44" t="s">
        <v>3024</v>
      </c>
      <c r="AO651" s="42">
        <v>46232</v>
      </c>
      <c r="AP651" s="42" t="s">
        <v>7</v>
      </c>
      <c r="AQ651" s="40" t="s">
        <v>3023</v>
      </c>
      <c r="AR651" s="43">
        <v>3203859650</v>
      </c>
      <c r="AS651" s="41" t="s">
        <v>3022</v>
      </c>
      <c r="AT651" s="40" t="s">
        <v>17</v>
      </c>
      <c r="AU651" s="40" t="s">
        <v>17</v>
      </c>
      <c r="AV651" s="40" t="s">
        <v>17</v>
      </c>
      <c r="AW651" s="40" t="s">
        <v>17</v>
      </c>
      <c r="AX651" s="42"/>
      <c r="AY651" s="42"/>
      <c r="AZ651" s="41" t="s">
        <v>3021</v>
      </c>
      <c r="BA651" s="40" t="s">
        <v>83</v>
      </c>
    </row>
    <row r="652" spans="1:53" ht="34.200000000000003" x14ac:dyDescent="0.3">
      <c r="A652" s="22" t="s">
        <v>3020</v>
      </c>
      <c r="B652" s="18">
        <v>46051</v>
      </c>
      <c r="C652" s="21" t="s">
        <v>3019</v>
      </c>
      <c r="D652" s="12" t="s">
        <v>17</v>
      </c>
      <c r="E652" s="12" t="s">
        <v>17</v>
      </c>
      <c r="F652" s="16">
        <v>1082977430</v>
      </c>
      <c r="G652" s="16" t="s">
        <v>46</v>
      </c>
      <c r="H652" s="16">
        <v>1082977430</v>
      </c>
      <c r="I652" s="12">
        <v>6</v>
      </c>
      <c r="J652" s="12" t="s">
        <v>46</v>
      </c>
      <c r="K652" s="18">
        <v>34346</v>
      </c>
      <c r="L652" s="12" t="s">
        <v>45</v>
      </c>
      <c r="M652" s="12" t="s">
        <v>531</v>
      </c>
      <c r="N652" s="16">
        <v>14000000</v>
      </c>
      <c r="O652" s="16">
        <v>0</v>
      </c>
      <c r="P652" s="16">
        <v>3500000</v>
      </c>
      <c r="Q652" s="22" t="s">
        <v>3018</v>
      </c>
      <c r="R652" s="20">
        <v>46043</v>
      </c>
      <c r="S652" s="12" t="s">
        <v>3017</v>
      </c>
      <c r="T652" s="12" t="s">
        <v>20</v>
      </c>
      <c r="U652" s="12" t="s">
        <v>19</v>
      </c>
      <c r="V652" s="15">
        <v>202500000013672</v>
      </c>
      <c r="W652" s="15" t="s">
        <v>528</v>
      </c>
      <c r="X652" s="15">
        <v>664</v>
      </c>
      <c r="Y652" s="18">
        <v>46051</v>
      </c>
      <c r="Z652" s="12" t="s">
        <v>17</v>
      </c>
      <c r="AA652" s="18">
        <v>46051</v>
      </c>
      <c r="AB652" s="17">
        <v>46171</v>
      </c>
      <c r="AC652" s="12" t="s">
        <v>16</v>
      </c>
      <c r="AD652" s="12" t="s">
        <v>527</v>
      </c>
      <c r="AE652" s="12" t="s">
        <v>526</v>
      </c>
      <c r="AF652" s="16">
        <v>26668306</v>
      </c>
      <c r="AG652" s="16" t="s">
        <v>3016</v>
      </c>
      <c r="AH652" s="12" t="s">
        <v>12</v>
      </c>
      <c r="AI652" s="12" t="s">
        <v>320</v>
      </c>
      <c r="AJ652" s="12" t="s">
        <v>3015</v>
      </c>
      <c r="AK652" s="16">
        <v>3500000</v>
      </c>
      <c r="AL652" s="16" t="s">
        <v>3014</v>
      </c>
      <c r="AM652" s="16">
        <f>(N652+AK652)</f>
        <v>17500000</v>
      </c>
      <c r="AN652" s="16" t="s">
        <v>3013</v>
      </c>
      <c r="AO652" s="14">
        <v>46203</v>
      </c>
      <c r="AP652" s="14" t="s">
        <v>7</v>
      </c>
      <c r="AQ652" s="12" t="s">
        <v>3012</v>
      </c>
      <c r="AR652" s="15">
        <v>4396876</v>
      </c>
      <c r="AS652" s="13" t="s">
        <v>3011</v>
      </c>
      <c r="AT652" s="12" t="s">
        <v>3010</v>
      </c>
      <c r="AU652" s="12" t="s">
        <v>3</v>
      </c>
      <c r="AV652" s="12" t="s">
        <v>2</v>
      </c>
      <c r="AW652" s="15">
        <v>0</v>
      </c>
      <c r="AX652" s="14"/>
      <c r="AY652" s="14"/>
      <c r="AZ652" s="13" t="s">
        <v>3009</v>
      </c>
      <c r="BA652" s="12" t="s">
        <v>49</v>
      </c>
    </row>
    <row r="653" spans="1:53" ht="45.6" x14ac:dyDescent="0.3">
      <c r="A653" s="22" t="s">
        <v>3008</v>
      </c>
      <c r="B653" s="18">
        <v>46051</v>
      </c>
      <c r="C653" s="21" t="s">
        <v>3007</v>
      </c>
      <c r="D653" s="12" t="s">
        <v>17</v>
      </c>
      <c r="E653" s="12" t="s">
        <v>17</v>
      </c>
      <c r="F653" s="16">
        <v>85155237</v>
      </c>
      <c r="G653" s="16" t="s">
        <v>46</v>
      </c>
      <c r="H653" s="16">
        <v>85155237</v>
      </c>
      <c r="I653" s="12">
        <v>3</v>
      </c>
      <c r="J653" s="12" t="s">
        <v>46</v>
      </c>
      <c r="K653" s="18">
        <v>31090</v>
      </c>
      <c r="L653" s="12" t="s">
        <v>45</v>
      </c>
      <c r="M653" s="12" t="s">
        <v>3006</v>
      </c>
      <c r="N653" s="16">
        <v>14000000</v>
      </c>
      <c r="O653" s="16">
        <v>0</v>
      </c>
      <c r="P653" s="16">
        <v>3500000</v>
      </c>
      <c r="Q653" s="22" t="s">
        <v>3005</v>
      </c>
      <c r="R653" s="20">
        <v>46028</v>
      </c>
      <c r="S653" s="12" t="s">
        <v>2143</v>
      </c>
      <c r="T653" s="12" t="s">
        <v>20</v>
      </c>
      <c r="U653" s="12" t="s">
        <v>19</v>
      </c>
      <c r="V653" s="15">
        <v>2024002470072</v>
      </c>
      <c r="W653" s="15" t="s">
        <v>3004</v>
      </c>
      <c r="X653" s="15">
        <v>838</v>
      </c>
      <c r="Y653" s="19">
        <v>46052</v>
      </c>
      <c r="Z653" s="12" t="s">
        <v>17</v>
      </c>
      <c r="AA653" s="18">
        <v>46052</v>
      </c>
      <c r="AB653" s="18">
        <v>46172</v>
      </c>
      <c r="AC653" s="12" t="s">
        <v>16</v>
      </c>
      <c r="AD653" s="12" t="s">
        <v>1269</v>
      </c>
      <c r="AE653" s="12" t="s">
        <v>1268</v>
      </c>
      <c r="AF653" s="16">
        <v>1082977760</v>
      </c>
      <c r="AG653" s="16" t="s">
        <v>3003</v>
      </c>
      <c r="AH653" s="12" t="s">
        <v>12</v>
      </c>
      <c r="AI653" s="12" t="s">
        <v>11</v>
      </c>
      <c r="AJ653" s="12" t="s">
        <v>3002</v>
      </c>
      <c r="AK653" s="16">
        <v>3500000</v>
      </c>
      <c r="AL653" s="16" t="s">
        <v>9</v>
      </c>
      <c r="AM653" s="16">
        <f>(N653+AK62)</f>
        <v>14000000</v>
      </c>
      <c r="AN653" s="16" t="s">
        <v>8</v>
      </c>
      <c r="AO653" s="14">
        <v>46203</v>
      </c>
      <c r="AP653" s="14" t="s">
        <v>7</v>
      </c>
      <c r="AQ653" s="12" t="s">
        <v>3001</v>
      </c>
      <c r="AR653" s="15" t="s">
        <v>3000</v>
      </c>
      <c r="AS653" s="13" t="s">
        <v>2999</v>
      </c>
      <c r="AT653" s="12" t="s">
        <v>2497</v>
      </c>
      <c r="AU653" s="12" t="s">
        <v>3</v>
      </c>
      <c r="AV653" s="12" t="s">
        <v>2</v>
      </c>
      <c r="AW653" s="15">
        <v>0</v>
      </c>
      <c r="AX653" s="12"/>
      <c r="AY653" s="14"/>
      <c r="AZ653" s="13" t="s">
        <v>2998</v>
      </c>
      <c r="BA653" s="12" t="s">
        <v>303</v>
      </c>
    </row>
    <row r="654" spans="1:53" ht="34.200000000000003" x14ac:dyDescent="0.3">
      <c r="A654" s="22" t="s">
        <v>2997</v>
      </c>
      <c r="B654" s="18">
        <v>46052</v>
      </c>
      <c r="C654" s="21" t="s">
        <v>2996</v>
      </c>
      <c r="D654" s="12" t="s">
        <v>17</v>
      </c>
      <c r="E654" s="12" t="s">
        <v>17</v>
      </c>
      <c r="F654" s="37">
        <v>52987765</v>
      </c>
      <c r="G654" s="16" t="s">
        <v>80</v>
      </c>
      <c r="H654" s="16">
        <v>52987765</v>
      </c>
      <c r="I654" s="12">
        <v>0</v>
      </c>
      <c r="J654" s="12" t="s">
        <v>46</v>
      </c>
      <c r="K654" s="18">
        <v>30500</v>
      </c>
      <c r="L654" s="12" t="s">
        <v>24</v>
      </c>
      <c r="M654" s="12" t="s">
        <v>2995</v>
      </c>
      <c r="N654" s="16">
        <v>20800000</v>
      </c>
      <c r="O654" s="16">
        <v>0</v>
      </c>
      <c r="P654" s="16">
        <v>5200000</v>
      </c>
      <c r="Q654" s="22" t="s">
        <v>2879</v>
      </c>
      <c r="R654" s="20">
        <v>46049</v>
      </c>
      <c r="S654" s="12" t="s">
        <v>2878</v>
      </c>
      <c r="T654" s="12" t="s">
        <v>401</v>
      </c>
      <c r="U654" s="12" t="s">
        <v>19</v>
      </c>
      <c r="V654" s="15">
        <v>2013000020048</v>
      </c>
      <c r="W654" s="15" t="s">
        <v>2877</v>
      </c>
      <c r="X654" s="15">
        <v>844</v>
      </c>
      <c r="Y654" s="19">
        <v>46052</v>
      </c>
      <c r="Z654" s="12" t="s">
        <v>17</v>
      </c>
      <c r="AA654" s="18">
        <v>46052</v>
      </c>
      <c r="AB654" s="18">
        <v>46172</v>
      </c>
      <c r="AC654" s="12" t="s">
        <v>16</v>
      </c>
      <c r="AD654" s="12" t="s">
        <v>75</v>
      </c>
      <c r="AE654" s="12" t="s">
        <v>74</v>
      </c>
      <c r="AF654" s="16">
        <v>7629011</v>
      </c>
      <c r="AG654" s="16" t="s">
        <v>2994</v>
      </c>
      <c r="AH654" s="12" t="s">
        <v>12</v>
      </c>
      <c r="AI654" s="12" t="s">
        <v>11</v>
      </c>
      <c r="AJ654" s="12" t="s">
        <v>2993</v>
      </c>
      <c r="AK654" s="16">
        <v>5200000</v>
      </c>
      <c r="AL654" s="16" t="s">
        <v>9</v>
      </c>
      <c r="AM654" s="16">
        <f>(N654+AK654)</f>
        <v>26000000</v>
      </c>
      <c r="AN654" s="16" t="s">
        <v>8</v>
      </c>
      <c r="AO654" s="14">
        <v>46203</v>
      </c>
      <c r="AP654" s="14" t="s">
        <v>7</v>
      </c>
      <c r="AQ654" s="12" t="s">
        <v>2992</v>
      </c>
      <c r="AR654" s="15">
        <v>3183905381</v>
      </c>
      <c r="AS654" s="13" t="s">
        <v>2991</v>
      </c>
      <c r="AT654" s="12" t="s">
        <v>2990</v>
      </c>
      <c r="AU654" s="12" t="s">
        <v>31</v>
      </c>
      <c r="AV654" s="12" t="s">
        <v>2</v>
      </c>
      <c r="AW654" s="15">
        <v>0</v>
      </c>
      <c r="AX654" s="12"/>
      <c r="AY654" s="14"/>
      <c r="AZ654" s="13" t="s">
        <v>2989</v>
      </c>
      <c r="BA654" s="12" t="s">
        <v>303</v>
      </c>
    </row>
    <row r="655" spans="1:53" ht="34.200000000000003" x14ac:dyDescent="0.3">
      <c r="A655" s="22" t="s">
        <v>2988</v>
      </c>
      <c r="B655" s="18">
        <v>46052</v>
      </c>
      <c r="C655" s="21" t="s">
        <v>2987</v>
      </c>
      <c r="D655" s="12" t="s">
        <v>17</v>
      </c>
      <c r="E655" s="12" t="s">
        <v>17</v>
      </c>
      <c r="F655" s="16">
        <v>1083027101</v>
      </c>
      <c r="G655" s="16" t="s">
        <v>46</v>
      </c>
      <c r="H655" s="37">
        <v>1083027101</v>
      </c>
      <c r="I655" s="12">
        <v>6</v>
      </c>
      <c r="J655" s="12" t="s">
        <v>1461</v>
      </c>
      <c r="K655" s="18">
        <v>35647</v>
      </c>
      <c r="L655" s="12" t="s">
        <v>24</v>
      </c>
      <c r="M655" s="12" t="s">
        <v>2986</v>
      </c>
      <c r="N655" s="16">
        <v>11800000</v>
      </c>
      <c r="O655" s="16">
        <v>0</v>
      </c>
      <c r="P655" s="16">
        <v>2950000</v>
      </c>
      <c r="Q655" s="22" t="s">
        <v>2985</v>
      </c>
      <c r="R655" s="20">
        <v>46049</v>
      </c>
      <c r="S655" s="12" t="s">
        <v>768</v>
      </c>
      <c r="T655" s="12" t="s">
        <v>20</v>
      </c>
      <c r="U655" s="12" t="s">
        <v>60</v>
      </c>
      <c r="V655" s="15" t="s">
        <v>17</v>
      </c>
      <c r="W655" s="15" t="s">
        <v>17</v>
      </c>
      <c r="X655" s="15">
        <v>864</v>
      </c>
      <c r="Y655" s="19">
        <v>46052</v>
      </c>
      <c r="Z655" s="12" t="s">
        <v>17</v>
      </c>
      <c r="AA655" s="18">
        <v>46052</v>
      </c>
      <c r="AB655" s="18">
        <v>46172</v>
      </c>
      <c r="AC655" s="12" t="s">
        <v>16</v>
      </c>
      <c r="AD655" s="12" t="s">
        <v>2259</v>
      </c>
      <c r="AE655" s="21" t="s">
        <v>2258</v>
      </c>
      <c r="AF655" s="67">
        <v>1129512818</v>
      </c>
      <c r="AG655" s="16" t="s">
        <v>2984</v>
      </c>
      <c r="AH655" s="12" t="s">
        <v>12</v>
      </c>
      <c r="AI655" s="12" t="s">
        <v>320</v>
      </c>
      <c r="AJ655" s="12" t="s">
        <v>2946</v>
      </c>
      <c r="AK655" s="16">
        <v>2950000</v>
      </c>
      <c r="AL655" s="16" t="s">
        <v>9</v>
      </c>
      <c r="AM655" s="16">
        <f>(N655+AK655)</f>
        <v>14750000</v>
      </c>
      <c r="AN655" s="16" t="s">
        <v>8</v>
      </c>
      <c r="AO655" s="14">
        <v>46203</v>
      </c>
      <c r="AP655" s="14" t="s">
        <v>7</v>
      </c>
      <c r="AQ655" s="12" t="s">
        <v>2983</v>
      </c>
      <c r="AR655" s="15">
        <v>3204749950</v>
      </c>
      <c r="AS655" s="13" t="s">
        <v>2982</v>
      </c>
      <c r="AT655" s="12" t="s">
        <v>2981</v>
      </c>
      <c r="AU655" s="12" t="s">
        <v>3</v>
      </c>
      <c r="AV655" s="12" t="s">
        <v>2</v>
      </c>
      <c r="AW655" s="15">
        <v>0</v>
      </c>
      <c r="AX655" s="14"/>
      <c r="AY655" s="14"/>
      <c r="AZ655" s="13" t="s">
        <v>2980</v>
      </c>
      <c r="BA655" s="12" t="s">
        <v>303</v>
      </c>
    </row>
    <row r="656" spans="1:53" ht="34.200000000000003" x14ac:dyDescent="0.3">
      <c r="A656" s="22" t="s">
        <v>2979</v>
      </c>
      <c r="B656" s="18">
        <v>46052</v>
      </c>
      <c r="C656" s="21" t="s">
        <v>2978</v>
      </c>
      <c r="D656" s="12" t="s">
        <v>17</v>
      </c>
      <c r="E656" s="12" t="s">
        <v>17</v>
      </c>
      <c r="F656" s="16">
        <v>1082931211</v>
      </c>
      <c r="G656" s="16" t="s">
        <v>46</v>
      </c>
      <c r="H656" s="16">
        <v>1082931211</v>
      </c>
      <c r="I656" s="12">
        <v>1</v>
      </c>
      <c r="J656" s="12" t="s">
        <v>1377</v>
      </c>
      <c r="K656" s="18">
        <v>33346</v>
      </c>
      <c r="L656" s="12" t="s">
        <v>45</v>
      </c>
      <c r="M656" s="12" t="s">
        <v>2977</v>
      </c>
      <c r="N656" s="16">
        <v>14600000</v>
      </c>
      <c r="O656" s="16">
        <v>0</v>
      </c>
      <c r="P656" s="16">
        <v>3650000</v>
      </c>
      <c r="Q656" s="22" t="s">
        <v>2976</v>
      </c>
      <c r="R656" s="20">
        <v>46044</v>
      </c>
      <c r="S656" s="12" t="s">
        <v>768</v>
      </c>
      <c r="T656" s="12" t="s">
        <v>20</v>
      </c>
      <c r="U656" s="12" t="s">
        <v>60</v>
      </c>
      <c r="V656" s="15" t="s">
        <v>17</v>
      </c>
      <c r="W656" s="15" t="s">
        <v>17</v>
      </c>
      <c r="X656" s="15">
        <v>868</v>
      </c>
      <c r="Y656" s="19">
        <v>46052</v>
      </c>
      <c r="Z656" s="12" t="s">
        <v>17</v>
      </c>
      <c r="AA656" s="18">
        <v>46052</v>
      </c>
      <c r="AB656" s="18">
        <v>46172</v>
      </c>
      <c r="AC656" s="12" t="s">
        <v>16</v>
      </c>
      <c r="AD656" s="12" t="s">
        <v>2580</v>
      </c>
      <c r="AE656" s="21" t="s">
        <v>2579</v>
      </c>
      <c r="AF656" s="67">
        <v>26670950</v>
      </c>
      <c r="AG656" s="16" t="s">
        <v>2975</v>
      </c>
      <c r="AH656" s="12" t="s">
        <v>12</v>
      </c>
      <c r="AI656" s="12" t="s">
        <v>320</v>
      </c>
      <c r="AJ656" s="12" t="s">
        <v>319</v>
      </c>
      <c r="AK656" s="16">
        <v>3650000</v>
      </c>
      <c r="AL656" s="16" t="s">
        <v>9</v>
      </c>
      <c r="AM656" s="16">
        <f>(N656+AK656)</f>
        <v>18250000</v>
      </c>
      <c r="AN656" s="16" t="s">
        <v>8</v>
      </c>
      <c r="AO656" s="14">
        <v>46203</v>
      </c>
      <c r="AP656" s="14" t="s">
        <v>7</v>
      </c>
      <c r="AQ656" s="12" t="s">
        <v>2974</v>
      </c>
      <c r="AR656" s="15">
        <v>3016997395</v>
      </c>
      <c r="AS656" s="13" t="s">
        <v>2973</v>
      </c>
      <c r="AT656" s="12" t="s">
        <v>2972</v>
      </c>
      <c r="AU656" s="12" t="s">
        <v>3</v>
      </c>
      <c r="AV656" s="12" t="s">
        <v>2</v>
      </c>
      <c r="AW656" s="15">
        <v>0</v>
      </c>
      <c r="AX656" s="12"/>
      <c r="AY656" s="14"/>
      <c r="AZ656" s="13" t="s">
        <v>2971</v>
      </c>
      <c r="BA656" s="12" t="s">
        <v>28</v>
      </c>
    </row>
    <row r="657" spans="1:54" ht="34.200000000000003" x14ac:dyDescent="0.3">
      <c r="A657" s="22" t="s">
        <v>2970</v>
      </c>
      <c r="B657" s="18">
        <v>46052</v>
      </c>
      <c r="C657" s="21" t="s">
        <v>2969</v>
      </c>
      <c r="D657" s="12" t="s">
        <v>17</v>
      </c>
      <c r="E657" s="12" t="s">
        <v>17</v>
      </c>
      <c r="F657" s="16">
        <v>1004368561</v>
      </c>
      <c r="G657" s="16" t="s">
        <v>46</v>
      </c>
      <c r="H657" s="16">
        <v>1004368561</v>
      </c>
      <c r="I657" s="12">
        <v>6</v>
      </c>
      <c r="J657" s="12" t="s">
        <v>46</v>
      </c>
      <c r="K657" s="18">
        <v>37878</v>
      </c>
      <c r="L657" s="12" t="s">
        <v>45</v>
      </c>
      <c r="M657" s="12" t="s">
        <v>2968</v>
      </c>
      <c r="N657" s="16">
        <v>14000000</v>
      </c>
      <c r="O657" s="16">
        <v>0</v>
      </c>
      <c r="P657" s="16">
        <v>3500000</v>
      </c>
      <c r="Q657" s="22" t="s">
        <v>2967</v>
      </c>
      <c r="R657" s="20">
        <v>46048</v>
      </c>
      <c r="S657" s="12" t="s">
        <v>768</v>
      </c>
      <c r="T657" s="12" t="s">
        <v>20</v>
      </c>
      <c r="U657" s="12" t="s">
        <v>19</v>
      </c>
      <c r="V657" s="15">
        <v>202500000016323</v>
      </c>
      <c r="W657" s="15" t="s">
        <v>2966</v>
      </c>
      <c r="X657" s="15">
        <v>835</v>
      </c>
      <c r="Y657" s="19">
        <v>46052</v>
      </c>
      <c r="Z657" s="12" t="s">
        <v>17</v>
      </c>
      <c r="AA657" s="18">
        <v>46052</v>
      </c>
      <c r="AB657" s="18">
        <v>46172</v>
      </c>
      <c r="AC657" s="12" t="s">
        <v>16</v>
      </c>
      <c r="AD657" s="12" t="s">
        <v>399</v>
      </c>
      <c r="AE657" s="21" t="s">
        <v>398</v>
      </c>
      <c r="AF657" s="68">
        <v>57430100</v>
      </c>
      <c r="AG657" s="16" t="s">
        <v>2965</v>
      </c>
      <c r="AH657" s="12" t="s">
        <v>12</v>
      </c>
      <c r="AI657" s="12" t="s">
        <v>320</v>
      </c>
      <c r="AJ657" s="12" t="s">
        <v>2964</v>
      </c>
      <c r="AK657" s="16">
        <v>3500000</v>
      </c>
      <c r="AL657" s="16" t="s">
        <v>9</v>
      </c>
      <c r="AM657" s="16">
        <f>(N657+AK657)</f>
        <v>17500000</v>
      </c>
      <c r="AN657" s="16" t="s">
        <v>8</v>
      </c>
      <c r="AO657" s="14">
        <v>46203</v>
      </c>
      <c r="AP657" s="14" t="s">
        <v>7</v>
      </c>
      <c r="AQ657" s="12" t="s">
        <v>2963</v>
      </c>
      <c r="AR657" s="15">
        <v>3005776777</v>
      </c>
      <c r="AS657" s="13" t="s">
        <v>2962</v>
      </c>
      <c r="AT657" s="12" t="s">
        <v>2961</v>
      </c>
      <c r="AU657" s="12" t="s">
        <v>3</v>
      </c>
      <c r="AV657" s="12" t="s">
        <v>2</v>
      </c>
      <c r="AW657" s="15">
        <v>0</v>
      </c>
      <c r="AX657" s="12"/>
      <c r="AY657" s="14"/>
      <c r="AZ657" s="13" t="s">
        <v>2960</v>
      </c>
      <c r="BA657" s="12" t="s">
        <v>28</v>
      </c>
    </row>
    <row r="658" spans="1:54" ht="34.200000000000003" x14ac:dyDescent="0.3">
      <c r="A658" s="22" t="s">
        <v>2959</v>
      </c>
      <c r="B658" s="18">
        <v>46052</v>
      </c>
      <c r="C658" s="21" t="s">
        <v>2958</v>
      </c>
      <c r="D658" s="12" t="s">
        <v>17</v>
      </c>
      <c r="E658" s="12" t="s">
        <v>17</v>
      </c>
      <c r="F658" s="16">
        <v>1083039168</v>
      </c>
      <c r="G658" s="16" t="s">
        <v>46</v>
      </c>
      <c r="H658" s="66">
        <v>1083039168</v>
      </c>
      <c r="I658" s="12">
        <v>0</v>
      </c>
      <c r="J658" s="12" t="s">
        <v>46</v>
      </c>
      <c r="K658" s="18">
        <v>36078</v>
      </c>
      <c r="L658" s="12" t="s">
        <v>45</v>
      </c>
      <c r="M658" s="12" t="s">
        <v>2957</v>
      </c>
      <c r="N658" s="16">
        <v>19200000</v>
      </c>
      <c r="O658" s="16">
        <v>0</v>
      </c>
      <c r="P658" s="16">
        <v>4800000</v>
      </c>
      <c r="Q658" s="22" t="s">
        <v>119</v>
      </c>
      <c r="R658" s="20">
        <v>46049</v>
      </c>
      <c r="S658" s="12" t="s">
        <v>118</v>
      </c>
      <c r="T658" s="12" t="s">
        <v>20</v>
      </c>
      <c r="U658" s="12" t="s">
        <v>19</v>
      </c>
      <c r="V658" s="15">
        <v>2025000012939</v>
      </c>
      <c r="W658" s="15" t="s">
        <v>322</v>
      </c>
      <c r="X658" s="15">
        <v>855</v>
      </c>
      <c r="Y658" s="19">
        <v>46052</v>
      </c>
      <c r="Z658" s="12" t="s">
        <v>17</v>
      </c>
      <c r="AA658" s="18">
        <v>46052</v>
      </c>
      <c r="AB658" s="18">
        <v>46172</v>
      </c>
      <c r="AC658" s="12" t="s">
        <v>16</v>
      </c>
      <c r="AD658" s="12" t="s">
        <v>116</v>
      </c>
      <c r="AE658" s="12" t="s">
        <v>115</v>
      </c>
      <c r="AF658" s="16">
        <v>1065983976</v>
      </c>
      <c r="AG658" s="16" t="s">
        <v>2956</v>
      </c>
      <c r="AH658" s="12" t="s">
        <v>12</v>
      </c>
      <c r="AI658" s="12" t="s">
        <v>11</v>
      </c>
      <c r="AJ658" s="12" t="s">
        <v>307</v>
      </c>
      <c r="AK658" s="16">
        <v>4800000</v>
      </c>
      <c r="AL658" s="16" t="s">
        <v>9</v>
      </c>
      <c r="AM658" s="16">
        <f>(N658+AK658)</f>
        <v>24000000</v>
      </c>
      <c r="AN658" s="16" t="s">
        <v>8</v>
      </c>
      <c r="AO658" s="14">
        <v>46203</v>
      </c>
      <c r="AP658" s="14" t="s">
        <v>7</v>
      </c>
      <c r="AQ658" s="12" t="s">
        <v>2955</v>
      </c>
      <c r="AR658" s="15">
        <v>4326050</v>
      </c>
      <c r="AS658" s="13" t="s">
        <v>2954</v>
      </c>
      <c r="AT658" s="12" t="s">
        <v>2953</v>
      </c>
      <c r="AU658" s="12" t="s">
        <v>31</v>
      </c>
      <c r="AV658" s="12" t="s">
        <v>2</v>
      </c>
      <c r="AW658" s="15">
        <v>0</v>
      </c>
      <c r="AX658" s="14"/>
      <c r="AY658" s="14"/>
      <c r="AZ658" s="13" t="s">
        <v>2952</v>
      </c>
      <c r="BA658" s="12" t="s">
        <v>28</v>
      </c>
    </row>
    <row r="659" spans="1:54" ht="34.200000000000003" x14ac:dyDescent="0.3">
      <c r="A659" s="22" t="s">
        <v>2951</v>
      </c>
      <c r="B659" s="18">
        <v>46051</v>
      </c>
      <c r="C659" s="21" t="s">
        <v>2950</v>
      </c>
      <c r="D659" s="12" t="s">
        <v>17</v>
      </c>
      <c r="E659" s="12" t="s">
        <v>17</v>
      </c>
      <c r="F659" s="16">
        <v>1083047058</v>
      </c>
      <c r="G659" s="16" t="s">
        <v>46</v>
      </c>
      <c r="H659" s="16">
        <v>1083047058</v>
      </c>
      <c r="I659" s="12">
        <v>2</v>
      </c>
      <c r="J659" s="12" t="s">
        <v>46</v>
      </c>
      <c r="K659" s="18">
        <v>36413</v>
      </c>
      <c r="L659" s="12" t="s">
        <v>45</v>
      </c>
      <c r="M659" s="12" t="s">
        <v>2949</v>
      </c>
      <c r="N659" s="16">
        <v>11800000</v>
      </c>
      <c r="O659" s="16">
        <v>0</v>
      </c>
      <c r="P659" s="16">
        <v>2950000</v>
      </c>
      <c r="Q659" s="22" t="s">
        <v>2948</v>
      </c>
      <c r="R659" s="20">
        <v>46049</v>
      </c>
      <c r="S659" s="12" t="s">
        <v>768</v>
      </c>
      <c r="T659" s="12" t="s">
        <v>20</v>
      </c>
      <c r="U659" s="12" t="s">
        <v>60</v>
      </c>
      <c r="V659" s="15" t="s">
        <v>17</v>
      </c>
      <c r="W659" s="15" t="s">
        <v>17</v>
      </c>
      <c r="X659" s="15">
        <v>711</v>
      </c>
      <c r="Y659" s="19">
        <v>46052</v>
      </c>
      <c r="Z659" s="12" t="s">
        <v>17</v>
      </c>
      <c r="AA659" s="18">
        <v>46052</v>
      </c>
      <c r="AB659" s="18">
        <v>46172</v>
      </c>
      <c r="AC659" s="12" t="s">
        <v>16</v>
      </c>
      <c r="AD659" s="12" t="s">
        <v>2259</v>
      </c>
      <c r="AE659" s="12" t="s">
        <v>2258</v>
      </c>
      <c r="AF659" s="67">
        <v>1129512818</v>
      </c>
      <c r="AG659" s="16" t="s">
        <v>2947</v>
      </c>
      <c r="AH659" s="12" t="s">
        <v>12</v>
      </c>
      <c r="AI659" s="12" t="s">
        <v>320</v>
      </c>
      <c r="AJ659" s="12" t="s">
        <v>2946</v>
      </c>
      <c r="AK659" s="16">
        <v>2950000</v>
      </c>
      <c r="AL659" s="16" t="s">
        <v>9</v>
      </c>
      <c r="AM659" s="16">
        <f>(N659+AK659)</f>
        <v>14750000</v>
      </c>
      <c r="AN659" s="16" t="s">
        <v>8</v>
      </c>
      <c r="AO659" s="14">
        <v>46203</v>
      </c>
      <c r="AP659" s="14" t="s">
        <v>7</v>
      </c>
      <c r="AQ659" s="12" t="s">
        <v>2945</v>
      </c>
      <c r="AR659" s="15">
        <v>3143301162</v>
      </c>
      <c r="AS659" s="13" t="s">
        <v>2944</v>
      </c>
      <c r="AT659" s="12" t="s">
        <v>2488</v>
      </c>
      <c r="AU659" s="12" t="s">
        <v>3</v>
      </c>
      <c r="AV659" s="12" t="s">
        <v>2</v>
      </c>
      <c r="AW659" s="15">
        <v>0</v>
      </c>
      <c r="AX659" s="12"/>
      <c r="AY659" s="14"/>
      <c r="AZ659" s="13" t="s">
        <v>2943</v>
      </c>
      <c r="BA659" s="12" t="s">
        <v>203</v>
      </c>
    </row>
    <row r="660" spans="1:54" ht="34.200000000000003" x14ac:dyDescent="0.3">
      <c r="A660" s="22" t="s">
        <v>2942</v>
      </c>
      <c r="B660" s="18">
        <v>46052</v>
      </c>
      <c r="C660" s="21" t="s">
        <v>2941</v>
      </c>
      <c r="D660" s="12" t="s">
        <v>17</v>
      </c>
      <c r="E660" s="12" t="s">
        <v>17</v>
      </c>
      <c r="F660" s="16">
        <v>1083033973</v>
      </c>
      <c r="G660" s="16" t="s">
        <v>46</v>
      </c>
      <c r="H660" s="16">
        <v>1083033973</v>
      </c>
      <c r="I660" s="12">
        <v>6</v>
      </c>
      <c r="J660" s="16" t="s">
        <v>46</v>
      </c>
      <c r="K660" s="18">
        <v>35867</v>
      </c>
      <c r="L660" s="12" t="s">
        <v>45</v>
      </c>
      <c r="M660" s="12" t="s">
        <v>710</v>
      </c>
      <c r="N660" s="16">
        <v>19200000</v>
      </c>
      <c r="O660" s="16">
        <v>0</v>
      </c>
      <c r="P660" s="16">
        <v>4800000</v>
      </c>
      <c r="Q660" s="22" t="s">
        <v>2940</v>
      </c>
      <c r="R660" s="20">
        <v>46048</v>
      </c>
      <c r="S660" s="12" t="s">
        <v>2848</v>
      </c>
      <c r="T660" s="12" t="s">
        <v>401</v>
      </c>
      <c r="U660" s="12" t="s">
        <v>19</v>
      </c>
      <c r="V660" s="15">
        <v>202500000008606</v>
      </c>
      <c r="W660" s="15" t="s">
        <v>2097</v>
      </c>
      <c r="X660" s="15">
        <v>708</v>
      </c>
      <c r="Y660" s="19">
        <v>46052</v>
      </c>
      <c r="Z660" s="12" t="s">
        <v>17</v>
      </c>
      <c r="AA660" s="18">
        <v>46052</v>
      </c>
      <c r="AB660" s="18">
        <v>46172</v>
      </c>
      <c r="AC660" s="12" t="s">
        <v>16</v>
      </c>
      <c r="AD660" s="12" t="s">
        <v>399</v>
      </c>
      <c r="AE660" s="12" t="s">
        <v>398</v>
      </c>
      <c r="AF660" s="68">
        <v>57430100</v>
      </c>
      <c r="AG660" s="16" t="s">
        <v>2939</v>
      </c>
      <c r="AH660" s="12" t="s">
        <v>12</v>
      </c>
      <c r="AI660" s="12" t="s">
        <v>11</v>
      </c>
      <c r="AJ660" s="12" t="s">
        <v>2912</v>
      </c>
      <c r="AK660" s="16">
        <v>4800000</v>
      </c>
      <c r="AL660" s="16" t="s">
        <v>9</v>
      </c>
      <c r="AM660" s="16">
        <f>(N660+AK660)</f>
        <v>24000000</v>
      </c>
      <c r="AN660" s="16" t="s">
        <v>8</v>
      </c>
      <c r="AO660" s="14">
        <v>46203</v>
      </c>
      <c r="AP660" s="14" t="s">
        <v>7</v>
      </c>
      <c r="AQ660" s="12" t="s">
        <v>2938</v>
      </c>
      <c r="AR660" s="15">
        <v>3104489123</v>
      </c>
      <c r="AS660" s="13" t="s">
        <v>2937</v>
      </c>
      <c r="AT660" s="12" t="s">
        <v>2497</v>
      </c>
      <c r="AU660" s="12" t="s">
        <v>3</v>
      </c>
      <c r="AV660" s="12" t="s">
        <v>2</v>
      </c>
      <c r="AW660" s="15">
        <v>0</v>
      </c>
      <c r="AX660" s="12"/>
      <c r="AY660" s="14"/>
      <c r="AZ660" s="13" t="s">
        <v>2936</v>
      </c>
      <c r="BA660" s="12" t="s">
        <v>203</v>
      </c>
    </row>
    <row r="661" spans="1:54" s="40" customFormat="1" ht="79.8" x14ac:dyDescent="0.3">
      <c r="A661" s="49" t="s">
        <v>2935</v>
      </c>
      <c r="B661" s="46">
        <v>46052</v>
      </c>
      <c r="C661" s="40" t="s">
        <v>2934</v>
      </c>
      <c r="D661" s="40" t="s">
        <v>17</v>
      </c>
      <c r="E661" s="40" t="s">
        <v>2933</v>
      </c>
      <c r="F661" s="44">
        <v>22419761</v>
      </c>
      <c r="G661" s="44" t="s">
        <v>265</v>
      </c>
      <c r="H661" s="44">
        <v>900517542</v>
      </c>
      <c r="I661" s="40">
        <v>5</v>
      </c>
      <c r="J661" s="40" t="s">
        <v>265</v>
      </c>
      <c r="K661" s="46">
        <v>19727</v>
      </c>
      <c r="L661" s="40" t="s">
        <v>24</v>
      </c>
      <c r="M661" s="40" t="s">
        <v>2932</v>
      </c>
      <c r="N661" s="44">
        <v>329668558</v>
      </c>
      <c r="O661" s="44">
        <v>131867423</v>
      </c>
      <c r="P661" s="44" t="s">
        <v>543</v>
      </c>
      <c r="Q661" s="49" t="s">
        <v>2109</v>
      </c>
      <c r="R661" s="48">
        <v>46043</v>
      </c>
      <c r="S661" s="40" t="s">
        <v>2931</v>
      </c>
      <c r="T661" s="40" t="s">
        <v>181</v>
      </c>
      <c r="U661" s="40" t="s">
        <v>19</v>
      </c>
      <c r="V661" s="43">
        <v>2026000000004920</v>
      </c>
      <c r="W661" s="43" t="s">
        <v>180</v>
      </c>
      <c r="X661" s="43">
        <v>1173</v>
      </c>
      <c r="Y661" s="19">
        <v>46052</v>
      </c>
      <c r="Z661" s="46">
        <v>46078</v>
      </c>
      <c r="AA661" s="46">
        <v>46078</v>
      </c>
      <c r="AB661" s="45">
        <v>46387</v>
      </c>
      <c r="AC661" s="40" t="s">
        <v>2930</v>
      </c>
      <c r="AD661" s="40" t="s">
        <v>15</v>
      </c>
      <c r="AE661" s="40" t="s">
        <v>14</v>
      </c>
      <c r="AF661" s="44">
        <v>577465962</v>
      </c>
      <c r="AG661" s="44" t="s">
        <v>2929</v>
      </c>
      <c r="AH661" s="40" t="s">
        <v>12</v>
      </c>
      <c r="AI661" s="40" t="s">
        <v>137</v>
      </c>
      <c r="AK661" s="44"/>
      <c r="AL661" s="44"/>
      <c r="AM661" s="44"/>
      <c r="AN661" s="44"/>
      <c r="AO661" s="42">
        <v>46387</v>
      </c>
      <c r="AP661" s="42" t="s">
        <v>7</v>
      </c>
      <c r="AQ661" s="40" t="s">
        <v>2928</v>
      </c>
      <c r="AR661" s="43">
        <v>4131122</v>
      </c>
      <c r="AS661" s="41" t="s">
        <v>2927</v>
      </c>
      <c r="AT661" s="40" t="s">
        <v>17</v>
      </c>
      <c r="AU661" s="40" t="s">
        <v>17</v>
      </c>
      <c r="AV661" s="40" t="s">
        <v>17</v>
      </c>
      <c r="AW661" s="40" t="s">
        <v>17</v>
      </c>
      <c r="AX661" s="42"/>
      <c r="AY661" s="42"/>
      <c r="AZ661" s="41" t="s">
        <v>2926</v>
      </c>
      <c r="BA661" s="40" t="s">
        <v>28</v>
      </c>
      <c r="BB661" s="131"/>
    </row>
    <row r="662" spans="1:54" ht="34.200000000000003" x14ac:dyDescent="0.3">
      <c r="A662" s="22" t="s">
        <v>2925</v>
      </c>
      <c r="B662" s="18">
        <v>46052</v>
      </c>
      <c r="C662" s="21" t="s">
        <v>2924</v>
      </c>
      <c r="D662" s="12" t="s">
        <v>17</v>
      </c>
      <c r="E662" s="12" t="s">
        <v>17</v>
      </c>
      <c r="F662" s="16">
        <v>1082994436</v>
      </c>
      <c r="G662" s="16" t="s">
        <v>46</v>
      </c>
      <c r="H662" s="16">
        <v>1082994436</v>
      </c>
      <c r="I662" s="12">
        <v>1</v>
      </c>
      <c r="J662" s="12" t="s">
        <v>46</v>
      </c>
      <c r="K662" s="18">
        <v>34706</v>
      </c>
      <c r="L662" s="12" t="s">
        <v>45</v>
      </c>
      <c r="M662" s="12" t="s">
        <v>2923</v>
      </c>
      <c r="N662" s="16">
        <v>14600000</v>
      </c>
      <c r="O662" s="16">
        <v>0</v>
      </c>
      <c r="P662" s="16">
        <v>3650000</v>
      </c>
      <c r="Q662" s="22" t="s">
        <v>427</v>
      </c>
      <c r="R662" s="20">
        <v>46035</v>
      </c>
      <c r="S662" s="12" t="s">
        <v>2571</v>
      </c>
      <c r="T662" s="12" t="s">
        <v>20</v>
      </c>
      <c r="U662" s="12" t="s">
        <v>19</v>
      </c>
      <c r="V662" s="15">
        <v>202500000022583</v>
      </c>
      <c r="W662" s="15" t="s">
        <v>2570</v>
      </c>
      <c r="X662" s="15">
        <v>872</v>
      </c>
      <c r="Y662" s="19">
        <v>46052</v>
      </c>
      <c r="Z662" s="18" t="s">
        <v>17</v>
      </c>
      <c r="AA662" s="18">
        <v>46052</v>
      </c>
      <c r="AB662" s="17">
        <v>46172</v>
      </c>
      <c r="AC662" s="12" t="s">
        <v>16</v>
      </c>
      <c r="AD662" s="12" t="s">
        <v>345</v>
      </c>
      <c r="AE662" s="12" t="s">
        <v>344</v>
      </c>
      <c r="AF662" s="16">
        <v>12636669</v>
      </c>
      <c r="AG662" s="16" t="s">
        <v>2922</v>
      </c>
      <c r="AH662" s="12" t="s">
        <v>12</v>
      </c>
      <c r="AI662" s="12" t="s">
        <v>320</v>
      </c>
      <c r="AJ662" s="12" t="s">
        <v>2921</v>
      </c>
      <c r="AK662" s="16">
        <v>3650000</v>
      </c>
      <c r="AL662" s="16" t="s">
        <v>9</v>
      </c>
      <c r="AM662" s="16">
        <f>(N662+AK662)</f>
        <v>18250000</v>
      </c>
      <c r="AN662" s="16" t="s">
        <v>8</v>
      </c>
      <c r="AO662" s="17">
        <v>46203</v>
      </c>
      <c r="AP662" s="14" t="s">
        <v>7</v>
      </c>
      <c r="AQ662" s="12" t="s">
        <v>2920</v>
      </c>
      <c r="AR662" s="15">
        <v>4301466</v>
      </c>
      <c r="AS662" s="13" t="s">
        <v>2919</v>
      </c>
      <c r="AT662" s="12" t="s">
        <v>2918</v>
      </c>
      <c r="AU662" s="12" t="s">
        <v>3</v>
      </c>
      <c r="AV662" s="12" t="s">
        <v>2</v>
      </c>
      <c r="AW662" s="12">
        <v>0</v>
      </c>
      <c r="AX662" s="14"/>
      <c r="AY662" s="14"/>
      <c r="AZ662" s="13" t="s">
        <v>2917</v>
      </c>
      <c r="BA662" s="12" t="s">
        <v>638</v>
      </c>
    </row>
    <row r="663" spans="1:54" ht="34.200000000000003" x14ac:dyDescent="0.3">
      <c r="A663" s="22" t="s">
        <v>2916</v>
      </c>
      <c r="B663" s="18">
        <v>46052</v>
      </c>
      <c r="C663" s="21" t="s">
        <v>2915</v>
      </c>
      <c r="D663" s="12" t="s">
        <v>17</v>
      </c>
      <c r="E663" s="12" t="s">
        <v>17</v>
      </c>
      <c r="F663" s="66">
        <v>72226666</v>
      </c>
      <c r="G663" s="16" t="s">
        <v>265</v>
      </c>
      <c r="H663" s="16">
        <v>72226666</v>
      </c>
      <c r="I663" s="12">
        <v>8</v>
      </c>
      <c r="J663" s="12" t="s">
        <v>265</v>
      </c>
      <c r="K663" s="18">
        <v>27961</v>
      </c>
      <c r="L663" s="12" t="s">
        <v>45</v>
      </c>
      <c r="M663" s="12" t="s">
        <v>710</v>
      </c>
      <c r="N663" s="16">
        <v>19200000</v>
      </c>
      <c r="O663" s="16">
        <v>0</v>
      </c>
      <c r="P663" s="16">
        <v>4800000</v>
      </c>
      <c r="Q663" s="22" t="s">
        <v>2914</v>
      </c>
      <c r="R663" s="20">
        <v>46048</v>
      </c>
      <c r="S663" s="12" t="s">
        <v>2848</v>
      </c>
      <c r="T663" s="12" t="s">
        <v>401</v>
      </c>
      <c r="U663" s="12" t="s">
        <v>19</v>
      </c>
      <c r="V663" s="15">
        <v>202500000008606</v>
      </c>
      <c r="W663" s="15" t="s">
        <v>2097</v>
      </c>
      <c r="X663" s="15">
        <v>853</v>
      </c>
      <c r="Y663" s="19">
        <v>46052</v>
      </c>
      <c r="Z663" s="18" t="s">
        <v>17</v>
      </c>
      <c r="AA663" s="18">
        <v>46052</v>
      </c>
      <c r="AB663" s="17">
        <v>46172</v>
      </c>
      <c r="AC663" s="12" t="s">
        <v>16</v>
      </c>
      <c r="AD663" s="12" t="s">
        <v>399</v>
      </c>
      <c r="AE663" s="12" t="s">
        <v>398</v>
      </c>
      <c r="AF663" s="68">
        <v>57430100</v>
      </c>
      <c r="AG663" s="16" t="s">
        <v>2913</v>
      </c>
      <c r="AH663" s="12" t="s">
        <v>12</v>
      </c>
      <c r="AI663" s="12" t="s">
        <v>11</v>
      </c>
      <c r="AJ663" s="12" t="s">
        <v>2912</v>
      </c>
      <c r="AK663" s="16">
        <v>4800000</v>
      </c>
      <c r="AL663" s="16" t="s">
        <v>9</v>
      </c>
      <c r="AM663" s="16">
        <f>(N663+AK663)</f>
        <v>24000000</v>
      </c>
      <c r="AN663" s="16" t="s">
        <v>8</v>
      </c>
      <c r="AO663" s="17">
        <v>46203</v>
      </c>
      <c r="AP663" s="14" t="s">
        <v>7</v>
      </c>
      <c r="AQ663" s="12" t="s">
        <v>2911</v>
      </c>
      <c r="AR663" s="15">
        <v>3243156933</v>
      </c>
      <c r="AS663" s="13" t="s">
        <v>2910</v>
      </c>
      <c r="AT663" s="12" t="s">
        <v>2909</v>
      </c>
      <c r="AU663" s="12" t="s">
        <v>3</v>
      </c>
      <c r="AV663" s="12" t="s">
        <v>2</v>
      </c>
      <c r="AW663" s="12">
        <v>0</v>
      </c>
      <c r="AX663" s="14"/>
      <c r="AY663" s="14"/>
      <c r="AZ663" s="13" t="s">
        <v>2908</v>
      </c>
      <c r="BA663" s="12" t="s">
        <v>638</v>
      </c>
    </row>
    <row r="664" spans="1:54" ht="34.200000000000003" x14ac:dyDescent="0.3">
      <c r="A664" s="22" t="s">
        <v>2907</v>
      </c>
      <c r="B664" s="18">
        <v>46052</v>
      </c>
      <c r="C664" s="21" t="s">
        <v>2906</v>
      </c>
      <c r="D664" s="12" t="s">
        <v>17</v>
      </c>
      <c r="E664" s="12" t="s">
        <v>17</v>
      </c>
      <c r="F664" s="16">
        <v>1004273812</v>
      </c>
      <c r="G664" s="16" t="s">
        <v>227</v>
      </c>
      <c r="H664" s="16">
        <v>1004273812</v>
      </c>
      <c r="I664" s="12">
        <v>0</v>
      </c>
      <c r="J664" s="12" t="s">
        <v>227</v>
      </c>
      <c r="K664" s="18">
        <v>37008</v>
      </c>
      <c r="L664" s="12" t="s">
        <v>45</v>
      </c>
      <c r="M664" s="12" t="s">
        <v>698</v>
      </c>
      <c r="N664" s="16">
        <v>20000000</v>
      </c>
      <c r="O664" s="16">
        <v>0</v>
      </c>
      <c r="P664" s="16">
        <v>5000000</v>
      </c>
      <c r="Q664" s="22" t="s">
        <v>2905</v>
      </c>
      <c r="R664" s="20">
        <v>46049</v>
      </c>
      <c r="S664" s="12" t="s">
        <v>768</v>
      </c>
      <c r="T664" s="12" t="s">
        <v>20</v>
      </c>
      <c r="U664" s="12" t="s">
        <v>60</v>
      </c>
      <c r="V664" s="15" t="s">
        <v>17</v>
      </c>
      <c r="W664" s="15" t="s">
        <v>17</v>
      </c>
      <c r="X664" s="15">
        <v>881</v>
      </c>
      <c r="Y664" s="19">
        <v>46052</v>
      </c>
      <c r="Z664" s="18" t="s">
        <v>17</v>
      </c>
      <c r="AA664" s="18">
        <v>46052</v>
      </c>
      <c r="AB664" s="17">
        <v>46172</v>
      </c>
      <c r="AC664" s="12" t="s">
        <v>16</v>
      </c>
      <c r="AD664" s="12" t="s">
        <v>696</v>
      </c>
      <c r="AE664" s="12" t="s">
        <v>695</v>
      </c>
      <c r="AF664" s="16">
        <v>1082943734</v>
      </c>
      <c r="AG664" s="16" t="s">
        <v>2904</v>
      </c>
      <c r="AH664" s="12" t="s">
        <v>12</v>
      </c>
      <c r="AI664" s="12" t="s">
        <v>11</v>
      </c>
      <c r="AJ664" s="12" t="s">
        <v>2903</v>
      </c>
      <c r="AK664" s="16">
        <v>5000000</v>
      </c>
      <c r="AL664" s="16" t="s">
        <v>9</v>
      </c>
      <c r="AM664" s="16">
        <f>(N664+AK664)</f>
        <v>25000000</v>
      </c>
      <c r="AN664" s="16" t="s">
        <v>8</v>
      </c>
      <c r="AO664" s="17">
        <v>46203</v>
      </c>
      <c r="AP664" s="14" t="s">
        <v>7</v>
      </c>
      <c r="AQ664" s="12" t="s">
        <v>2902</v>
      </c>
      <c r="AR664" s="15">
        <v>3504210207</v>
      </c>
      <c r="AS664" s="13" t="s">
        <v>2901</v>
      </c>
      <c r="AT664" s="12" t="s">
        <v>897</v>
      </c>
      <c r="AU664" s="12" t="s">
        <v>3</v>
      </c>
      <c r="AV664" s="12" t="s">
        <v>2</v>
      </c>
      <c r="AW664" s="12">
        <v>0</v>
      </c>
      <c r="AX664" s="14"/>
      <c r="AY664" s="14"/>
      <c r="AZ664" s="13" t="s">
        <v>2900</v>
      </c>
      <c r="BA664" s="12" t="s">
        <v>638</v>
      </c>
    </row>
    <row r="665" spans="1:54" ht="34.200000000000003" x14ac:dyDescent="0.3">
      <c r="A665" s="22" t="s">
        <v>2899</v>
      </c>
      <c r="B665" s="18">
        <v>46051</v>
      </c>
      <c r="C665" s="21" t="s">
        <v>2898</v>
      </c>
      <c r="D665" s="12" t="s">
        <v>17</v>
      </c>
      <c r="E665" s="12" t="s">
        <v>17</v>
      </c>
      <c r="F665" s="16">
        <v>1051662763</v>
      </c>
      <c r="G665" s="16" t="s">
        <v>2897</v>
      </c>
      <c r="H665" s="16">
        <v>1051662763</v>
      </c>
      <c r="I665" s="12">
        <v>8</v>
      </c>
      <c r="J665" s="12" t="s">
        <v>2897</v>
      </c>
      <c r="K665" s="18">
        <v>32603</v>
      </c>
      <c r="L665" s="12" t="s">
        <v>24</v>
      </c>
      <c r="M665" s="12" t="s">
        <v>2896</v>
      </c>
      <c r="N665" s="16">
        <v>24800000</v>
      </c>
      <c r="O665" s="16">
        <v>0</v>
      </c>
      <c r="P665" s="16">
        <v>6200000</v>
      </c>
      <c r="Q665" s="22" t="s">
        <v>2879</v>
      </c>
      <c r="R665" s="20">
        <v>46049</v>
      </c>
      <c r="S665" s="12" t="s">
        <v>2878</v>
      </c>
      <c r="T665" s="12" t="s">
        <v>401</v>
      </c>
      <c r="U665" s="12" t="s">
        <v>19</v>
      </c>
      <c r="V665" s="15">
        <v>2013000020048</v>
      </c>
      <c r="W665" s="15" t="s">
        <v>2877</v>
      </c>
      <c r="X665" s="15">
        <v>663</v>
      </c>
      <c r="Y665" s="18">
        <v>46051</v>
      </c>
      <c r="Z665" s="12" t="s">
        <v>17</v>
      </c>
      <c r="AA665" s="18">
        <v>46051</v>
      </c>
      <c r="AB665" s="17">
        <v>46171</v>
      </c>
      <c r="AC665" s="12" t="s">
        <v>16</v>
      </c>
      <c r="AD665" s="12" t="s">
        <v>75</v>
      </c>
      <c r="AE665" s="12" t="s">
        <v>74</v>
      </c>
      <c r="AF665" s="16">
        <v>7629011</v>
      </c>
      <c r="AG665" s="16" t="s">
        <v>2895</v>
      </c>
      <c r="AH665" s="12" t="s">
        <v>12</v>
      </c>
      <c r="AI665" s="12" t="s">
        <v>11</v>
      </c>
      <c r="AJ665" s="12" t="s">
        <v>683</v>
      </c>
      <c r="AK665" s="16">
        <v>6200000</v>
      </c>
      <c r="AL665" s="16" t="s">
        <v>9</v>
      </c>
      <c r="AM665" s="16">
        <f>(N665+AK665)</f>
        <v>31000000</v>
      </c>
      <c r="AN665" s="16" t="s">
        <v>8</v>
      </c>
      <c r="AO665" s="17">
        <v>46203</v>
      </c>
      <c r="AP665" s="14" t="s">
        <v>7</v>
      </c>
      <c r="AQ665" s="12" t="s">
        <v>2894</v>
      </c>
      <c r="AR665" s="15">
        <v>4202121</v>
      </c>
      <c r="AS665" s="13" t="s">
        <v>2893</v>
      </c>
      <c r="AT665" s="12" t="s">
        <v>2892</v>
      </c>
      <c r="AU665" s="12" t="s">
        <v>31</v>
      </c>
      <c r="AV665" s="12" t="s">
        <v>2</v>
      </c>
      <c r="AW665" s="12">
        <v>0</v>
      </c>
      <c r="AX665" s="14"/>
      <c r="AY665" s="14"/>
      <c r="AZ665" s="13" t="s">
        <v>2891</v>
      </c>
      <c r="BA665" s="12" t="s">
        <v>443</v>
      </c>
    </row>
    <row r="666" spans="1:54" ht="34.200000000000003" x14ac:dyDescent="0.3">
      <c r="A666" s="22" t="s">
        <v>2890</v>
      </c>
      <c r="B666" s="18">
        <v>46052</v>
      </c>
      <c r="C666" s="21" t="s">
        <v>2889</v>
      </c>
      <c r="D666" s="12" t="s">
        <v>17</v>
      </c>
      <c r="E666" s="12" t="s">
        <v>17</v>
      </c>
      <c r="F666" s="16">
        <v>1045742576</v>
      </c>
      <c r="G666" s="16" t="s">
        <v>265</v>
      </c>
      <c r="H666" s="16">
        <v>1045742576</v>
      </c>
      <c r="I666" s="12">
        <v>9</v>
      </c>
      <c r="J666" s="12" t="s">
        <v>265</v>
      </c>
      <c r="K666" s="18">
        <v>35398</v>
      </c>
      <c r="L666" s="12" t="s">
        <v>24</v>
      </c>
      <c r="M666" s="12" t="s">
        <v>2888</v>
      </c>
      <c r="N666" s="16">
        <v>28000000</v>
      </c>
      <c r="O666" s="16">
        <v>0</v>
      </c>
      <c r="P666" s="16">
        <v>7000000</v>
      </c>
      <c r="Q666" s="22" t="s">
        <v>2879</v>
      </c>
      <c r="R666" s="20">
        <v>46049</v>
      </c>
      <c r="S666" s="12" t="s">
        <v>2878</v>
      </c>
      <c r="T666" s="12" t="s">
        <v>401</v>
      </c>
      <c r="U666" s="12" t="s">
        <v>19</v>
      </c>
      <c r="V666" s="15">
        <v>2013000020048</v>
      </c>
      <c r="W666" s="15" t="s">
        <v>2877</v>
      </c>
      <c r="X666" s="15">
        <v>816</v>
      </c>
      <c r="Y666" s="19">
        <v>46052</v>
      </c>
      <c r="Z666" s="12" t="s">
        <v>17</v>
      </c>
      <c r="AA666" s="18">
        <v>46052</v>
      </c>
      <c r="AB666" s="17">
        <v>46172</v>
      </c>
      <c r="AC666" s="12" t="s">
        <v>16</v>
      </c>
      <c r="AD666" s="12" t="s">
        <v>75</v>
      </c>
      <c r="AE666" s="12" t="s">
        <v>74</v>
      </c>
      <c r="AF666" s="16">
        <v>7629011</v>
      </c>
      <c r="AG666" s="16" t="s">
        <v>2887</v>
      </c>
      <c r="AH666" s="12" t="s">
        <v>12</v>
      </c>
      <c r="AI666" s="12" t="s">
        <v>11</v>
      </c>
      <c r="AJ666" s="12" t="s">
        <v>2886</v>
      </c>
      <c r="AK666" s="16">
        <v>7000000</v>
      </c>
      <c r="AL666" s="16" t="s">
        <v>9</v>
      </c>
      <c r="AM666" s="16">
        <f>(N666+AK666)</f>
        <v>35000000</v>
      </c>
      <c r="AN666" s="16" t="s">
        <v>8</v>
      </c>
      <c r="AO666" s="17">
        <v>46203</v>
      </c>
      <c r="AP666" s="14" t="s">
        <v>7</v>
      </c>
      <c r="AQ666" s="12" t="s">
        <v>2885</v>
      </c>
      <c r="AR666" s="15">
        <v>3229736533</v>
      </c>
      <c r="AS666" s="13" t="s">
        <v>2884</v>
      </c>
      <c r="AT666" s="12" t="s">
        <v>1482</v>
      </c>
      <c r="AU666" s="12" t="s">
        <v>31</v>
      </c>
      <c r="AV666" s="12" t="s">
        <v>2</v>
      </c>
      <c r="AW666" s="12">
        <v>0</v>
      </c>
      <c r="AX666" s="14"/>
      <c r="AY666" s="14"/>
      <c r="AZ666" s="13" t="s">
        <v>2883</v>
      </c>
      <c r="BA666" s="12" t="s">
        <v>443</v>
      </c>
    </row>
    <row r="667" spans="1:54" ht="45.6" x14ac:dyDescent="0.3">
      <c r="A667" s="22" t="s">
        <v>2882</v>
      </c>
      <c r="B667" s="18">
        <v>46052</v>
      </c>
      <c r="C667" s="21" t="s">
        <v>2881</v>
      </c>
      <c r="D667" s="12" t="s">
        <v>17</v>
      </c>
      <c r="E667" s="12" t="s">
        <v>17</v>
      </c>
      <c r="F667" s="37">
        <v>1140854174</v>
      </c>
      <c r="G667" s="16" t="s">
        <v>265</v>
      </c>
      <c r="H667" s="16">
        <v>1140854174</v>
      </c>
      <c r="I667" s="12">
        <v>7</v>
      </c>
      <c r="J667" s="12" t="s">
        <v>265</v>
      </c>
      <c r="K667" s="18">
        <v>33895</v>
      </c>
      <c r="L667" s="12" t="s">
        <v>45</v>
      </c>
      <c r="M667" s="12" t="s">
        <v>2880</v>
      </c>
      <c r="N667" s="16">
        <v>28000000</v>
      </c>
      <c r="O667" s="16">
        <v>0</v>
      </c>
      <c r="P667" s="16">
        <v>7000000</v>
      </c>
      <c r="Q667" s="22" t="s">
        <v>2879</v>
      </c>
      <c r="R667" s="20">
        <v>46049</v>
      </c>
      <c r="S667" s="12" t="s">
        <v>2878</v>
      </c>
      <c r="T667" s="12" t="s">
        <v>401</v>
      </c>
      <c r="U667" s="12" t="s">
        <v>19</v>
      </c>
      <c r="V667" s="15">
        <v>2013000020048</v>
      </c>
      <c r="W667" s="15" t="s">
        <v>2877</v>
      </c>
      <c r="X667" s="15">
        <v>818</v>
      </c>
      <c r="Y667" s="19">
        <v>46052</v>
      </c>
      <c r="Z667" s="12" t="s">
        <v>17</v>
      </c>
      <c r="AA667" s="18">
        <v>46052</v>
      </c>
      <c r="AB667" s="17">
        <v>46172</v>
      </c>
      <c r="AC667" s="12" t="s">
        <v>16</v>
      </c>
      <c r="AD667" s="12" t="s">
        <v>75</v>
      </c>
      <c r="AE667" s="12" t="s">
        <v>74</v>
      </c>
      <c r="AF667" s="16">
        <v>7629011</v>
      </c>
      <c r="AG667" s="16" t="s">
        <v>2876</v>
      </c>
      <c r="AH667" s="12" t="s">
        <v>12</v>
      </c>
      <c r="AI667" s="12" t="s">
        <v>11</v>
      </c>
      <c r="AJ667" s="12" t="s">
        <v>2875</v>
      </c>
      <c r="AK667" s="16">
        <v>7000000</v>
      </c>
      <c r="AL667" s="16" t="s">
        <v>9</v>
      </c>
      <c r="AM667" s="16">
        <f>(N667+AK667)</f>
        <v>35000000</v>
      </c>
      <c r="AN667" s="16" t="s">
        <v>8</v>
      </c>
      <c r="AO667" s="17">
        <v>46203</v>
      </c>
      <c r="AP667" s="14" t="s">
        <v>7</v>
      </c>
      <c r="AQ667" s="12" t="s">
        <v>2874</v>
      </c>
      <c r="AR667" s="15">
        <v>3012056544</v>
      </c>
      <c r="AS667" s="13" t="s">
        <v>2873</v>
      </c>
      <c r="AT667" s="12" t="s">
        <v>1482</v>
      </c>
      <c r="AU667" s="12" t="s">
        <v>31</v>
      </c>
      <c r="AV667" s="12" t="s">
        <v>2</v>
      </c>
      <c r="AW667" s="12">
        <v>0</v>
      </c>
      <c r="AX667" s="14"/>
      <c r="AY667" s="14"/>
      <c r="AZ667" s="13" t="s">
        <v>2872</v>
      </c>
      <c r="BA667" s="12" t="s">
        <v>443</v>
      </c>
    </row>
    <row r="668" spans="1:54" ht="34.200000000000003" x14ac:dyDescent="0.3">
      <c r="A668" s="22" t="s">
        <v>2871</v>
      </c>
      <c r="B668" s="18">
        <v>46052</v>
      </c>
      <c r="C668" s="21" t="s">
        <v>2870</v>
      </c>
      <c r="D668" s="12" t="s">
        <v>17</v>
      </c>
      <c r="E668" s="12" t="s">
        <v>17</v>
      </c>
      <c r="F668" s="16">
        <v>1004364617</v>
      </c>
      <c r="G668" s="16" t="s">
        <v>46</v>
      </c>
      <c r="H668" s="16">
        <v>1004364617</v>
      </c>
      <c r="I668" s="12">
        <v>1</v>
      </c>
      <c r="J668" s="12" t="s">
        <v>46</v>
      </c>
      <c r="K668" s="18">
        <v>37679</v>
      </c>
      <c r="L668" s="12" t="s">
        <v>24</v>
      </c>
      <c r="M668" s="12" t="s">
        <v>2869</v>
      </c>
      <c r="N668" s="16">
        <v>16600000</v>
      </c>
      <c r="O668" s="16">
        <v>0</v>
      </c>
      <c r="P668" s="16">
        <v>4150000</v>
      </c>
      <c r="Q668" s="22" t="s">
        <v>2868</v>
      </c>
      <c r="R668" s="20">
        <v>46050</v>
      </c>
      <c r="S668" s="12" t="s">
        <v>768</v>
      </c>
      <c r="T668" s="12" t="s">
        <v>20</v>
      </c>
      <c r="U668" s="12" t="s">
        <v>60</v>
      </c>
      <c r="V668" s="15" t="s">
        <v>17</v>
      </c>
      <c r="W668" s="15" t="s">
        <v>17</v>
      </c>
      <c r="X668" s="15">
        <v>1011</v>
      </c>
      <c r="Y668" s="19">
        <v>46052</v>
      </c>
      <c r="Z668" s="12" t="s">
        <v>17</v>
      </c>
      <c r="AA668" s="18">
        <v>46052</v>
      </c>
      <c r="AB668" s="17">
        <v>46172</v>
      </c>
      <c r="AC668" s="12" t="s">
        <v>16</v>
      </c>
      <c r="AD668" s="12" t="s">
        <v>696</v>
      </c>
      <c r="AE668" s="21" t="s">
        <v>695</v>
      </c>
      <c r="AF668" s="16">
        <v>1082943734</v>
      </c>
      <c r="AG668" s="16" t="s">
        <v>2867</v>
      </c>
      <c r="AH668" s="12" t="s">
        <v>12</v>
      </c>
      <c r="AI668" s="12" t="s">
        <v>11</v>
      </c>
      <c r="AJ668" s="12" t="s">
        <v>2866</v>
      </c>
      <c r="AK668" s="16">
        <v>4150000</v>
      </c>
      <c r="AL668" s="16" t="s">
        <v>9</v>
      </c>
      <c r="AM668" s="16">
        <f>(N668+AK668)</f>
        <v>20750000</v>
      </c>
      <c r="AN668" s="16" t="s">
        <v>8</v>
      </c>
      <c r="AO668" s="17">
        <v>46203</v>
      </c>
      <c r="AP668" s="14" t="s">
        <v>7</v>
      </c>
      <c r="AQ668" s="12" t="s">
        <v>2865</v>
      </c>
      <c r="AR668" s="15">
        <v>2113726737</v>
      </c>
      <c r="AS668" s="13" t="s">
        <v>2864</v>
      </c>
      <c r="AT668" s="12" t="s">
        <v>2863</v>
      </c>
      <c r="AU668" s="12" t="s">
        <v>3</v>
      </c>
      <c r="AV668" s="12" t="s">
        <v>2</v>
      </c>
      <c r="AW668" s="12">
        <v>0</v>
      </c>
      <c r="AX668" s="14"/>
      <c r="AY668" s="14"/>
      <c r="AZ668" s="13" t="s">
        <v>2862</v>
      </c>
      <c r="BA668" s="12" t="s">
        <v>548</v>
      </c>
    </row>
    <row r="669" spans="1:54" ht="34.200000000000003" x14ac:dyDescent="0.3">
      <c r="A669" s="22" t="s">
        <v>2861</v>
      </c>
      <c r="B669" s="18">
        <v>46052</v>
      </c>
      <c r="C669" s="21" t="s">
        <v>2860</v>
      </c>
      <c r="D669" s="12" t="s">
        <v>17</v>
      </c>
      <c r="E669" s="12" t="s">
        <v>17</v>
      </c>
      <c r="F669" s="16">
        <v>1140847518</v>
      </c>
      <c r="G669" s="16" t="s">
        <v>265</v>
      </c>
      <c r="H669" s="16">
        <v>1140847518</v>
      </c>
      <c r="I669" s="12">
        <v>8</v>
      </c>
      <c r="J669" s="12" t="s">
        <v>265</v>
      </c>
      <c r="K669" s="18">
        <v>33563</v>
      </c>
      <c r="L669" s="12" t="s">
        <v>24</v>
      </c>
      <c r="M669" s="12" t="s">
        <v>2859</v>
      </c>
      <c r="N669" s="16">
        <v>19400000</v>
      </c>
      <c r="O669" s="16">
        <v>0</v>
      </c>
      <c r="P669" s="16">
        <v>4850000</v>
      </c>
      <c r="Q669" s="22" t="s">
        <v>516</v>
      </c>
      <c r="R669" s="20">
        <v>46035</v>
      </c>
      <c r="S669" s="12" t="s">
        <v>2858</v>
      </c>
      <c r="T669" s="12" t="s">
        <v>401</v>
      </c>
      <c r="U669" s="12" t="s">
        <v>19</v>
      </c>
      <c r="V669" s="15">
        <v>202600000000687</v>
      </c>
      <c r="W669" s="15" t="s">
        <v>514</v>
      </c>
      <c r="X669" s="15">
        <v>712</v>
      </c>
      <c r="Y669" s="19">
        <v>46052</v>
      </c>
      <c r="Z669" s="12" t="s">
        <v>17</v>
      </c>
      <c r="AA669" s="18">
        <v>46052</v>
      </c>
      <c r="AB669" s="17">
        <v>46172</v>
      </c>
      <c r="AC669" s="12" t="s">
        <v>16</v>
      </c>
      <c r="AD669" s="12" t="s">
        <v>513</v>
      </c>
      <c r="AE669" s="21" t="s">
        <v>512</v>
      </c>
      <c r="AF669" s="68">
        <v>33369056</v>
      </c>
      <c r="AG669" s="16" t="s">
        <v>2857</v>
      </c>
      <c r="AH669" s="12" t="s">
        <v>12</v>
      </c>
      <c r="AI669" s="12" t="s">
        <v>11</v>
      </c>
      <c r="AJ669" s="12" t="s">
        <v>2856</v>
      </c>
      <c r="AK669" s="16">
        <v>4850000</v>
      </c>
      <c r="AL669" s="16" t="s">
        <v>9</v>
      </c>
      <c r="AM669" s="16">
        <f>(N669+AK669)</f>
        <v>24250000</v>
      </c>
      <c r="AN669" s="16" t="s">
        <v>8</v>
      </c>
      <c r="AO669" s="17">
        <v>46203</v>
      </c>
      <c r="AP669" s="14" t="s">
        <v>7</v>
      </c>
      <c r="AQ669" s="14" t="s">
        <v>2855</v>
      </c>
      <c r="AR669" s="15">
        <v>3002868056</v>
      </c>
      <c r="AS669" s="13" t="s">
        <v>2854</v>
      </c>
      <c r="AT669" s="12" t="s">
        <v>2853</v>
      </c>
      <c r="AU669" s="12" t="s">
        <v>3</v>
      </c>
      <c r="AV669" s="12" t="s">
        <v>2</v>
      </c>
      <c r="AW669" s="12">
        <v>0</v>
      </c>
      <c r="AX669" s="14"/>
      <c r="AY669" s="14"/>
      <c r="AZ669" s="13" t="s">
        <v>2852</v>
      </c>
      <c r="BA669" s="12" t="s">
        <v>548</v>
      </c>
    </row>
    <row r="670" spans="1:54" ht="45.6" x14ac:dyDescent="0.3">
      <c r="A670" s="22" t="s">
        <v>2851</v>
      </c>
      <c r="B670" s="18">
        <v>46052</v>
      </c>
      <c r="C670" s="21" t="s">
        <v>2850</v>
      </c>
      <c r="D670" s="12" t="s">
        <v>17</v>
      </c>
      <c r="E670" s="12" t="s">
        <v>17</v>
      </c>
      <c r="F670" s="16">
        <v>12553846</v>
      </c>
      <c r="G670" s="16" t="s">
        <v>46</v>
      </c>
      <c r="H670" s="16">
        <v>12553846</v>
      </c>
      <c r="I670" s="12">
        <v>0</v>
      </c>
      <c r="J670" s="12" t="s">
        <v>46</v>
      </c>
      <c r="K670" s="18">
        <v>22068</v>
      </c>
      <c r="L670" s="12" t="s">
        <v>45</v>
      </c>
      <c r="M670" s="12" t="s">
        <v>710</v>
      </c>
      <c r="N670" s="16">
        <v>19200000</v>
      </c>
      <c r="O670" s="16">
        <v>0</v>
      </c>
      <c r="P670" s="16">
        <v>4800000</v>
      </c>
      <c r="Q670" s="22" t="s">
        <v>2849</v>
      </c>
      <c r="R670" s="20">
        <v>46048</v>
      </c>
      <c r="S670" s="12" t="s">
        <v>2848</v>
      </c>
      <c r="T670" s="12" t="s">
        <v>401</v>
      </c>
      <c r="U670" s="12" t="s">
        <v>19</v>
      </c>
      <c r="V670" s="15">
        <v>202500000008606</v>
      </c>
      <c r="W670" s="15" t="s">
        <v>2097</v>
      </c>
      <c r="X670" s="15">
        <v>1031</v>
      </c>
      <c r="Y670" s="19">
        <v>46052</v>
      </c>
      <c r="Z670" s="12" t="s">
        <v>17</v>
      </c>
      <c r="AA670" s="18">
        <v>46052</v>
      </c>
      <c r="AB670" s="17">
        <v>46172</v>
      </c>
      <c r="AC670" s="12" t="s">
        <v>16</v>
      </c>
      <c r="AD670" s="12" t="s">
        <v>399</v>
      </c>
      <c r="AE670" s="21" t="s">
        <v>398</v>
      </c>
      <c r="AF670" s="68">
        <v>57430100</v>
      </c>
      <c r="AG670" s="16" t="s">
        <v>2847</v>
      </c>
      <c r="AH670" s="12" t="s">
        <v>12</v>
      </c>
      <c r="AI670" s="12" t="s">
        <v>11</v>
      </c>
      <c r="AJ670" s="12" t="s">
        <v>2846</v>
      </c>
      <c r="AK670" s="16">
        <v>4800000</v>
      </c>
      <c r="AL670" s="16" t="s">
        <v>9</v>
      </c>
      <c r="AM670" s="16">
        <f>(N670+AK670)</f>
        <v>24000000</v>
      </c>
      <c r="AN670" s="16" t="s">
        <v>8</v>
      </c>
      <c r="AO670" s="17">
        <v>46203</v>
      </c>
      <c r="AP670" s="14" t="s">
        <v>7</v>
      </c>
      <c r="AQ670" s="12" t="s">
        <v>2845</v>
      </c>
      <c r="AR670" s="15">
        <v>4228737</v>
      </c>
      <c r="AS670" s="13" t="s">
        <v>2844</v>
      </c>
      <c r="AT670" s="12" t="s">
        <v>2843</v>
      </c>
      <c r="AU670" s="12" t="s">
        <v>3</v>
      </c>
      <c r="AV670" s="12" t="s">
        <v>2</v>
      </c>
      <c r="AW670" s="12">
        <v>0</v>
      </c>
      <c r="AX670" s="14"/>
      <c r="AY670" s="14"/>
      <c r="AZ670" s="13" t="s">
        <v>2842</v>
      </c>
      <c r="BA670" s="12" t="s">
        <v>548</v>
      </c>
    </row>
    <row r="671" spans="1:54" ht="34.200000000000003" x14ac:dyDescent="0.3">
      <c r="A671" s="22" t="s">
        <v>2841</v>
      </c>
      <c r="B671" s="18">
        <v>46052</v>
      </c>
      <c r="C671" s="21" t="s">
        <v>2840</v>
      </c>
      <c r="D671" s="12" t="s">
        <v>17</v>
      </c>
      <c r="E671" s="12" t="s">
        <v>17</v>
      </c>
      <c r="F671" s="16">
        <v>1083039087</v>
      </c>
      <c r="G671" s="16" t="s">
        <v>46</v>
      </c>
      <c r="H671" s="37">
        <v>1083039087</v>
      </c>
      <c r="I671" s="12">
        <v>2</v>
      </c>
      <c r="J671" s="12" t="s">
        <v>46</v>
      </c>
      <c r="K671" s="18">
        <v>36068</v>
      </c>
      <c r="L671" s="12" t="s">
        <v>45</v>
      </c>
      <c r="M671" s="12" t="s">
        <v>2839</v>
      </c>
      <c r="N671" s="16">
        <v>18000000</v>
      </c>
      <c r="O671" s="16">
        <v>0</v>
      </c>
      <c r="P671" s="16">
        <v>4500000</v>
      </c>
      <c r="Q671" s="22" t="s">
        <v>458</v>
      </c>
      <c r="R671" s="20">
        <v>46035</v>
      </c>
      <c r="S671" s="12" t="s">
        <v>118</v>
      </c>
      <c r="T671" s="12" t="s">
        <v>20</v>
      </c>
      <c r="U671" s="12" t="s">
        <v>19</v>
      </c>
      <c r="V671" s="15">
        <v>2024002470051</v>
      </c>
      <c r="W671" s="15" t="s">
        <v>1553</v>
      </c>
      <c r="X671" s="15">
        <v>1071</v>
      </c>
      <c r="Y671" s="19">
        <v>46052</v>
      </c>
      <c r="Z671" s="12" t="s">
        <v>17</v>
      </c>
      <c r="AA671" s="18">
        <v>46052</v>
      </c>
      <c r="AB671" s="17">
        <v>46172</v>
      </c>
      <c r="AC671" s="12" t="s">
        <v>16</v>
      </c>
      <c r="AD671" s="12" t="s">
        <v>345</v>
      </c>
      <c r="AE671" s="21" t="s">
        <v>344</v>
      </c>
      <c r="AF671" s="68">
        <v>12636669</v>
      </c>
      <c r="AG671" s="16" t="s">
        <v>2838</v>
      </c>
      <c r="AH671" s="12" t="s">
        <v>12</v>
      </c>
      <c r="AI671" s="12" t="s">
        <v>320</v>
      </c>
      <c r="AJ671" s="12" t="s">
        <v>2837</v>
      </c>
      <c r="AK671" s="16">
        <v>4500000</v>
      </c>
      <c r="AL671" s="16" t="s">
        <v>9</v>
      </c>
      <c r="AM671" s="16">
        <f>(N671+AK671)</f>
        <v>22500000</v>
      </c>
      <c r="AN671" s="16" t="s">
        <v>8</v>
      </c>
      <c r="AO671" s="17">
        <v>46203</v>
      </c>
      <c r="AP671" s="14" t="s">
        <v>7</v>
      </c>
      <c r="AQ671" s="12" t="s">
        <v>2836</v>
      </c>
      <c r="AR671" s="15">
        <v>4352660</v>
      </c>
      <c r="AS671" s="13" t="s">
        <v>2835</v>
      </c>
      <c r="AT671" s="12" t="s">
        <v>2834</v>
      </c>
      <c r="AU671" s="12" t="s">
        <v>3</v>
      </c>
      <c r="AV671" s="12" t="s">
        <v>2</v>
      </c>
      <c r="AW671" s="12">
        <v>0</v>
      </c>
      <c r="AX671" s="12"/>
      <c r="AY671" s="14"/>
      <c r="AZ671" s="13" t="s">
        <v>2833</v>
      </c>
      <c r="BA671" s="12" t="s">
        <v>326</v>
      </c>
    </row>
    <row r="672" spans="1:54" ht="80.25" customHeight="1" x14ac:dyDescent="0.3">
      <c r="A672" s="22" t="s">
        <v>2832</v>
      </c>
      <c r="B672" s="18">
        <v>46052</v>
      </c>
      <c r="C672" s="21" t="s">
        <v>2831</v>
      </c>
      <c r="D672" s="12" t="s">
        <v>17</v>
      </c>
      <c r="E672" s="12" t="s">
        <v>17</v>
      </c>
      <c r="F672" s="16">
        <v>1083015862</v>
      </c>
      <c r="G672" s="16" t="s">
        <v>46</v>
      </c>
      <c r="H672" s="16">
        <v>1083015862</v>
      </c>
      <c r="I672" s="12">
        <v>0</v>
      </c>
      <c r="J672" s="12" t="s">
        <v>46</v>
      </c>
      <c r="K672" s="18">
        <v>35306</v>
      </c>
      <c r="L672" s="12" t="s">
        <v>24</v>
      </c>
      <c r="M672" s="12" t="s">
        <v>2830</v>
      </c>
      <c r="N672" s="16">
        <v>20600000</v>
      </c>
      <c r="O672" s="16">
        <v>0</v>
      </c>
      <c r="P672" s="16">
        <v>5150000</v>
      </c>
      <c r="Q672" s="22" t="s">
        <v>2829</v>
      </c>
      <c r="R672" s="20">
        <v>46036</v>
      </c>
      <c r="S672" s="12" t="s">
        <v>118</v>
      </c>
      <c r="T672" s="12" t="s">
        <v>20</v>
      </c>
      <c r="U672" s="12" t="s">
        <v>19</v>
      </c>
      <c r="V672" s="15">
        <v>202600000002641</v>
      </c>
      <c r="W672" s="15" t="s">
        <v>1029</v>
      </c>
      <c r="X672" s="15">
        <v>1087</v>
      </c>
      <c r="Y672" s="19">
        <v>46052</v>
      </c>
      <c r="Z672" s="12" t="s">
        <v>17</v>
      </c>
      <c r="AA672" s="18">
        <v>46052</v>
      </c>
      <c r="AB672" s="17">
        <v>46172</v>
      </c>
      <c r="AC672" s="12" t="s">
        <v>16</v>
      </c>
      <c r="AD672" s="12" t="s">
        <v>40</v>
      </c>
      <c r="AE672" s="12" t="s">
        <v>39</v>
      </c>
      <c r="AF672" s="16">
        <v>1082995016</v>
      </c>
      <c r="AG672" s="16" t="s">
        <v>2828</v>
      </c>
      <c r="AH672" s="12" t="s">
        <v>12</v>
      </c>
      <c r="AI672" s="12" t="s">
        <v>11</v>
      </c>
      <c r="AJ672" s="12" t="s">
        <v>2827</v>
      </c>
      <c r="AK672" s="16">
        <v>5150000</v>
      </c>
      <c r="AL672" s="16" t="s">
        <v>9</v>
      </c>
      <c r="AM672" s="16">
        <f>(N672+AK672)</f>
        <v>25750000</v>
      </c>
      <c r="AN672" s="16" t="s">
        <v>8</v>
      </c>
      <c r="AO672" s="17">
        <v>46203</v>
      </c>
      <c r="AP672" s="14" t="s">
        <v>7</v>
      </c>
      <c r="AQ672" s="15" t="s">
        <v>2826</v>
      </c>
      <c r="AR672" s="15">
        <v>301615216</v>
      </c>
      <c r="AS672" s="13" t="s">
        <v>2825</v>
      </c>
      <c r="AT672" s="12" t="s">
        <v>2824</v>
      </c>
      <c r="AU672" s="12" t="s">
        <v>31</v>
      </c>
      <c r="AV672" s="12" t="s">
        <v>2</v>
      </c>
      <c r="AW672" s="12">
        <v>0</v>
      </c>
      <c r="AX672" s="14" t="s">
        <v>2823</v>
      </c>
      <c r="AY672" s="14"/>
      <c r="AZ672" s="13" t="s">
        <v>2822</v>
      </c>
      <c r="BA672" s="12" t="s">
        <v>326</v>
      </c>
    </row>
    <row r="673" spans="1:54" ht="45.6" x14ac:dyDescent="0.3">
      <c r="A673" s="22" t="s">
        <v>2821</v>
      </c>
      <c r="B673" s="18">
        <v>46052</v>
      </c>
      <c r="C673" s="21" t="s">
        <v>2820</v>
      </c>
      <c r="D673" s="12" t="s">
        <v>17</v>
      </c>
      <c r="E673" s="12" t="s">
        <v>17</v>
      </c>
      <c r="F673" s="16">
        <v>57467301</v>
      </c>
      <c r="G673" s="16" t="s">
        <v>46</v>
      </c>
      <c r="H673" s="16">
        <v>57467301</v>
      </c>
      <c r="I673" s="12">
        <v>4</v>
      </c>
      <c r="J673" s="12" t="s">
        <v>46</v>
      </c>
      <c r="K673" s="18">
        <v>31289</v>
      </c>
      <c r="L673" s="12" t="s">
        <v>24</v>
      </c>
      <c r="M673" s="12" t="s">
        <v>2819</v>
      </c>
      <c r="N673" s="16">
        <v>22200000</v>
      </c>
      <c r="O673" s="16">
        <v>0</v>
      </c>
      <c r="P673" s="16">
        <v>5550000</v>
      </c>
      <c r="Q673" s="22" t="s">
        <v>183</v>
      </c>
      <c r="R673" s="20">
        <v>46043</v>
      </c>
      <c r="S673" s="12" t="s">
        <v>182</v>
      </c>
      <c r="T673" s="12" t="s">
        <v>181</v>
      </c>
      <c r="U673" s="12" t="s">
        <v>19</v>
      </c>
      <c r="V673" s="15">
        <v>202600000004925</v>
      </c>
      <c r="W673" s="15" t="s">
        <v>180</v>
      </c>
      <c r="X673" s="15">
        <v>1054</v>
      </c>
      <c r="Y673" s="19">
        <v>46052</v>
      </c>
      <c r="Z673" s="12" t="s">
        <v>17</v>
      </c>
      <c r="AA673" s="18">
        <v>46052</v>
      </c>
      <c r="AB673" s="17">
        <v>46172</v>
      </c>
      <c r="AC673" s="12" t="s">
        <v>16</v>
      </c>
      <c r="AD673" s="12" t="s">
        <v>15</v>
      </c>
      <c r="AE673" s="12" t="s">
        <v>14</v>
      </c>
      <c r="AF673" s="16">
        <v>57462168</v>
      </c>
      <c r="AG673" s="16" t="s">
        <v>2818</v>
      </c>
      <c r="AH673" s="12" t="s">
        <v>12</v>
      </c>
      <c r="AI673" s="12" t="s">
        <v>11</v>
      </c>
      <c r="AJ673" s="12" t="s">
        <v>1374</v>
      </c>
      <c r="AK673" s="16">
        <v>5550000</v>
      </c>
      <c r="AL673" s="16" t="s">
        <v>9</v>
      </c>
      <c r="AM673" s="16">
        <v>27750000</v>
      </c>
      <c r="AN673" s="16" t="s">
        <v>395</v>
      </c>
      <c r="AO673" s="17">
        <v>46203</v>
      </c>
      <c r="AP673" s="14" t="s">
        <v>7</v>
      </c>
      <c r="AQ673" s="12" t="s">
        <v>2817</v>
      </c>
      <c r="AR673" s="15">
        <v>3043892749</v>
      </c>
      <c r="AS673" s="13" t="s">
        <v>2816</v>
      </c>
      <c r="AT673" s="12" t="s">
        <v>2815</v>
      </c>
      <c r="AU673" s="12" t="s">
        <v>31</v>
      </c>
      <c r="AV673" s="12" t="s">
        <v>2</v>
      </c>
      <c r="AW673" s="12">
        <v>0</v>
      </c>
      <c r="AX673" s="14"/>
      <c r="AY673" s="14"/>
      <c r="AZ673" s="13" t="s">
        <v>2814</v>
      </c>
      <c r="BA673" s="12" t="s">
        <v>326</v>
      </c>
    </row>
    <row r="674" spans="1:54" ht="45.6" x14ac:dyDescent="0.3">
      <c r="A674" s="22" t="s">
        <v>2813</v>
      </c>
      <c r="B674" s="18">
        <v>46052</v>
      </c>
      <c r="C674" s="21" t="s">
        <v>2812</v>
      </c>
      <c r="D674" s="12" t="s">
        <v>17</v>
      </c>
      <c r="E674" s="12" t="s">
        <v>17</v>
      </c>
      <c r="F674" s="16">
        <v>85470136</v>
      </c>
      <c r="G674" s="16" t="s">
        <v>46</v>
      </c>
      <c r="H674" s="16">
        <v>85470136</v>
      </c>
      <c r="I674" s="12">
        <v>8</v>
      </c>
      <c r="J674" s="12" t="s">
        <v>46</v>
      </c>
      <c r="K674" s="18">
        <v>27397</v>
      </c>
      <c r="L674" s="12" t="s">
        <v>45</v>
      </c>
      <c r="M674" s="12" t="s">
        <v>2811</v>
      </c>
      <c r="N674" s="16">
        <v>24800000</v>
      </c>
      <c r="O674" s="16">
        <v>0</v>
      </c>
      <c r="P674" s="16">
        <v>6200000</v>
      </c>
      <c r="Q674" s="22" t="s">
        <v>183</v>
      </c>
      <c r="R674" s="20">
        <v>46043</v>
      </c>
      <c r="S674" s="12" t="s">
        <v>182</v>
      </c>
      <c r="T674" s="12" t="s">
        <v>181</v>
      </c>
      <c r="U674" s="12" t="s">
        <v>19</v>
      </c>
      <c r="V674" s="15">
        <v>202600000004925</v>
      </c>
      <c r="W674" s="15" t="s">
        <v>180</v>
      </c>
      <c r="X674" s="15">
        <v>1064</v>
      </c>
      <c r="Y674" s="19">
        <v>46052</v>
      </c>
      <c r="Z674" s="12" t="s">
        <v>17</v>
      </c>
      <c r="AA674" s="18">
        <v>46052</v>
      </c>
      <c r="AB674" s="17">
        <v>46172</v>
      </c>
      <c r="AC674" s="12" t="s">
        <v>16</v>
      </c>
      <c r="AD674" s="12" t="s">
        <v>15</v>
      </c>
      <c r="AE674" s="12" t="s">
        <v>14</v>
      </c>
      <c r="AF674" s="16">
        <v>57462168</v>
      </c>
      <c r="AG674" s="16" t="s">
        <v>2810</v>
      </c>
      <c r="AH674" s="12" t="s">
        <v>12</v>
      </c>
      <c r="AI674" s="12" t="s">
        <v>11</v>
      </c>
      <c r="AJ674" s="12" t="s">
        <v>2465</v>
      </c>
      <c r="AK674" s="16">
        <v>6200000</v>
      </c>
      <c r="AL674" s="16" t="s">
        <v>9</v>
      </c>
      <c r="AM674" s="16">
        <f>(N674+AK674)</f>
        <v>31000000</v>
      </c>
      <c r="AN674" s="16" t="s">
        <v>8</v>
      </c>
      <c r="AO674" s="17">
        <v>46203</v>
      </c>
      <c r="AP674" s="14" t="s">
        <v>7</v>
      </c>
      <c r="AQ674" s="12" t="s">
        <v>2809</v>
      </c>
      <c r="AR674" s="15">
        <v>3205243357</v>
      </c>
      <c r="AS674" s="13" t="s">
        <v>2808</v>
      </c>
      <c r="AT674" s="12" t="s">
        <v>2807</v>
      </c>
      <c r="AU674" s="12" t="s">
        <v>31</v>
      </c>
      <c r="AV674" s="12" t="s">
        <v>2</v>
      </c>
      <c r="AW674" s="12">
        <v>0</v>
      </c>
      <c r="AX674" s="14"/>
      <c r="AY674" s="14"/>
      <c r="AZ674" s="13" t="s">
        <v>2806</v>
      </c>
      <c r="BA674" s="12" t="s">
        <v>0</v>
      </c>
    </row>
    <row r="675" spans="1:54" s="39" customFormat="1" ht="22.8" x14ac:dyDescent="0.3">
      <c r="A675" s="49" t="s">
        <v>2805</v>
      </c>
      <c r="B675" s="46">
        <v>46108</v>
      </c>
      <c r="C675" s="50" t="s">
        <v>2315</v>
      </c>
      <c r="D675" s="40" t="s">
        <v>17</v>
      </c>
      <c r="E675" s="40" t="s">
        <v>17</v>
      </c>
      <c r="F675" s="44">
        <v>1148700572</v>
      </c>
      <c r="G675" s="44" t="s">
        <v>2804</v>
      </c>
      <c r="H675" s="44">
        <v>1148700572</v>
      </c>
      <c r="I675" s="40">
        <v>3</v>
      </c>
      <c r="J675" s="40" t="s">
        <v>46</v>
      </c>
      <c r="K675" s="46">
        <v>34618</v>
      </c>
      <c r="L675" s="40" t="s">
        <v>45</v>
      </c>
      <c r="M675" s="40" t="s">
        <v>2803</v>
      </c>
      <c r="N675" s="44">
        <v>97425000</v>
      </c>
      <c r="O675" s="44">
        <v>0</v>
      </c>
      <c r="P675" s="44">
        <v>97425000</v>
      </c>
      <c r="Q675" s="49" t="s">
        <v>2802</v>
      </c>
      <c r="R675" s="48">
        <v>46065</v>
      </c>
      <c r="S675" s="40" t="s">
        <v>2801</v>
      </c>
      <c r="T675" s="40" t="s">
        <v>20</v>
      </c>
      <c r="U675" s="40" t="s">
        <v>60</v>
      </c>
      <c r="V675" s="43" t="s">
        <v>17</v>
      </c>
      <c r="W675" s="43" t="s">
        <v>17</v>
      </c>
      <c r="X675" s="43">
        <v>2213</v>
      </c>
      <c r="Y675" s="46">
        <v>46118</v>
      </c>
      <c r="Z675" s="46">
        <v>46107</v>
      </c>
      <c r="AA675" s="46">
        <v>46107</v>
      </c>
      <c r="AB675" s="45">
        <v>46387</v>
      </c>
      <c r="AC675" s="40" t="s">
        <v>2800</v>
      </c>
      <c r="AD675" s="40" t="s">
        <v>559</v>
      </c>
      <c r="AE675" s="40" t="s">
        <v>558</v>
      </c>
      <c r="AF675" s="44">
        <v>57464613</v>
      </c>
      <c r="AG675" s="44" t="s">
        <v>2799</v>
      </c>
      <c r="AH675" s="40" t="s">
        <v>920</v>
      </c>
      <c r="AI675" s="40" t="s">
        <v>919</v>
      </c>
      <c r="AJ675" s="40"/>
      <c r="AK675" s="44"/>
      <c r="AL675" s="44"/>
      <c r="AM675" s="44"/>
      <c r="AN675" s="44"/>
      <c r="AO675" s="42">
        <v>46387</v>
      </c>
      <c r="AP675" s="42" t="s">
        <v>7</v>
      </c>
      <c r="AQ675" s="40" t="s">
        <v>2714</v>
      </c>
      <c r="AR675" s="43">
        <v>3015663829</v>
      </c>
      <c r="AS675" s="41" t="s">
        <v>2798</v>
      </c>
      <c r="AT675" s="40" t="s">
        <v>17</v>
      </c>
      <c r="AU675" s="40" t="s">
        <v>17</v>
      </c>
      <c r="AV675" s="40" t="s">
        <v>17</v>
      </c>
      <c r="AW675" s="40" t="s">
        <v>17</v>
      </c>
      <c r="AX675" s="40" t="s">
        <v>2797</v>
      </c>
      <c r="AY675" s="42"/>
      <c r="AZ675" s="41" t="s">
        <v>2796</v>
      </c>
      <c r="BA675" s="40" t="s">
        <v>326</v>
      </c>
    </row>
    <row r="676" spans="1:54" ht="34.200000000000003" x14ac:dyDescent="0.3">
      <c r="A676" s="22" t="s">
        <v>2795</v>
      </c>
      <c r="B676" s="18">
        <v>46052</v>
      </c>
      <c r="C676" s="21" t="s">
        <v>2794</v>
      </c>
      <c r="D676" s="12" t="s">
        <v>17</v>
      </c>
      <c r="E676" s="12" t="s">
        <v>17</v>
      </c>
      <c r="F676" s="16">
        <v>1010247793</v>
      </c>
      <c r="G676" s="16" t="s">
        <v>80</v>
      </c>
      <c r="H676" s="16">
        <v>1010247793</v>
      </c>
      <c r="I676" s="12">
        <v>0</v>
      </c>
      <c r="J676" s="12" t="s">
        <v>46</v>
      </c>
      <c r="K676" s="18">
        <v>36441</v>
      </c>
      <c r="L676" s="12" t="s">
        <v>24</v>
      </c>
      <c r="M676" s="12" t="s">
        <v>2793</v>
      </c>
      <c r="N676" s="16">
        <v>11800000</v>
      </c>
      <c r="O676" s="16">
        <v>0</v>
      </c>
      <c r="P676" s="16">
        <v>2950000</v>
      </c>
      <c r="Q676" s="22" t="s">
        <v>263</v>
      </c>
      <c r="R676" s="20">
        <v>46024</v>
      </c>
      <c r="S676" s="12" t="s">
        <v>21</v>
      </c>
      <c r="T676" s="12" t="s">
        <v>20</v>
      </c>
      <c r="U676" s="12" t="s">
        <v>60</v>
      </c>
      <c r="V676" s="15" t="s">
        <v>17</v>
      </c>
      <c r="W676" s="15" t="s">
        <v>17</v>
      </c>
      <c r="X676" s="15">
        <v>1156</v>
      </c>
      <c r="Y676" s="19">
        <v>46052</v>
      </c>
      <c r="Z676" s="12" t="s">
        <v>17</v>
      </c>
      <c r="AA676" s="18">
        <v>46052</v>
      </c>
      <c r="AB676" s="17">
        <v>46172</v>
      </c>
      <c r="AC676" s="12" t="s">
        <v>16</v>
      </c>
      <c r="AD676" s="12" t="s">
        <v>15</v>
      </c>
      <c r="AE676" s="12" t="s">
        <v>14</v>
      </c>
      <c r="AF676" s="16">
        <v>57462168</v>
      </c>
      <c r="AG676" s="16" t="s">
        <v>2792</v>
      </c>
      <c r="AH676" s="12" t="s">
        <v>12</v>
      </c>
      <c r="AI676" s="12" t="s">
        <v>320</v>
      </c>
      <c r="AJ676" s="12" t="s">
        <v>2791</v>
      </c>
      <c r="AK676" s="16">
        <v>2950000</v>
      </c>
      <c r="AL676" s="16" t="s">
        <v>9</v>
      </c>
      <c r="AM676" s="16">
        <f>(N676+AK676)</f>
        <v>14750000</v>
      </c>
      <c r="AN676" s="16" t="s">
        <v>8</v>
      </c>
      <c r="AO676" s="17">
        <v>46203</v>
      </c>
      <c r="AP676" s="14" t="s">
        <v>7</v>
      </c>
      <c r="AQ676" s="12" t="s">
        <v>2790</v>
      </c>
      <c r="AR676" s="15">
        <v>3163591665</v>
      </c>
      <c r="AS676" s="13" t="s">
        <v>2789</v>
      </c>
      <c r="AT676" s="12" t="s">
        <v>2788</v>
      </c>
      <c r="AU676" s="12" t="s">
        <v>3</v>
      </c>
      <c r="AV676" s="12" t="s">
        <v>2</v>
      </c>
      <c r="AW676" s="12">
        <v>0</v>
      </c>
      <c r="AX676" s="14"/>
      <c r="AY676" s="14"/>
      <c r="AZ676" s="13" t="s">
        <v>2787</v>
      </c>
      <c r="BA676" s="12" t="s">
        <v>0</v>
      </c>
    </row>
    <row r="677" spans="1:54" ht="87" customHeight="1" x14ac:dyDescent="0.3">
      <c r="A677" s="22" t="s">
        <v>2786</v>
      </c>
      <c r="B677" s="18">
        <v>46051</v>
      </c>
      <c r="C677" s="21" t="s">
        <v>2785</v>
      </c>
      <c r="D677" s="12" t="s">
        <v>17</v>
      </c>
      <c r="E677" s="12" t="s">
        <v>17</v>
      </c>
      <c r="F677" s="16">
        <v>57297646</v>
      </c>
      <c r="G677" s="16" t="s">
        <v>46</v>
      </c>
      <c r="H677" s="16">
        <v>57297646</v>
      </c>
      <c r="I677" s="12">
        <v>1</v>
      </c>
      <c r="J677" s="12" t="s">
        <v>46</v>
      </c>
      <c r="K677" s="18">
        <v>30462</v>
      </c>
      <c r="L677" s="12" t="s">
        <v>24</v>
      </c>
      <c r="M677" s="12" t="s">
        <v>2784</v>
      </c>
      <c r="N677" s="16">
        <v>22200000</v>
      </c>
      <c r="O677" s="16">
        <v>0</v>
      </c>
      <c r="P677" s="16">
        <v>5550000</v>
      </c>
      <c r="Q677" s="22" t="s">
        <v>183</v>
      </c>
      <c r="R677" s="20">
        <v>46043</v>
      </c>
      <c r="S677" s="12" t="s">
        <v>182</v>
      </c>
      <c r="T677" s="12" t="s">
        <v>181</v>
      </c>
      <c r="U677" s="12" t="s">
        <v>19</v>
      </c>
      <c r="V677" s="15">
        <v>202600000004925</v>
      </c>
      <c r="W677" s="15" t="s">
        <v>180</v>
      </c>
      <c r="X677" s="15">
        <v>1065</v>
      </c>
      <c r="Y677" s="19">
        <v>46052</v>
      </c>
      <c r="Z677" s="12" t="s">
        <v>17</v>
      </c>
      <c r="AA677" s="18">
        <v>46052</v>
      </c>
      <c r="AB677" s="17">
        <v>46172</v>
      </c>
      <c r="AC677" s="12" t="s">
        <v>16</v>
      </c>
      <c r="AD677" s="12" t="s">
        <v>15</v>
      </c>
      <c r="AE677" s="12" t="s">
        <v>14</v>
      </c>
      <c r="AF677" s="16">
        <v>57462168</v>
      </c>
      <c r="AG677" s="16" t="s">
        <v>2783</v>
      </c>
      <c r="AH677" s="12" t="s">
        <v>12</v>
      </c>
      <c r="AI677" s="12" t="s">
        <v>11</v>
      </c>
      <c r="AJ677" s="12" t="s">
        <v>1374</v>
      </c>
      <c r="AK677" s="16">
        <v>5550000</v>
      </c>
      <c r="AL677" s="16" t="s">
        <v>9</v>
      </c>
      <c r="AM677" s="16">
        <v>27750000</v>
      </c>
      <c r="AN677" s="16" t="s">
        <v>395</v>
      </c>
      <c r="AO677" s="17">
        <v>46203</v>
      </c>
      <c r="AP677" s="14" t="s">
        <v>7</v>
      </c>
      <c r="AQ677" s="12" t="s">
        <v>2782</v>
      </c>
      <c r="AR677" s="15">
        <v>3015376286</v>
      </c>
      <c r="AS677" s="13" t="s">
        <v>2781</v>
      </c>
      <c r="AT677" s="12" t="s">
        <v>2780</v>
      </c>
      <c r="AU677" s="12" t="s">
        <v>31</v>
      </c>
      <c r="AV677" s="12" t="s">
        <v>2</v>
      </c>
      <c r="AW677" s="12">
        <v>0</v>
      </c>
      <c r="AX677" s="14"/>
      <c r="AY677" s="14"/>
      <c r="AZ677" s="13" t="s">
        <v>2779</v>
      </c>
      <c r="BA677" s="12" t="s">
        <v>0</v>
      </c>
    </row>
    <row r="678" spans="1:54" s="12" customFormat="1" ht="68.400000000000006" x14ac:dyDescent="0.3">
      <c r="A678" s="22" t="s">
        <v>2778</v>
      </c>
      <c r="B678" s="18">
        <v>46052</v>
      </c>
      <c r="C678" s="21" t="s">
        <v>2777</v>
      </c>
      <c r="D678" s="12" t="s">
        <v>17</v>
      </c>
      <c r="E678" s="12" t="s">
        <v>17</v>
      </c>
      <c r="F678" s="16">
        <v>57443787</v>
      </c>
      <c r="G678" s="16" t="s">
        <v>46</v>
      </c>
      <c r="H678" s="16">
        <v>57443787</v>
      </c>
      <c r="I678" s="12">
        <v>6</v>
      </c>
      <c r="J678" s="12" t="s">
        <v>46</v>
      </c>
      <c r="K678" s="18">
        <v>27602</v>
      </c>
      <c r="L678" s="12" t="s">
        <v>24</v>
      </c>
      <c r="M678" s="12" t="s">
        <v>2776</v>
      </c>
      <c r="N678" s="16">
        <v>24800000</v>
      </c>
      <c r="O678" s="16">
        <v>0</v>
      </c>
      <c r="P678" s="16">
        <v>6200000</v>
      </c>
      <c r="Q678" s="22" t="s">
        <v>183</v>
      </c>
      <c r="R678" s="20">
        <v>46043</v>
      </c>
      <c r="S678" s="12" t="s">
        <v>182</v>
      </c>
      <c r="T678" s="12" t="s">
        <v>181</v>
      </c>
      <c r="U678" s="12" t="s">
        <v>19</v>
      </c>
      <c r="V678" s="15">
        <v>202600000004925</v>
      </c>
      <c r="W678" s="15" t="s">
        <v>180</v>
      </c>
      <c r="X678" s="15">
        <v>1117</v>
      </c>
      <c r="Y678" s="19">
        <v>46052</v>
      </c>
      <c r="Z678" s="12" t="s">
        <v>17</v>
      </c>
      <c r="AA678" s="18">
        <v>46052</v>
      </c>
      <c r="AB678" s="17">
        <v>46172</v>
      </c>
      <c r="AC678" s="12" t="s">
        <v>16</v>
      </c>
      <c r="AD678" s="12" t="s">
        <v>15</v>
      </c>
      <c r="AE678" s="12" t="s">
        <v>14</v>
      </c>
      <c r="AF678" s="16">
        <v>57462168</v>
      </c>
      <c r="AG678" s="16" t="s">
        <v>2775</v>
      </c>
      <c r="AH678" s="12" t="s">
        <v>12</v>
      </c>
      <c r="AI678" s="12" t="s">
        <v>11</v>
      </c>
      <c r="AJ678" s="12" t="s">
        <v>663</v>
      </c>
      <c r="AK678" s="16">
        <v>6200000</v>
      </c>
      <c r="AL678" s="16" t="s">
        <v>9</v>
      </c>
      <c r="AM678" s="16">
        <f>(N678+AK678)</f>
        <v>31000000</v>
      </c>
      <c r="AN678" s="16" t="s">
        <v>8</v>
      </c>
      <c r="AO678" s="17">
        <v>46203</v>
      </c>
      <c r="AP678" s="14" t="s">
        <v>7</v>
      </c>
      <c r="AQ678" s="12" t="s">
        <v>2774</v>
      </c>
      <c r="AR678" s="15">
        <v>4231914</v>
      </c>
      <c r="AS678" s="13" t="s">
        <v>2773</v>
      </c>
      <c r="AT678" s="12" t="s">
        <v>2772</v>
      </c>
      <c r="AU678" s="12" t="s">
        <v>31</v>
      </c>
      <c r="AV678" s="12" t="s">
        <v>2</v>
      </c>
      <c r="AW678" s="15">
        <v>0</v>
      </c>
      <c r="AY678" s="14"/>
      <c r="AZ678" s="13" t="s">
        <v>2771</v>
      </c>
      <c r="BA678" s="12" t="s">
        <v>0</v>
      </c>
      <c r="BB678" s="130"/>
    </row>
    <row r="679" spans="1:54" ht="45.6" x14ac:dyDescent="0.3">
      <c r="A679" s="22" t="s">
        <v>2770</v>
      </c>
      <c r="B679" s="18">
        <v>46051</v>
      </c>
      <c r="C679" s="21" t="s">
        <v>2769</v>
      </c>
      <c r="D679" s="12" t="s">
        <v>17</v>
      </c>
      <c r="E679" s="12" t="s">
        <v>17</v>
      </c>
      <c r="F679" s="16">
        <v>57442811</v>
      </c>
      <c r="G679" s="16" t="s">
        <v>46</v>
      </c>
      <c r="H679" s="16">
        <v>57442811</v>
      </c>
      <c r="I679" s="12">
        <v>0</v>
      </c>
      <c r="J679" s="12" t="s">
        <v>46</v>
      </c>
      <c r="K679" s="18">
        <v>27355</v>
      </c>
      <c r="L679" s="12" t="s">
        <v>24</v>
      </c>
      <c r="M679" s="12" t="s">
        <v>2768</v>
      </c>
      <c r="N679" s="16">
        <v>19400000</v>
      </c>
      <c r="O679" s="16">
        <v>0</v>
      </c>
      <c r="P679" s="16">
        <v>4850000</v>
      </c>
      <c r="Q679" s="22" t="s">
        <v>183</v>
      </c>
      <c r="R679" s="20">
        <v>46043</v>
      </c>
      <c r="S679" s="12" t="s">
        <v>182</v>
      </c>
      <c r="T679" s="12" t="s">
        <v>181</v>
      </c>
      <c r="U679" s="12" t="s">
        <v>19</v>
      </c>
      <c r="V679" s="15">
        <v>202600000004925</v>
      </c>
      <c r="W679" s="15" t="s">
        <v>180</v>
      </c>
      <c r="X679" s="15">
        <v>1058</v>
      </c>
      <c r="Y679" s="19">
        <v>46052</v>
      </c>
      <c r="Z679" s="12" t="s">
        <v>17</v>
      </c>
      <c r="AA679" s="18">
        <v>46052</v>
      </c>
      <c r="AB679" s="17">
        <v>46172</v>
      </c>
      <c r="AC679" s="12" t="s">
        <v>16</v>
      </c>
      <c r="AD679" s="12" t="s">
        <v>15</v>
      </c>
      <c r="AE679" s="12" t="s">
        <v>14</v>
      </c>
      <c r="AF679" s="16">
        <v>57462168</v>
      </c>
      <c r="AG679" s="16" t="s">
        <v>2767</v>
      </c>
      <c r="AH679" s="12" t="s">
        <v>12</v>
      </c>
      <c r="AI679" s="12" t="s">
        <v>11</v>
      </c>
      <c r="AJ679" s="12" t="s">
        <v>944</v>
      </c>
      <c r="AK679" s="16">
        <v>4850000</v>
      </c>
      <c r="AL679" s="16" t="s">
        <v>9</v>
      </c>
      <c r="AM679" s="16">
        <f>(N679+AK679)</f>
        <v>24250000</v>
      </c>
      <c r="AN679" s="16" t="s">
        <v>8</v>
      </c>
      <c r="AO679" s="17">
        <v>46203</v>
      </c>
      <c r="AP679" s="14" t="s">
        <v>7</v>
      </c>
      <c r="AQ679" s="12" t="s">
        <v>2766</v>
      </c>
      <c r="AR679" s="15">
        <v>3042459751</v>
      </c>
      <c r="AS679" s="13" t="s">
        <v>2765</v>
      </c>
      <c r="AT679" s="12" t="s">
        <v>2176</v>
      </c>
      <c r="AU679" s="12" t="s">
        <v>3</v>
      </c>
      <c r="AV679" s="12" t="s">
        <v>2</v>
      </c>
      <c r="AW679" s="15">
        <v>0</v>
      </c>
      <c r="AX679" s="14"/>
      <c r="AY679" s="14"/>
      <c r="AZ679" s="13" t="s">
        <v>2764</v>
      </c>
      <c r="BA679" s="12" t="s">
        <v>0</v>
      </c>
    </row>
    <row r="680" spans="1:54" ht="34.200000000000003" x14ac:dyDescent="0.3">
      <c r="A680" s="22" t="s">
        <v>2763</v>
      </c>
      <c r="B680" s="18">
        <v>46052</v>
      </c>
      <c r="C680" s="21" t="s">
        <v>2762</v>
      </c>
      <c r="D680" s="12" t="s">
        <v>17</v>
      </c>
      <c r="E680" s="12" t="s">
        <v>17</v>
      </c>
      <c r="F680" s="16">
        <v>57461672</v>
      </c>
      <c r="G680" s="16" t="s">
        <v>46</v>
      </c>
      <c r="H680" s="16">
        <v>57461672</v>
      </c>
      <c r="I680" s="12">
        <v>4</v>
      </c>
      <c r="J680" s="12" t="s">
        <v>46</v>
      </c>
      <c r="K680" s="18">
        <v>30828</v>
      </c>
      <c r="L680" s="12" t="s">
        <v>24</v>
      </c>
      <c r="M680" s="12" t="s">
        <v>2761</v>
      </c>
      <c r="N680" s="16">
        <v>24800000</v>
      </c>
      <c r="O680" s="16">
        <v>0</v>
      </c>
      <c r="P680" s="16">
        <v>6200000</v>
      </c>
      <c r="Q680" s="22" t="s">
        <v>263</v>
      </c>
      <c r="R680" s="20">
        <v>46024</v>
      </c>
      <c r="S680" s="12" t="s">
        <v>21</v>
      </c>
      <c r="T680" s="12" t="s">
        <v>20</v>
      </c>
      <c r="U680" s="12" t="s">
        <v>60</v>
      </c>
      <c r="V680" s="15" t="s">
        <v>17</v>
      </c>
      <c r="W680" s="15" t="s">
        <v>17</v>
      </c>
      <c r="X680" s="15">
        <v>1106</v>
      </c>
      <c r="Y680" s="19">
        <v>46052</v>
      </c>
      <c r="Z680" s="12" t="s">
        <v>17</v>
      </c>
      <c r="AA680" s="18">
        <v>46052</v>
      </c>
      <c r="AB680" s="17">
        <v>46172</v>
      </c>
      <c r="AC680" s="12" t="s">
        <v>16</v>
      </c>
      <c r="AD680" s="12" t="s">
        <v>15</v>
      </c>
      <c r="AE680" s="12" t="s">
        <v>14</v>
      </c>
      <c r="AF680" s="16">
        <v>57462168</v>
      </c>
      <c r="AG680" s="16" t="s">
        <v>2760</v>
      </c>
      <c r="AH680" s="12" t="s">
        <v>12</v>
      </c>
      <c r="AI680" s="12" t="s">
        <v>11</v>
      </c>
      <c r="AJ680" s="12" t="s">
        <v>663</v>
      </c>
      <c r="AK680" s="16">
        <v>6200000</v>
      </c>
      <c r="AL680" s="16" t="s">
        <v>9</v>
      </c>
      <c r="AM680" s="16">
        <f>(N680+AK680)</f>
        <v>31000000</v>
      </c>
      <c r="AN680" s="16" t="s">
        <v>8</v>
      </c>
      <c r="AO680" s="17">
        <v>46203</v>
      </c>
      <c r="AP680" s="14" t="s">
        <v>7</v>
      </c>
      <c r="AQ680" s="12" t="s">
        <v>2759</v>
      </c>
      <c r="AR680" s="15">
        <v>3150677106</v>
      </c>
      <c r="AS680" s="13" t="s">
        <v>2758</v>
      </c>
      <c r="AT680" s="12" t="s">
        <v>2757</v>
      </c>
      <c r="AU680" s="12" t="s">
        <v>31</v>
      </c>
      <c r="AV680" s="12" t="s">
        <v>2</v>
      </c>
      <c r="AW680" s="15">
        <v>0</v>
      </c>
      <c r="AX680" s="12"/>
      <c r="AY680" s="14"/>
      <c r="AZ680" s="13" t="s">
        <v>2756</v>
      </c>
      <c r="BA680" s="12" t="s">
        <v>0</v>
      </c>
    </row>
    <row r="681" spans="1:54" ht="45.6" x14ac:dyDescent="0.3">
      <c r="A681" s="22" t="s">
        <v>2755</v>
      </c>
      <c r="B681" s="18">
        <v>46052</v>
      </c>
      <c r="C681" s="21" t="s">
        <v>2754</v>
      </c>
      <c r="D681" s="12" t="s">
        <v>17</v>
      </c>
      <c r="E681" s="12" t="s">
        <v>17</v>
      </c>
      <c r="F681" s="129">
        <v>85464580</v>
      </c>
      <c r="G681" s="16" t="s">
        <v>46</v>
      </c>
      <c r="H681" s="129">
        <v>85464580</v>
      </c>
      <c r="I681" s="12">
        <v>0</v>
      </c>
      <c r="J681" s="12" t="s">
        <v>46</v>
      </c>
      <c r="K681" s="18">
        <v>26406</v>
      </c>
      <c r="L681" s="12" t="s">
        <v>45</v>
      </c>
      <c r="M681" s="12" t="s">
        <v>2753</v>
      </c>
      <c r="N681" s="16">
        <v>14600000</v>
      </c>
      <c r="O681" s="16">
        <v>0</v>
      </c>
      <c r="P681" s="16">
        <v>3650000</v>
      </c>
      <c r="Q681" s="22" t="s">
        <v>183</v>
      </c>
      <c r="R681" s="20">
        <v>46043</v>
      </c>
      <c r="S681" s="12" t="s">
        <v>182</v>
      </c>
      <c r="T681" s="12" t="s">
        <v>181</v>
      </c>
      <c r="U681" s="12" t="s">
        <v>19</v>
      </c>
      <c r="V681" s="15">
        <v>202600000004925</v>
      </c>
      <c r="W681" s="15" t="s">
        <v>180</v>
      </c>
      <c r="X681" s="15">
        <v>1085</v>
      </c>
      <c r="Y681" s="19">
        <v>46052</v>
      </c>
      <c r="Z681" s="12" t="s">
        <v>17</v>
      </c>
      <c r="AA681" s="18">
        <v>46052</v>
      </c>
      <c r="AB681" s="17">
        <v>46172</v>
      </c>
      <c r="AC681" s="12" t="s">
        <v>16</v>
      </c>
      <c r="AD681" s="12" t="s">
        <v>15</v>
      </c>
      <c r="AE681" s="12" t="s">
        <v>14</v>
      </c>
      <c r="AF681" s="16">
        <v>57462168</v>
      </c>
      <c r="AG681" s="16" t="s">
        <v>2752</v>
      </c>
      <c r="AH681" s="12" t="s">
        <v>12</v>
      </c>
      <c r="AI681" s="12" t="s">
        <v>320</v>
      </c>
      <c r="AJ681" s="12" t="s">
        <v>2751</v>
      </c>
      <c r="AK681" s="16">
        <v>36500000</v>
      </c>
      <c r="AL681" s="16" t="s">
        <v>9</v>
      </c>
      <c r="AM681" s="16">
        <f>(N681+AK681)</f>
        <v>51100000</v>
      </c>
      <c r="AN681" s="16" t="s">
        <v>8</v>
      </c>
      <c r="AO681" s="17">
        <v>46203</v>
      </c>
      <c r="AP681" s="14" t="s">
        <v>7</v>
      </c>
      <c r="AQ681" s="12" t="s">
        <v>2750</v>
      </c>
      <c r="AR681" s="15">
        <v>23004771537</v>
      </c>
      <c r="AS681" s="13" t="s">
        <v>2749</v>
      </c>
      <c r="AT681" s="12" t="s">
        <v>2748</v>
      </c>
      <c r="AU681" s="12" t="s">
        <v>3</v>
      </c>
      <c r="AV681" s="12" t="s">
        <v>2</v>
      </c>
      <c r="AW681" s="15">
        <v>0</v>
      </c>
      <c r="AX681" s="14"/>
      <c r="AY681" s="14"/>
      <c r="AZ681" s="122" t="s">
        <v>2747</v>
      </c>
      <c r="BA681" s="12" t="s">
        <v>0</v>
      </c>
    </row>
    <row r="682" spans="1:54" ht="45.6" x14ac:dyDescent="0.3">
      <c r="A682" s="22" t="s">
        <v>2746</v>
      </c>
      <c r="B682" s="18">
        <v>46052</v>
      </c>
      <c r="C682" s="21" t="s">
        <v>2745</v>
      </c>
      <c r="D682" s="12" t="s">
        <v>17</v>
      </c>
      <c r="E682" s="12" t="s">
        <v>17</v>
      </c>
      <c r="F682" s="66">
        <v>1083018434</v>
      </c>
      <c r="G682" s="16" t="s">
        <v>46</v>
      </c>
      <c r="H682" s="66">
        <v>1083018434</v>
      </c>
      <c r="I682" s="12">
        <v>5</v>
      </c>
      <c r="J682" s="12" t="s">
        <v>46</v>
      </c>
      <c r="K682" s="18">
        <v>35340</v>
      </c>
      <c r="L682" s="12" t="s">
        <v>24</v>
      </c>
      <c r="M682" s="129" t="s">
        <v>2744</v>
      </c>
      <c r="N682" s="16">
        <v>19400000</v>
      </c>
      <c r="O682" s="16">
        <v>0</v>
      </c>
      <c r="P682" s="16">
        <v>4850000</v>
      </c>
      <c r="Q682" s="22" t="s">
        <v>183</v>
      </c>
      <c r="R682" s="20">
        <v>46043</v>
      </c>
      <c r="S682" s="12" t="s">
        <v>182</v>
      </c>
      <c r="T682" s="12" t="s">
        <v>181</v>
      </c>
      <c r="U682" s="12" t="s">
        <v>19</v>
      </c>
      <c r="V682" s="15">
        <v>202600000004925</v>
      </c>
      <c r="W682" s="15" t="s">
        <v>180</v>
      </c>
      <c r="X682" s="15">
        <v>1067</v>
      </c>
      <c r="Y682" s="19">
        <v>46052</v>
      </c>
      <c r="Z682" s="12" t="s">
        <v>17</v>
      </c>
      <c r="AA682" s="18">
        <v>46052</v>
      </c>
      <c r="AB682" s="17">
        <v>46172</v>
      </c>
      <c r="AC682" s="12" t="s">
        <v>16</v>
      </c>
      <c r="AD682" s="12" t="s">
        <v>15</v>
      </c>
      <c r="AE682" s="12" t="s">
        <v>14</v>
      </c>
      <c r="AF682" s="16">
        <v>57462168</v>
      </c>
      <c r="AG682" s="16" t="s">
        <v>2743</v>
      </c>
      <c r="AH682" s="12" t="s">
        <v>12</v>
      </c>
      <c r="AI682" s="12" t="s">
        <v>11</v>
      </c>
      <c r="AJ682" s="12" t="s">
        <v>1784</v>
      </c>
      <c r="AK682" s="16">
        <v>4850000</v>
      </c>
      <c r="AL682" s="16" t="s">
        <v>9</v>
      </c>
      <c r="AM682" s="16">
        <f>(N682+AK682)</f>
        <v>24250000</v>
      </c>
      <c r="AN682" s="16" t="s">
        <v>8</v>
      </c>
      <c r="AO682" s="14">
        <v>46203</v>
      </c>
      <c r="AP682" s="14" t="s">
        <v>7</v>
      </c>
      <c r="AQ682" s="12" t="s">
        <v>2742</v>
      </c>
      <c r="AR682" s="15">
        <v>3183180180</v>
      </c>
      <c r="AS682" s="13" t="s">
        <v>2741</v>
      </c>
      <c r="AT682" s="12" t="s">
        <v>2740</v>
      </c>
      <c r="AU682" s="12" t="s">
        <v>3</v>
      </c>
      <c r="AV682" s="12" t="s">
        <v>2</v>
      </c>
      <c r="AW682" s="15">
        <v>0</v>
      </c>
      <c r="AX682" s="14"/>
      <c r="AY682" s="14"/>
      <c r="AZ682" s="13" t="s">
        <v>2739</v>
      </c>
      <c r="BA682" s="12" t="s">
        <v>0</v>
      </c>
    </row>
    <row r="683" spans="1:54" ht="34.200000000000003" x14ac:dyDescent="0.3">
      <c r="A683" s="22" t="s">
        <v>2738</v>
      </c>
      <c r="B683" s="18">
        <v>46052</v>
      </c>
      <c r="C683" s="12" t="s">
        <v>2737</v>
      </c>
      <c r="D683" s="12" t="s">
        <v>17</v>
      </c>
      <c r="E683" s="12" t="s">
        <v>17</v>
      </c>
      <c r="F683" s="72">
        <v>85487577</v>
      </c>
      <c r="G683" s="12" t="s">
        <v>277</v>
      </c>
      <c r="H683" s="72">
        <v>85487577</v>
      </c>
      <c r="I683" s="12">
        <v>7</v>
      </c>
      <c r="J683" s="12" t="s">
        <v>277</v>
      </c>
      <c r="K683" s="18">
        <v>29354</v>
      </c>
      <c r="L683" s="12" t="s">
        <v>45</v>
      </c>
      <c r="M683" s="129" t="s">
        <v>1376</v>
      </c>
      <c r="N683" s="16">
        <v>22200000</v>
      </c>
      <c r="O683" s="16">
        <v>0</v>
      </c>
      <c r="P683" s="16">
        <v>5550000</v>
      </c>
      <c r="Q683" s="22" t="s">
        <v>263</v>
      </c>
      <c r="R683" s="20">
        <v>46024</v>
      </c>
      <c r="S683" s="12" t="s">
        <v>21</v>
      </c>
      <c r="T683" s="12" t="s">
        <v>20</v>
      </c>
      <c r="U683" s="12" t="s">
        <v>60</v>
      </c>
      <c r="V683" s="15" t="s">
        <v>17</v>
      </c>
      <c r="W683" s="15" t="s">
        <v>17</v>
      </c>
      <c r="X683" s="15">
        <v>1055</v>
      </c>
      <c r="Y683" s="19">
        <v>46052</v>
      </c>
      <c r="Z683" s="12" t="s">
        <v>17</v>
      </c>
      <c r="AA683" s="18">
        <v>46052</v>
      </c>
      <c r="AB683" s="17">
        <v>46172</v>
      </c>
      <c r="AC683" s="12" t="s">
        <v>16</v>
      </c>
      <c r="AD683" s="12" t="s">
        <v>15</v>
      </c>
      <c r="AE683" s="12" t="s">
        <v>14</v>
      </c>
      <c r="AF683" s="16">
        <v>57462168</v>
      </c>
      <c r="AG683" s="16" t="s">
        <v>2736</v>
      </c>
      <c r="AH683" s="12" t="s">
        <v>12</v>
      </c>
      <c r="AI683" s="12" t="s">
        <v>11</v>
      </c>
      <c r="AJ683" s="12" t="s">
        <v>2735</v>
      </c>
      <c r="AK683" s="16">
        <v>5550000</v>
      </c>
      <c r="AL683" s="12" t="s">
        <v>9</v>
      </c>
      <c r="AM683" s="16">
        <v>27750000</v>
      </c>
      <c r="AN683" s="12" t="s">
        <v>8</v>
      </c>
      <c r="AO683" s="17">
        <v>46203</v>
      </c>
      <c r="AP683" s="14" t="s">
        <v>7</v>
      </c>
      <c r="AQ683" s="12" t="s">
        <v>2734</v>
      </c>
      <c r="AR683" s="12">
        <v>2018205463</v>
      </c>
      <c r="AS683" s="13" t="s">
        <v>2733</v>
      </c>
      <c r="AT683" s="12" t="s">
        <v>2732</v>
      </c>
      <c r="AU683" s="12" t="s">
        <v>31</v>
      </c>
      <c r="AV683" s="12" t="s">
        <v>2</v>
      </c>
      <c r="AW683" s="12">
        <v>0</v>
      </c>
      <c r="AX683" s="12"/>
      <c r="AY683" s="12"/>
      <c r="AZ683" s="13" t="s">
        <v>2731</v>
      </c>
      <c r="BA683" s="12" t="s">
        <v>0</v>
      </c>
    </row>
    <row r="684" spans="1:54" ht="45.6" x14ac:dyDescent="0.3">
      <c r="A684" s="22" t="s">
        <v>2730</v>
      </c>
      <c r="B684" s="18">
        <v>46052</v>
      </c>
      <c r="C684" s="21" t="s">
        <v>2729</v>
      </c>
      <c r="D684" s="12" t="s">
        <v>17</v>
      </c>
      <c r="E684" s="12" t="s">
        <v>17</v>
      </c>
      <c r="F684" s="72">
        <v>12628501</v>
      </c>
      <c r="G684" s="16" t="s">
        <v>25</v>
      </c>
      <c r="H684" s="72">
        <v>12628501</v>
      </c>
      <c r="I684" s="12">
        <v>9</v>
      </c>
      <c r="J684" s="12" t="s">
        <v>46</v>
      </c>
      <c r="K684" s="18">
        <v>27766</v>
      </c>
      <c r="L684" s="12" t="s">
        <v>45</v>
      </c>
      <c r="M684" s="129" t="s">
        <v>2728</v>
      </c>
      <c r="N684" s="16">
        <v>12200000</v>
      </c>
      <c r="O684" s="16">
        <v>0</v>
      </c>
      <c r="P684" s="16">
        <v>3050000</v>
      </c>
      <c r="Q684" s="22" t="s">
        <v>183</v>
      </c>
      <c r="R684" s="20">
        <v>46043</v>
      </c>
      <c r="S684" s="12" t="s">
        <v>182</v>
      </c>
      <c r="T684" s="12" t="s">
        <v>181</v>
      </c>
      <c r="U684" s="12" t="s">
        <v>19</v>
      </c>
      <c r="V684" s="15">
        <v>202600000004925</v>
      </c>
      <c r="W684" s="15" t="s">
        <v>180</v>
      </c>
      <c r="X684" s="15">
        <v>1132</v>
      </c>
      <c r="Y684" s="19">
        <v>46052</v>
      </c>
      <c r="Z684" s="12" t="s">
        <v>17</v>
      </c>
      <c r="AA684" s="18">
        <v>46052</v>
      </c>
      <c r="AB684" s="17">
        <v>46172</v>
      </c>
      <c r="AC684" s="12" t="s">
        <v>16</v>
      </c>
      <c r="AD684" s="12" t="s">
        <v>15</v>
      </c>
      <c r="AE684" s="12" t="s">
        <v>14</v>
      </c>
      <c r="AF684" s="16">
        <v>57462168</v>
      </c>
      <c r="AG684" s="16" t="s">
        <v>2727</v>
      </c>
      <c r="AH684" s="12" t="s">
        <v>12</v>
      </c>
      <c r="AI684" s="12" t="s">
        <v>11</v>
      </c>
      <c r="AJ684" s="12" t="s">
        <v>2726</v>
      </c>
      <c r="AK684" s="16">
        <v>3050000</v>
      </c>
      <c r="AL684" s="16" t="s">
        <v>9</v>
      </c>
      <c r="AM684" s="16">
        <f>(N684+AK684)</f>
        <v>15250000</v>
      </c>
      <c r="AN684" s="16" t="s">
        <v>395</v>
      </c>
      <c r="AO684" s="17">
        <v>46203</v>
      </c>
      <c r="AP684" s="14" t="s">
        <v>7</v>
      </c>
      <c r="AQ684" s="12" t="s">
        <v>2725</v>
      </c>
      <c r="AR684" s="15">
        <v>3007394543</v>
      </c>
      <c r="AS684" s="13" t="s">
        <v>2724</v>
      </c>
      <c r="AT684" s="12" t="s">
        <v>2723</v>
      </c>
      <c r="AU684" s="12" t="s">
        <v>3</v>
      </c>
      <c r="AV684" s="12" t="s">
        <v>2</v>
      </c>
      <c r="AW684" s="15">
        <v>0</v>
      </c>
      <c r="AX684" s="14"/>
      <c r="AY684" s="14"/>
      <c r="AZ684" s="13" t="s">
        <v>2722</v>
      </c>
      <c r="BA684" s="12" t="s">
        <v>0</v>
      </c>
    </row>
    <row r="685" spans="1:54" s="39" customFormat="1" ht="22.8" x14ac:dyDescent="0.3">
      <c r="A685" s="49" t="s">
        <v>2721</v>
      </c>
      <c r="B685" s="46">
        <v>46112</v>
      </c>
      <c r="C685" s="50" t="s">
        <v>2315</v>
      </c>
      <c r="D685" s="40" t="s">
        <v>17</v>
      </c>
      <c r="E685" s="40" t="s">
        <v>17</v>
      </c>
      <c r="F685" s="44">
        <v>1148700572</v>
      </c>
      <c r="G685" s="44" t="s">
        <v>46</v>
      </c>
      <c r="H685" s="44">
        <v>1148700572</v>
      </c>
      <c r="I685" s="40">
        <v>3</v>
      </c>
      <c r="J685" s="40" t="s">
        <v>46</v>
      </c>
      <c r="K685" s="46">
        <v>34618</v>
      </c>
      <c r="L685" s="40" t="s">
        <v>45</v>
      </c>
      <c r="M685" s="40" t="s">
        <v>2720</v>
      </c>
      <c r="N685" s="44">
        <v>156200000</v>
      </c>
      <c r="O685" s="44">
        <v>0</v>
      </c>
      <c r="P685" s="44" t="s">
        <v>543</v>
      </c>
      <c r="Q685" s="49" t="s">
        <v>2719</v>
      </c>
      <c r="R685" s="48">
        <v>46077</v>
      </c>
      <c r="S685" s="40" t="s">
        <v>2718</v>
      </c>
      <c r="T685" s="40" t="s">
        <v>20</v>
      </c>
      <c r="U685" s="40" t="s">
        <v>60</v>
      </c>
      <c r="V685" s="43" t="s">
        <v>17</v>
      </c>
      <c r="W685" s="43" t="s">
        <v>17</v>
      </c>
      <c r="X685" s="43" t="s">
        <v>2717</v>
      </c>
      <c r="Y685" s="46">
        <v>46112</v>
      </c>
      <c r="Z685" s="46">
        <v>46113</v>
      </c>
      <c r="AA685" s="46">
        <v>46113</v>
      </c>
      <c r="AB685" s="45">
        <v>46387</v>
      </c>
      <c r="AC685" s="40" t="s">
        <v>2716</v>
      </c>
      <c r="AD685" s="40" t="s">
        <v>559</v>
      </c>
      <c r="AE685" s="40" t="s">
        <v>558</v>
      </c>
      <c r="AF685" s="44">
        <v>57464613</v>
      </c>
      <c r="AG685" s="44" t="s">
        <v>2715</v>
      </c>
      <c r="AH685" s="40" t="s">
        <v>920</v>
      </c>
      <c r="AI685" s="40" t="s">
        <v>919</v>
      </c>
      <c r="AJ685" s="40"/>
      <c r="AK685" s="44"/>
      <c r="AL685" s="44"/>
      <c r="AM685" s="44"/>
      <c r="AN685" s="44"/>
      <c r="AO685" s="42">
        <v>46387</v>
      </c>
      <c r="AP685" s="42" t="s">
        <v>7</v>
      </c>
      <c r="AQ685" s="40" t="s">
        <v>2714</v>
      </c>
      <c r="AR685" s="43">
        <v>3015663829</v>
      </c>
      <c r="AS685" s="41" t="s">
        <v>2713</v>
      </c>
      <c r="AT685" s="40" t="s">
        <v>17</v>
      </c>
      <c r="AU685" s="40" t="s">
        <v>17</v>
      </c>
      <c r="AV685" s="40" t="s">
        <v>17</v>
      </c>
      <c r="AW685" s="40" t="s">
        <v>17</v>
      </c>
      <c r="AX685" s="42"/>
      <c r="AY685" s="42"/>
      <c r="AZ685" s="41" t="s">
        <v>2712</v>
      </c>
      <c r="BA685" s="40" t="s">
        <v>443</v>
      </c>
    </row>
    <row r="686" spans="1:54" ht="68.400000000000006" x14ac:dyDescent="0.3">
      <c r="A686" s="22" t="s">
        <v>2711</v>
      </c>
      <c r="B686" s="18">
        <v>46051</v>
      </c>
      <c r="C686" s="21" t="s">
        <v>2710</v>
      </c>
      <c r="D686" s="12" t="s">
        <v>17</v>
      </c>
      <c r="E686" s="12" t="s">
        <v>17</v>
      </c>
      <c r="F686" s="16">
        <v>26671993</v>
      </c>
      <c r="G686" s="16" t="s">
        <v>46</v>
      </c>
      <c r="H686" s="16">
        <v>26671993</v>
      </c>
      <c r="I686" s="12">
        <v>1</v>
      </c>
      <c r="J686" s="12" t="s">
        <v>46</v>
      </c>
      <c r="K686" s="18">
        <v>29370</v>
      </c>
      <c r="L686" s="12" t="s">
        <v>24</v>
      </c>
      <c r="M686" s="12" t="s">
        <v>2709</v>
      </c>
      <c r="N686" s="16">
        <v>22200000</v>
      </c>
      <c r="O686" s="16">
        <v>0</v>
      </c>
      <c r="P686" s="16">
        <v>5550000</v>
      </c>
      <c r="Q686" s="22" t="s">
        <v>263</v>
      </c>
      <c r="R686" s="20">
        <v>46024</v>
      </c>
      <c r="S686" s="12" t="s">
        <v>21</v>
      </c>
      <c r="T686" s="12" t="s">
        <v>20</v>
      </c>
      <c r="U686" s="12" t="s">
        <v>60</v>
      </c>
      <c r="V686" s="15" t="s">
        <v>17</v>
      </c>
      <c r="W686" s="15" t="s">
        <v>17</v>
      </c>
      <c r="X686" s="15">
        <v>955</v>
      </c>
      <c r="Y686" s="19">
        <v>46052</v>
      </c>
      <c r="Z686" s="12" t="s">
        <v>17</v>
      </c>
      <c r="AA686" s="18">
        <v>46052</v>
      </c>
      <c r="AB686" s="17">
        <v>46172</v>
      </c>
      <c r="AC686" s="12" t="s">
        <v>16</v>
      </c>
      <c r="AD686" s="12" t="s">
        <v>15</v>
      </c>
      <c r="AE686" s="12" t="s">
        <v>14</v>
      </c>
      <c r="AF686" s="16">
        <v>57462168</v>
      </c>
      <c r="AG686" s="16" t="s">
        <v>2708</v>
      </c>
      <c r="AH686" s="12" t="s">
        <v>12</v>
      </c>
      <c r="AI686" s="12" t="s">
        <v>11</v>
      </c>
      <c r="AJ686" s="12" t="s">
        <v>2707</v>
      </c>
      <c r="AK686" s="16">
        <v>5550000</v>
      </c>
      <c r="AL686" s="16" t="s">
        <v>9</v>
      </c>
      <c r="AM686" s="16">
        <f>(N686+AK686)</f>
        <v>27750000</v>
      </c>
      <c r="AN686" s="16" t="s">
        <v>8</v>
      </c>
      <c r="AO686" s="17">
        <v>46203</v>
      </c>
      <c r="AP686" s="14" t="s">
        <v>7</v>
      </c>
      <c r="AQ686" s="12" t="s">
        <v>2706</v>
      </c>
      <c r="AR686" s="15">
        <v>3014410296</v>
      </c>
      <c r="AS686" s="13" t="s">
        <v>2705</v>
      </c>
      <c r="AT686" s="12" t="s">
        <v>2704</v>
      </c>
      <c r="AU686" s="12" t="s">
        <v>31</v>
      </c>
      <c r="AV686" s="12" t="s">
        <v>2</v>
      </c>
      <c r="AW686" s="15">
        <v>0</v>
      </c>
      <c r="AX686" s="14"/>
      <c r="AY686" s="14"/>
      <c r="AZ686" s="13" t="s">
        <v>2703</v>
      </c>
      <c r="BA686" s="12" t="s">
        <v>0</v>
      </c>
    </row>
    <row r="687" spans="1:54" s="12" customFormat="1" ht="126.75" customHeight="1" x14ac:dyDescent="0.3">
      <c r="A687" s="22" t="s">
        <v>2702</v>
      </c>
      <c r="B687" s="18">
        <v>46052</v>
      </c>
      <c r="C687" s="21" t="s">
        <v>2701</v>
      </c>
      <c r="D687" s="12" t="s">
        <v>17</v>
      </c>
      <c r="E687" s="12" t="s">
        <v>17</v>
      </c>
      <c r="F687" s="12">
        <v>57294255</v>
      </c>
      <c r="G687" s="12" t="s">
        <v>46</v>
      </c>
      <c r="H687" s="12">
        <v>57294255</v>
      </c>
      <c r="I687" s="12">
        <v>1</v>
      </c>
      <c r="J687" s="12" t="s">
        <v>46</v>
      </c>
      <c r="K687" s="18">
        <v>30454</v>
      </c>
      <c r="L687" s="12" t="s">
        <v>24</v>
      </c>
      <c r="M687" s="12" t="s">
        <v>2700</v>
      </c>
      <c r="N687" s="16">
        <v>24800000</v>
      </c>
      <c r="O687" s="16">
        <v>0</v>
      </c>
      <c r="P687" s="16">
        <v>6200000</v>
      </c>
      <c r="Q687" s="22" t="s">
        <v>183</v>
      </c>
      <c r="R687" s="20">
        <v>46043</v>
      </c>
      <c r="S687" s="12" t="s">
        <v>182</v>
      </c>
      <c r="T687" s="12" t="s">
        <v>181</v>
      </c>
      <c r="U687" s="12" t="s">
        <v>19</v>
      </c>
      <c r="V687" s="15">
        <v>202600000004925</v>
      </c>
      <c r="W687" s="15" t="s">
        <v>180</v>
      </c>
      <c r="X687" s="15">
        <v>965</v>
      </c>
      <c r="Y687" s="19">
        <v>46052</v>
      </c>
      <c r="Z687" s="12" t="s">
        <v>17</v>
      </c>
      <c r="AA687" s="18">
        <v>46052</v>
      </c>
      <c r="AB687" s="17">
        <v>46172</v>
      </c>
      <c r="AC687" s="12" t="s">
        <v>16</v>
      </c>
      <c r="AD687" s="12" t="s">
        <v>15</v>
      </c>
      <c r="AE687" s="12" t="s">
        <v>14</v>
      </c>
      <c r="AF687" s="16">
        <v>57462168</v>
      </c>
      <c r="AG687" s="16" t="s">
        <v>2699</v>
      </c>
      <c r="AH687" s="12" t="s">
        <v>12</v>
      </c>
      <c r="AI687" s="12" t="s">
        <v>11</v>
      </c>
      <c r="AJ687" s="12" t="s">
        <v>2698</v>
      </c>
      <c r="AK687" s="16">
        <v>6200000</v>
      </c>
      <c r="AL687" s="16" t="s">
        <v>9</v>
      </c>
      <c r="AM687" s="16">
        <f>(N687+AK687)</f>
        <v>31000000</v>
      </c>
      <c r="AN687" s="16" t="s">
        <v>8</v>
      </c>
      <c r="AO687" s="17">
        <v>46203</v>
      </c>
      <c r="AP687" s="14" t="s">
        <v>7</v>
      </c>
      <c r="AQ687" s="12" t="s">
        <v>2697</v>
      </c>
      <c r="AR687" s="15">
        <v>3206549900</v>
      </c>
      <c r="AS687" s="13" t="s">
        <v>2696</v>
      </c>
      <c r="AT687" s="12" t="s">
        <v>2695</v>
      </c>
      <c r="AU687" s="12" t="s">
        <v>31</v>
      </c>
      <c r="AV687" s="12" t="s">
        <v>2</v>
      </c>
      <c r="AW687" s="15">
        <v>0</v>
      </c>
      <c r="AX687" s="14"/>
      <c r="AY687" s="14"/>
      <c r="AZ687" s="13" t="s">
        <v>2694</v>
      </c>
      <c r="BA687" s="12" t="s">
        <v>0</v>
      </c>
    </row>
    <row r="688" spans="1:54" ht="34.200000000000003" x14ac:dyDescent="0.3">
      <c r="A688" s="22" t="s">
        <v>2693</v>
      </c>
      <c r="B688" s="18">
        <v>46052</v>
      </c>
      <c r="C688" s="21" t="s">
        <v>2692</v>
      </c>
      <c r="D688" s="12" t="s">
        <v>17</v>
      </c>
      <c r="E688" s="12" t="s">
        <v>17</v>
      </c>
      <c r="F688" s="16">
        <v>72051043</v>
      </c>
      <c r="G688" s="16" t="s">
        <v>2691</v>
      </c>
      <c r="H688" s="16">
        <v>72051043</v>
      </c>
      <c r="I688" s="12">
        <v>7</v>
      </c>
      <c r="J688" s="12" t="s">
        <v>265</v>
      </c>
      <c r="K688" s="18">
        <v>29528</v>
      </c>
      <c r="L688" s="12" t="s">
        <v>45</v>
      </c>
      <c r="M688" s="12" t="s">
        <v>2690</v>
      </c>
      <c r="N688" s="16">
        <v>22200000</v>
      </c>
      <c r="O688" s="16">
        <v>0</v>
      </c>
      <c r="P688" s="16">
        <v>5550000</v>
      </c>
      <c r="Q688" s="22" t="s">
        <v>263</v>
      </c>
      <c r="R688" s="20">
        <v>46024</v>
      </c>
      <c r="S688" s="12" t="s">
        <v>21</v>
      </c>
      <c r="T688" s="12" t="s">
        <v>20</v>
      </c>
      <c r="U688" s="12" t="s">
        <v>60</v>
      </c>
      <c r="V688" s="15" t="s">
        <v>17</v>
      </c>
      <c r="W688" s="15" t="s">
        <v>17</v>
      </c>
      <c r="X688" s="15">
        <v>985</v>
      </c>
      <c r="Y688" s="19">
        <v>46052</v>
      </c>
      <c r="Z688" s="12" t="s">
        <v>17</v>
      </c>
      <c r="AA688" s="18">
        <v>46052</v>
      </c>
      <c r="AB688" s="17">
        <v>46172</v>
      </c>
      <c r="AC688" s="12" t="s">
        <v>16</v>
      </c>
      <c r="AD688" s="12" t="s">
        <v>15</v>
      </c>
      <c r="AE688" s="12" t="s">
        <v>14</v>
      </c>
      <c r="AF688" s="16">
        <v>57462168</v>
      </c>
      <c r="AG688" s="16" t="s">
        <v>2689</v>
      </c>
      <c r="AH688" s="12" t="s">
        <v>12</v>
      </c>
      <c r="AI688" s="12" t="s">
        <v>11</v>
      </c>
      <c r="AJ688" s="12" t="s">
        <v>2688</v>
      </c>
      <c r="AK688" s="16">
        <v>5550000</v>
      </c>
      <c r="AL688" s="16" t="s">
        <v>9</v>
      </c>
      <c r="AM688" s="16">
        <f>(N688+AK688)</f>
        <v>27750000</v>
      </c>
      <c r="AN688" s="16" t="s">
        <v>8</v>
      </c>
      <c r="AO688" s="14">
        <v>46203</v>
      </c>
      <c r="AP688" s="14" t="s">
        <v>7</v>
      </c>
      <c r="AQ688" s="12" t="s">
        <v>2687</v>
      </c>
      <c r="AR688" s="15">
        <v>4209080</v>
      </c>
      <c r="AS688" s="13" t="s">
        <v>2686</v>
      </c>
      <c r="AT688" s="12" t="s">
        <v>2685</v>
      </c>
      <c r="AU688" s="12" t="s">
        <v>31</v>
      </c>
      <c r="AV688" s="12" t="s">
        <v>2</v>
      </c>
      <c r="AW688" s="12">
        <v>0</v>
      </c>
      <c r="AX688" s="14"/>
      <c r="AY688" s="14"/>
      <c r="AZ688" s="13" t="s">
        <v>2684</v>
      </c>
      <c r="BA688" s="12" t="s">
        <v>0</v>
      </c>
    </row>
    <row r="689" spans="1:54" ht="57.6" x14ac:dyDescent="0.3">
      <c r="A689" s="22" t="s">
        <v>2683</v>
      </c>
      <c r="B689" s="18">
        <v>46052</v>
      </c>
      <c r="C689" s="21" t="s">
        <v>2682</v>
      </c>
      <c r="D689" s="12" t="s">
        <v>17</v>
      </c>
      <c r="E689" s="12" t="s">
        <v>17</v>
      </c>
      <c r="F689" s="66">
        <v>1082875521</v>
      </c>
      <c r="G689" s="66" t="s">
        <v>46</v>
      </c>
      <c r="H689" s="66">
        <v>1082875521</v>
      </c>
      <c r="I689" s="12">
        <v>1</v>
      </c>
      <c r="J689" s="12" t="s">
        <v>46</v>
      </c>
      <c r="K689" s="18">
        <v>32221</v>
      </c>
      <c r="L689" s="12" t="s">
        <v>45</v>
      </c>
      <c r="M689" s="72" t="s">
        <v>2681</v>
      </c>
      <c r="N689" s="16">
        <v>14600000</v>
      </c>
      <c r="O689" s="16">
        <v>0</v>
      </c>
      <c r="P689" s="16">
        <v>3650000</v>
      </c>
      <c r="Q689" s="22" t="s">
        <v>263</v>
      </c>
      <c r="R689" s="20">
        <v>46024</v>
      </c>
      <c r="S689" s="12" t="s">
        <v>21</v>
      </c>
      <c r="T689" s="12" t="s">
        <v>20</v>
      </c>
      <c r="U689" s="12" t="s">
        <v>60</v>
      </c>
      <c r="V689" s="15" t="s">
        <v>17</v>
      </c>
      <c r="W689" s="15" t="s">
        <v>17</v>
      </c>
      <c r="X689" s="15">
        <v>979</v>
      </c>
      <c r="Y689" s="19">
        <v>46052</v>
      </c>
      <c r="Z689" s="12" t="s">
        <v>17</v>
      </c>
      <c r="AA689" s="18">
        <v>46052</v>
      </c>
      <c r="AB689" s="17">
        <v>46172</v>
      </c>
      <c r="AC689" s="12" t="s">
        <v>16</v>
      </c>
      <c r="AD689" s="12" t="s">
        <v>15</v>
      </c>
      <c r="AE689" s="12" t="s">
        <v>14</v>
      </c>
      <c r="AF689" s="16">
        <v>57462168</v>
      </c>
      <c r="AG689" s="16" t="s">
        <v>2680</v>
      </c>
      <c r="AH689" s="12" t="s">
        <v>12</v>
      </c>
      <c r="AI689" s="12" t="s">
        <v>320</v>
      </c>
      <c r="AJ689" s="12" t="s">
        <v>2679</v>
      </c>
      <c r="AK689" s="16">
        <v>3650000</v>
      </c>
      <c r="AL689" s="16" t="s">
        <v>9</v>
      </c>
      <c r="AM689" s="16">
        <v>18250000</v>
      </c>
      <c r="AN689" s="16" t="s">
        <v>8</v>
      </c>
      <c r="AO689" s="17">
        <v>46203</v>
      </c>
      <c r="AP689" s="14" t="s">
        <v>7</v>
      </c>
      <c r="AQ689" s="12" t="s">
        <v>2678</v>
      </c>
      <c r="AR689" s="15">
        <v>3016949521</v>
      </c>
      <c r="AS689" s="13" t="s">
        <v>2677</v>
      </c>
      <c r="AT689" s="12" t="s">
        <v>2676</v>
      </c>
      <c r="AU689" s="12" t="s">
        <v>3</v>
      </c>
      <c r="AV689" s="12" t="s">
        <v>2</v>
      </c>
      <c r="AW689" s="12">
        <v>0</v>
      </c>
      <c r="AX689" s="14"/>
      <c r="AY689" s="14"/>
      <c r="AZ689" s="13" t="s">
        <v>2675</v>
      </c>
      <c r="BA689" s="12" t="s">
        <v>0</v>
      </c>
    </row>
    <row r="690" spans="1:54" ht="78" customHeight="1" x14ac:dyDescent="0.3">
      <c r="A690" s="22" t="s">
        <v>2674</v>
      </c>
      <c r="B690" s="18">
        <v>46052</v>
      </c>
      <c r="C690" s="21" t="s">
        <v>2673</v>
      </c>
      <c r="D690" s="12" t="s">
        <v>17</v>
      </c>
      <c r="E690" s="12" t="s">
        <v>17</v>
      </c>
      <c r="F690" s="16">
        <v>1082852910</v>
      </c>
      <c r="G690" s="16" t="s">
        <v>46</v>
      </c>
      <c r="H690" s="16">
        <v>1082852910</v>
      </c>
      <c r="I690" s="12">
        <v>2</v>
      </c>
      <c r="J690" s="12" t="s">
        <v>46</v>
      </c>
      <c r="K690" s="18">
        <v>31541</v>
      </c>
      <c r="L690" s="12" t="s">
        <v>24</v>
      </c>
      <c r="M690" s="12" t="s">
        <v>2543</v>
      </c>
      <c r="N690" s="66">
        <v>12200000</v>
      </c>
      <c r="O690" s="16">
        <v>0</v>
      </c>
      <c r="P690" s="16">
        <v>3050000</v>
      </c>
      <c r="Q690" s="22" t="s">
        <v>183</v>
      </c>
      <c r="R690" s="20">
        <v>46043</v>
      </c>
      <c r="S690" s="12" t="s">
        <v>182</v>
      </c>
      <c r="T690" s="12" t="s">
        <v>181</v>
      </c>
      <c r="U690" s="12" t="s">
        <v>19</v>
      </c>
      <c r="V690" s="15">
        <v>202600000004925</v>
      </c>
      <c r="W690" s="15" t="s">
        <v>180</v>
      </c>
      <c r="X690" s="15">
        <v>998</v>
      </c>
      <c r="Y690" s="19">
        <v>46052</v>
      </c>
      <c r="Z690" s="12" t="s">
        <v>17</v>
      </c>
      <c r="AA690" s="18">
        <v>46052</v>
      </c>
      <c r="AB690" s="17">
        <v>46172</v>
      </c>
      <c r="AC690" s="12" t="s">
        <v>16</v>
      </c>
      <c r="AD690" s="12" t="s">
        <v>15</v>
      </c>
      <c r="AE690" s="12" t="s">
        <v>14</v>
      </c>
      <c r="AF690" s="16">
        <v>57462168</v>
      </c>
      <c r="AG690" s="16" t="s">
        <v>2672</v>
      </c>
      <c r="AH690" s="12" t="s">
        <v>12</v>
      </c>
      <c r="AI690" s="12" t="s">
        <v>320</v>
      </c>
      <c r="AJ690" s="12" t="s">
        <v>2671</v>
      </c>
      <c r="AK690" s="16">
        <v>3050000</v>
      </c>
      <c r="AL690" s="16" t="s">
        <v>9</v>
      </c>
      <c r="AM690" s="16">
        <f>(N690+AK690)</f>
        <v>15250000</v>
      </c>
      <c r="AN690" s="16" t="s">
        <v>8</v>
      </c>
      <c r="AO690" s="17">
        <v>46203</v>
      </c>
      <c r="AP690" s="14" t="s">
        <v>7</v>
      </c>
      <c r="AQ690" s="12" t="s">
        <v>2670</v>
      </c>
      <c r="AR690" s="15">
        <v>4239644</v>
      </c>
      <c r="AS690" s="13" t="s">
        <v>2669</v>
      </c>
      <c r="AT690" s="12" t="s">
        <v>2488</v>
      </c>
      <c r="AU690" s="12" t="s">
        <v>3</v>
      </c>
      <c r="AV690" s="12" t="s">
        <v>2</v>
      </c>
      <c r="AW690" s="12">
        <v>0</v>
      </c>
      <c r="AX690" s="14"/>
      <c r="AY690" s="14"/>
      <c r="AZ690" s="13" t="s">
        <v>2668</v>
      </c>
      <c r="BA690" s="12" t="s">
        <v>0</v>
      </c>
    </row>
    <row r="691" spans="1:54" ht="57" x14ac:dyDescent="0.3">
      <c r="A691" s="22" t="s">
        <v>2667</v>
      </c>
      <c r="B691" s="18">
        <v>46052</v>
      </c>
      <c r="C691" s="21" t="s">
        <v>2666</v>
      </c>
      <c r="D691" s="12" t="s">
        <v>17</v>
      </c>
      <c r="E691" s="12" t="s">
        <v>17</v>
      </c>
      <c r="F691" s="16">
        <v>1082893943</v>
      </c>
      <c r="G691" s="16" t="s">
        <v>46</v>
      </c>
      <c r="H691" s="16">
        <v>1082893943</v>
      </c>
      <c r="I691" s="12">
        <v>0</v>
      </c>
      <c r="J691" s="12" t="s">
        <v>227</v>
      </c>
      <c r="K691" s="18">
        <v>32605</v>
      </c>
      <c r="L691" s="12" t="s">
        <v>24</v>
      </c>
      <c r="M691" s="12" t="s">
        <v>2665</v>
      </c>
      <c r="N691" s="16">
        <v>22800000</v>
      </c>
      <c r="O691" s="16">
        <v>0</v>
      </c>
      <c r="P691" s="16">
        <v>3800000</v>
      </c>
      <c r="Q691" s="22" t="s">
        <v>183</v>
      </c>
      <c r="R691" s="20">
        <v>46043</v>
      </c>
      <c r="S691" s="12" t="s">
        <v>182</v>
      </c>
      <c r="T691" s="12" t="s">
        <v>181</v>
      </c>
      <c r="U691" s="12" t="s">
        <v>19</v>
      </c>
      <c r="V691" s="15">
        <v>202600000004925</v>
      </c>
      <c r="W691" s="15" t="s">
        <v>180</v>
      </c>
      <c r="X691" s="15">
        <v>1000</v>
      </c>
      <c r="Y691" s="19">
        <v>46052</v>
      </c>
      <c r="Z691" s="12" t="s">
        <v>17</v>
      </c>
      <c r="AA691" s="18">
        <v>46052</v>
      </c>
      <c r="AB691" s="17">
        <v>46172</v>
      </c>
      <c r="AC691" s="12" t="s">
        <v>16</v>
      </c>
      <c r="AD691" s="12" t="s">
        <v>15</v>
      </c>
      <c r="AE691" s="12" t="s">
        <v>14</v>
      </c>
      <c r="AF691" s="16">
        <v>57462168</v>
      </c>
      <c r="AG691" s="16" t="s">
        <v>2664</v>
      </c>
      <c r="AH691" s="12" t="s">
        <v>12</v>
      </c>
      <c r="AI691" s="12" t="s">
        <v>11</v>
      </c>
      <c r="AJ691" s="12" t="s">
        <v>2663</v>
      </c>
      <c r="AK691" s="16">
        <v>4150000</v>
      </c>
      <c r="AL691" s="16" t="s">
        <v>9</v>
      </c>
      <c r="AM691" s="16">
        <f>(N691+AK691)</f>
        <v>26950000</v>
      </c>
      <c r="AN691" s="16" t="s">
        <v>8</v>
      </c>
      <c r="AO691" s="17">
        <v>46203</v>
      </c>
      <c r="AP691" s="14" t="s">
        <v>7</v>
      </c>
      <c r="AQ691" s="12" t="s">
        <v>2662</v>
      </c>
      <c r="AR691" s="15">
        <v>3015766055</v>
      </c>
      <c r="AS691" s="13" t="s">
        <v>2661</v>
      </c>
      <c r="AT691" s="12" t="s">
        <v>2660</v>
      </c>
      <c r="AU691" s="12" t="s">
        <v>3</v>
      </c>
      <c r="AV691" s="12" t="s">
        <v>2</v>
      </c>
      <c r="AW691" s="12">
        <v>0</v>
      </c>
      <c r="AX691" s="14"/>
      <c r="AY691" s="14"/>
      <c r="AZ691" s="13" t="s">
        <v>2659</v>
      </c>
      <c r="BA691" s="12" t="s">
        <v>0</v>
      </c>
    </row>
    <row r="692" spans="1:54" ht="76.5" customHeight="1" x14ac:dyDescent="0.3">
      <c r="A692" s="22" t="s">
        <v>2658</v>
      </c>
      <c r="B692" s="18">
        <v>46052</v>
      </c>
      <c r="C692" s="21" t="s">
        <v>2657</v>
      </c>
      <c r="D692" s="12" t="s">
        <v>17</v>
      </c>
      <c r="E692" s="12" t="s">
        <v>17</v>
      </c>
      <c r="F692" s="16">
        <v>39049092</v>
      </c>
      <c r="G692" s="16" t="s">
        <v>46</v>
      </c>
      <c r="H692" s="16">
        <v>39049092</v>
      </c>
      <c r="I692" s="12">
        <v>1</v>
      </c>
      <c r="J692" s="12" t="s">
        <v>46</v>
      </c>
      <c r="K692" s="18">
        <v>28985</v>
      </c>
      <c r="L692" s="12" t="s">
        <v>24</v>
      </c>
      <c r="M692" s="12" t="s">
        <v>2656</v>
      </c>
      <c r="N692" s="16">
        <v>22200000</v>
      </c>
      <c r="O692" s="16">
        <v>0</v>
      </c>
      <c r="P692" s="16">
        <v>5550000</v>
      </c>
      <c r="Q692" s="22" t="s">
        <v>183</v>
      </c>
      <c r="R692" s="20">
        <v>46043</v>
      </c>
      <c r="S692" s="12" t="s">
        <v>182</v>
      </c>
      <c r="T692" s="12" t="s">
        <v>181</v>
      </c>
      <c r="U692" s="12" t="s">
        <v>19</v>
      </c>
      <c r="V692" s="15">
        <v>202600000004925</v>
      </c>
      <c r="W692" s="15" t="s">
        <v>180</v>
      </c>
      <c r="X692" s="15">
        <v>997</v>
      </c>
      <c r="Y692" s="19">
        <v>46052</v>
      </c>
      <c r="Z692" s="12" t="s">
        <v>17</v>
      </c>
      <c r="AA692" s="18">
        <v>46052</v>
      </c>
      <c r="AB692" s="17">
        <v>46172</v>
      </c>
      <c r="AC692" s="12" t="s">
        <v>16</v>
      </c>
      <c r="AD692" s="12" t="s">
        <v>15</v>
      </c>
      <c r="AE692" s="12" t="s">
        <v>14</v>
      </c>
      <c r="AF692" s="16">
        <v>57462168</v>
      </c>
      <c r="AG692" s="16" t="s">
        <v>2655</v>
      </c>
      <c r="AH692" s="12" t="s">
        <v>12</v>
      </c>
      <c r="AI692" s="12" t="s">
        <v>11</v>
      </c>
      <c r="AJ692" s="12" t="s">
        <v>2654</v>
      </c>
      <c r="AK692" s="16">
        <v>5550000</v>
      </c>
      <c r="AL692" s="16" t="s">
        <v>9</v>
      </c>
      <c r="AM692" s="16">
        <f>(N692+AK692)</f>
        <v>27750000</v>
      </c>
      <c r="AN692" s="16" t="s">
        <v>8</v>
      </c>
      <c r="AO692" s="17">
        <v>46203</v>
      </c>
      <c r="AP692" s="14" t="s">
        <v>7</v>
      </c>
      <c r="AQ692" s="12" t="s">
        <v>2653</v>
      </c>
      <c r="AR692" s="15">
        <v>3207324882</v>
      </c>
      <c r="AS692" s="13" t="s">
        <v>2652</v>
      </c>
      <c r="AT692" s="12" t="s">
        <v>2651</v>
      </c>
      <c r="AU692" s="12" t="s">
        <v>31</v>
      </c>
      <c r="AV692" s="12" t="s">
        <v>2</v>
      </c>
      <c r="AW692" s="15">
        <v>0</v>
      </c>
      <c r="AX692" s="14"/>
      <c r="AY692" s="14"/>
      <c r="AZ692" s="13" t="s">
        <v>2650</v>
      </c>
      <c r="BA692" s="12" t="s">
        <v>0</v>
      </c>
    </row>
    <row r="693" spans="1:54" ht="93" customHeight="1" x14ac:dyDescent="0.3">
      <c r="A693" s="22" t="s">
        <v>2649</v>
      </c>
      <c r="B693" s="18">
        <v>46052</v>
      </c>
      <c r="C693" s="21" t="s">
        <v>2648</v>
      </c>
      <c r="D693" s="12" t="s">
        <v>17</v>
      </c>
      <c r="E693" s="12" t="s">
        <v>17</v>
      </c>
      <c r="F693" s="16">
        <v>57438622</v>
      </c>
      <c r="G693" s="16" t="s">
        <v>46</v>
      </c>
      <c r="H693" s="16">
        <v>57438622</v>
      </c>
      <c r="I693" s="12">
        <v>1</v>
      </c>
      <c r="J693" s="12" t="s">
        <v>2647</v>
      </c>
      <c r="K693" s="18">
        <v>26978</v>
      </c>
      <c r="L693" s="12" t="s">
        <v>24</v>
      </c>
      <c r="M693" s="12" t="s">
        <v>2646</v>
      </c>
      <c r="N693" s="16">
        <v>19400000</v>
      </c>
      <c r="O693" s="16">
        <v>0</v>
      </c>
      <c r="P693" s="16">
        <v>4850000</v>
      </c>
      <c r="Q693" s="22" t="s">
        <v>183</v>
      </c>
      <c r="R693" s="20">
        <v>46043</v>
      </c>
      <c r="S693" s="12" t="s">
        <v>182</v>
      </c>
      <c r="T693" s="12" t="s">
        <v>181</v>
      </c>
      <c r="U693" s="12" t="s">
        <v>19</v>
      </c>
      <c r="V693" s="15">
        <v>202600000004925</v>
      </c>
      <c r="W693" s="15" t="s">
        <v>180</v>
      </c>
      <c r="X693" s="15">
        <v>981</v>
      </c>
      <c r="Y693" s="19">
        <v>46052</v>
      </c>
      <c r="Z693" s="12" t="s">
        <v>17</v>
      </c>
      <c r="AA693" s="18">
        <v>46052</v>
      </c>
      <c r="AB693" s="17">
        <v>46172</v>
      </c>
      <c r="AC693" s="12" t="s">
        <v>16</v>
      </c>
      <c r="AD693" s="12" t="s">
        <v>15</v>
      </c>
      <c r="AE693" s="12" t="s">
        <v>14</v>
      </c>
      <c r="AF693" s="16">
        <v>57462168</v>
      </c>
      <c r="AG693" s="16" t="s">
        <v>2645</v>
      </c>
      <c r="AH693" s="12" t="s">
        <v>12</v>
      </c>
      <c r="AI693" s="12" t="s">
        <v>11</v>
      </c>
      <c r="AJ693" s="12" t="s">
        <v>2644</v>
      </c>
      <c r="AK693" s="16">
        <v>4850000</v>
      </c>
      <c r="AL693" s="16" t="s">
        <v>9</v>
      </c>
      <c r="AM693" s="16">
        <f>(N693+AK693)</f>
        <v>24250000</v>
      </c>
      <c r="AN693" s="16" t="s">
        <v>8</v>
      </c>
      <c r="AO693" s="17">
        <v>46203</v>
      </c>
      <c r="AP693" s="14" t="s">
        <v>7</v>
      </c>
      <c r="AQ693" s="12" t="s">
        <v>2643</v>
      </c>
      <c r="AR693" s="15">
        <v>3006420612</v>
      </c>
      <c r="AS693" s="13" t="s">
        <v>2642</v>
      </c>
      <c r="AT693" s="12" t="s">
        <v>2641</v>
      </c>
      <c r="AU693" s="12" t="s">
        <v>31</v>
      </c>
      <c r="AV693" s="12" t="s">
        <v>2640</v>
      </c>
      <c r="AW693" s="12">
        <v>0</v>
      </c>
      <c r="AX693" s="14"/>
      <c r="AY693" s="14"/>
      <c r="AZ693" s="13" t="s">
        <v>2639</v>
      </c>
      <c r="BA693" s="12" t="s">
        <v>0</v>
      </c>
    </row>
    <row r="694" spans="1:54" s="112" customFormat="1" ht="92.25" customHeight="1" x14ac:dyDescent="0.3">
      <c r="A694" s="35" t="s">
        <v>2638</v>
      </c>
      <c r="B694" s="33">
        <v>46052</v>
      </c>
      <c r="C694" s="36" t="s">
        <v>2637</v>
      </c>
      <c r="D694" s="24" t="s">
        <v>17</v>
      </c>
      <c r="E694" s="24" t="s">
        <v>17</v>
      </c>
      <c r="F694" s="28">
        <v>36667896</v>
      </c>
      <c r="G694" s="28" t="s">
        <v>46</v>
      </c>
      <c r="H694" s="28">
        <v>36667896</v>
      </c>
      <c r="I694" s="24">
        <v>6</v>
      </c>
      <c r="J694" s="24" t="s">
        <v>46</v>
      </c>
      <c r="K694" s="33">
        <v>28118</v>
      </c>
      <c r="L694" s="24" t="s">
        <v>24</v>
      </c>
      <c r="M694" s="24" t="s">
        <v>2636</v>
      </c>
      <c r="N694" s="28">
        <v>22200000</v>
      </c>
      <c r="O694" s="28">
        <v>0</v>
      </c>
      <c r="P694" s="28">
        <v>5550000</v>
      </c>
      <c r="Q694" s="35" t="s">
        <v>183</v>
      </c>
      <c r="R694" s="34">
        <v>46043</v>
      </c>
      <c r="S694" s="24" t="s">
        <v>182</v>
      </c>
      <c r="T694" s="24" t="s">
        <v>181</v>
      </c>
      <c r="U694" s="24" t="s">
        <v>19</v>
      </c>
      <c r="V694" s="27">
        <v>202600000004925</v>
      </c>
      <c r="W694" s="27" t="s">
        <v>180</v>
      </c>
      <c r="X694" s="24">
        <v>1179</v>
      </c>
      <c r="Y694" s="19">
        <v>46052</v>
      </c>
      <c r="Z694" s="24" t="s">
        <v>17</v>
      </c>
      <c r="AA694" s="33">
        <v>46052</v>
      </c>
      <c r="AB694" s="32">
        <v>46172</v>
      </c>
      <c r="AC694" s="24" t="s">
        <v>16</v>
      </c>
      <c r="AD694" s="24" t="s">
        <v>15</v>
      </c>
      <c r="AE694" s="24" t="s">
        <v>14</v>
      </c>
      <c r="AF694" s="28">
        <v>57462168</v>
      </c>
      <c r="AG694" s="28" t="s">
        <v>2635</v>
      </c>
      <c r="AH694" s="24" t="s">
        <v>12</v>
      </c>
      <c r="AI694" s="24" t="s">
        <v>11</v>
      </c>
      <c r="AJ694" s="24" t="s">
        <v>2634</v>
      </c>
      <c r="AK694" s="28">
        <v>5550000</v>
      </c>
      <c r="AL694" s="28" t="s">
        <v>9</v>
      </c>
      <c r="AM694" s="28">
        <f>(N694+AK694)</f>
        <v>27750000</v>
      </c>
      <c r="AN694" s="28" t="s">
        <v>8</v>
      </c>
      <c r="AO694" s="26">
        <v>46203</v>
      </c>
      <c r="AP694" s="26" t="s">
        <v>7</v>
      </c>
      <c r="AQ694" s="24" t="s">
        <v>2633</v>
      </c>
      <c r="AR694" s="27">
        <v>4392855</v>
      </c>
      <c r="AS694" s="25" t="s">
        <v>2632</v>
      </c>
      <c r="AT694" s="24" t="s">
        <v>2631</v>
      </c>
      <c r="AU694" s="24" t="s">
        <v>31</v>
      </c>
      <c r="AV694" s="24" t="s">
        <v>2</v>
      </c>
      <c r="AW694" s="24">
        <v>0</v>
      </c>
      <c r="AX694" s="26" t="s">
        <v>30</v>
      </c>
      <c r="AY694" s="26"/>
      <c r="AZ694" s="25" t="s">
        <v>2630</v>
      </c>
      <c r="BA694" s="24" t="s">
        <v>0</v>
      </c>
      <c r="BB694" s="1"/>
    </row>
    <row r="695" spans="1:54" ht="57" x14ac:dyDescent="0.3">
      <c r="A695" s="22" t="s">
        <v>2629</v>
      </c>
      <c r="B695" s="18">
        <v>46052</v>
      </c>
      <c r="C695" s="21" t="s">
        <v>2628</v>
      </c>
      <c r="D695" s="12" t="s">
        <v>17</v>
      </c>
      <c r="E695" s="12" t="s">
        <v>17</v>
      </c>
      <c r="F695" s="16">
        <v>1081801465</v>
      </c>
      <c r="G695" s="16" t="s">
        <v>227</v>
      </c>
      <c r="H695" s="16">
        <v>1081801465</v>
      </c>
      <c r="I695" s="12">
        <v>4</v>
      </c>
      <c r="J695" s="12" t="s">
        <v>227</v>
      </c>
      <c r="K695" s="18">
        <v>32798</v>
      </c>
      <c r="L695" s="12" t="s">
        <v>24</v>
      </c>
      <c r="M695" s="12" t="s">
        <v>2627</v>
      </c>
      <c r="N695" s="16">
        <v>24800000</v>
      </c>
      <c r="O695" s="16">
        <v>0</v>
      </c>
      <c r="P695" s="16">
        <v>6200000</v>
      </c>
      <c r="Q695" s="22" t="s">
        <v>183</v>
      </c>
      <c r="R695" s="20">
        <v>46043</v>
      </c>
      <c r="S695" s="12" t="s">
        <v>182</v>
      </c>
      <c r="T695" s="12" t="s">
        <v>181</v>
      </c>
      <c r="U695" s="12" t="s">
        <v>19</v>
      </c>
      <c r="V695" s="15">
        <v>202600000004925</v>
      </c>
      <c r="W695" s="15" t="s">
        <v>180</v>
      </c>
      <c r="X695" s="15">
        <v>973</v>
      </c>
      <c r="Y695" s="19">
        <v>46052</v>
      </c>
      <c r="Z695" s="12" t="s">
        <v>17</v>
      </c>
      <c r="AA695" s="18">
        <v>46052</v>
      </c>
      <c r="AB695" s="17">
        <v>46172</v>
      </c>
      <c r="AC695" s="12" t="s">
        <v>16</v>
      </c>
      <c r="AD695" s="12" t="s">
        <v>15</v>
      </c>
      <c r="AE695" s="12" t="s">
        <v>14</v>
      </c>
      <c r="AF695" s="16">
        <v>57462168</v>
      </c>
      <c r="AG695" s="16" t="s">
        <v>2626</v>
      </c>
      <c r="AH695" s="12" t="s">
        <v>12</v>
      </c>
      <c r="AI695" s="12" t="s">
        <v>11</v>
      </c>
      <c r="AJ695" s="12" t="s">
        <v>2625</v>
      </c>
      <c r="AK695" s="16">
        <v>6200000</v>
      </c>
      <c r="AL695" s="16" t="s">
        <v>9</v>
      </c>
      <c r="AM695" s="16">
        <f>(N695+AK695)</f>
        <v>31000000</v>
      </c>
      <c r="AN695" s="16" t="s">
        <v>8</v>
      </c>
      <c r="AO695" s="17">
        <v>46203</v>
      </c>
      <c r="AP695" s="14" t="s">
        <v>7</v>
      </c>
      <c r="AQ695" s="12" t="s">
        <v>2624</v>
      </c>
      <c r="AR695" s="15">
        <v>3016757135</v>
      </c>
      <c r="AS695" s="13" t="s">
        <v>2623</v>
      </c>
      <c r="AT695" s="12" t="s">
        <v>2622</v>
      </c>
      <c r="AU695" s="12" t="s">
        <v>31</v>
      </c>
      <c r="AV695" s="12" t="s">
        <v>2</v>
      </c>
      <c r="AW695" s="12">
        <v>0</v>
      </c>
      <c r="AX695" s="14"/>
      <c r="AY695" s="14"/>
      <c r="AZ695" s="13" t="s">
        <v>2621</v>
      </c>
      <c r="BA695" s="12" t="s">
        <v>0</v>
      </c>
    </row>
    <row r="696" spans="1:54" ht="34.200000000000003" x14ac:dyDescent="0.3">
      <c r="A696" s="22" t="s">
        <v>2620</v>
      </c>
      <c r="B696" s="18">
        <v>46052</v>
      </c>
      <c r="C696" s="21" t="s">
        <v>2619</v>
      </c>
      <c r="D696" s="12" t="s">
        <v>17</v>
      </c>
      <c r="E696" s="12" t="s">
        <v>17</v>
      </c>
      <c r="F696" s="16">
        <v>1083040425</v>
      </c>
      <c r="G696" s="16" t="s">
        <v>46</v>
      </c>
      <c r="H696" s="16">
        <v>1083040425</v>
      </c>
      <c r="I696" s="12">
        <v>0</v>
      </c>
      <c r="J696" s="12" t="s">
        <v>46</v>
      </c>
      <c r="K696" s="18">
        <v>36110</v>
      </c>
      <c r="L696" s="12" t="s">
        <v>24</v>
      </c>
      <c r="M696" s="12" t="s">
        <v>2618</v>
      </c>
      <c r="N696" s="16">
        <v>24800000</v>
      </c>
      <c r="O696" s="16">
        <v>0</v>
      </c>
      <c r="P696" s="16">
        <v>6200000</v>
      </c>
      <c r="Q696" s="22" t="s">
        <v>263</v>
      </c>
      <c r="R696" s="20">
        <v>46024</v>
      </c>
      <c r="S696" s="12" t="s">
        <v>21</v>
      </c>
      <c r="T696" s="12" t="s">
        <v>20</v>
      </c>
      <c r="U696" s="12" t="s">
        <v>60</v>
      </c>
      <c r="V696" s="15" t="s">
        <v>17</v>
      </c>
      <c r="W696" s="15" t="s">
        <v>17</v>
      </c>
      <c r="X696" s="15">
        <v>996</v>
      </c>
      <c r="Y696" s="19">
        <v>46052</v>
      </c>
      <c r="Z696" s="12" t="s">
        <v>17</v>
      </c>
      <c r="AA696" s="18">
        <v>46052</v>
      </c>
      <c r="AB696" s="17">
        <v>46172</v>
      </c>
      <c r="AC696" s="12" t="s">
        <v>16</v>
      </c>
      <c r="AD696" s="12" t="s">
        <v>15</v>
      </c>
      <c r="AE696" s="12" t="s">
        <v>14</v>
      </c>
      <c r="AF696" s="16">
        <v>57462168</v>
      </c>
      <c r="AG696" s="16" t="s">
        <v>2617</v>
      </c>
      <c r="AH696" s="12" t="s">
        <v>12</v>
      </c>
      <c r="AI696" s="12" t="s">
        <v>11</v>
      </c>
      <c r="AJ696" s="12" t="s">
        <v>1943</v>
      </c>
      <c r="AK696" s="16">
        <v>6200000</v>
      </c>
      <c r="AL696" s="16" t="s">
        <v>9</v>
      </c>
      <c r="AM696" s="16">
        <f>(N696+AK696)</f>
        <v>31000000</v>
      </c>
      <c r="AN696" s="16" t="s">
        <v>8</v>
      </c>
      <c r="AO696" s="17">
        <v>46203</v>
      </c>
      <c r="AP696" s="14" t="s">
        <v>7</v>
      </c>
      <c r="AQ696" s="12" t="s">
        <v>2616</v>
      </c>
      <c r="AR696" s="15">
        <v>3004603831</v>
      </c>
      <c r="AS696" s="13" t="s">
        <v>2615</v>
      </c>
      <c r="AT696" s="12" t="s">
        <v>2614</v>
      </c>
      <c r="AU696" s="12" t="s">
        <v>31</v>
      </c>
      <c r="AV696" s="12" t="s">
        <v>2</v>
      </c>
      <c r="AW696" s="15">
        <v>0</v>
      </c>
      <c r="AX696" s="14"/>
      <c r="AY696" s="14"/>
      <c r="AZ696" s="13" t="s">
        <v>2613</v>
      </c>
      <c r="BA696" s="12" t="s">
        <v>0</v>
      </c>
    </row>
    <row r="697" spans="1:54" s="39" customFormat="1" ht="45.6" x14ac:dyDescent="0.3">
      <c r="A697" s="49" t="s">
        <v>2612</v>
      </c>
      <c r="B697" s="46">
        <v>46051</v>
      </c>
      <c r="C697" s="50" t="s">
        <v>2611</v>
      </c>
      <c r="D697" s="40" t="s">
        <v>17</v>
      </c>
      <c r="E697" s="40" t="s">
        <v>2610</v>
      </c>
      <c r="F697" s="44">
        <v>5139822</v>
      </c>
      <c r="G697" s="44" t="s">
        <v>850</v>
      </c>
      <c r="H697" s="44">
        <v>900821294</v>
      </c>
      <c r="I697" s="40">
        <v>6</v>
      </c>
      <c r="J697" s="40" t="s">
        <v>850</v>
      </c>
      <c r="K697" s="46">
        <v>23719</v>
      </c>
      <c r="L697" s="40" t="s">
        <v>45</v>
      </c>
      <c r="M697" s="40" t="s">
        <v>2609</v>
      </c>
      <c r="N697" s="44">
        <v>10697743589</v>
      </c>
      <c r="O697" s="44">
        <v>3209323076</v>
      </c>
      <c r="P697" s="44" t="s">
        <v>543</v>
      </c>
      <c r="Q697" s="49" t="s">
        <v>2608</v>
      </c>
      <c r="R697" s="48">
        <v>46035</v>
      </c>
      <c r="S697" s="40" t="s">
        <v>2607</v>
      </c>
      <c r="T697" s="40" t="s">
        <v>401</v>
      </c>
      <c r="U697" s="40" t="s">
        <v>19</v>
      </c>
      <c r="V697" s="43">
        <v>202600000000687</v>
      </c>
      <c r="W697" s="43" t="s">
        <v>514</v>
      </c>
      <c r="X697" s="43">
        <v>1041</v>
      </c>
      <c r="Y697" s="47">
        <v>46052</v>
      </c>
      <c r="Z697" s="46">
        <v>46056</v>
      </c>
      <c r="AA697" s="46">
        <v>46056</v>
      </c>
      <c r="AB697" s="45">
        <v>46372</v>
      </c>
      <c r="AC697" s="40" t="s">
        <v>2606</v>
      </c>
      <c r="AD697" s="40" t="s">
        <v>513</v>
      </c>
      <c r="AE697" s="40" t="s">
        <v>512</v>
      </c>
      <c r="AF697" s="44">
        <v>33369056</v>
      </c>
      <c r="AG697" s="44" t="s">
        <v>2605</v>
      </c>
      <c r="AH697" s="40" t="s">
        <v>12</v>
      </c>
      <c r="AI697" s="40" t="s">
        <v>2105</v>
      </c>
      <c r="AJ697" s="40"/>
      <c r="AK697" s="44"/>
      <c r="AL697" s="44"/>
      <c r="AM697" s="44"/>
      <c r="AN697" s="44"/>
      <c r="AO697" s="42">
        <v>46372</v>
      </c>
      <c r="AP697" s="42" t="s">
        <v>7</v>
      </c>
      <c r="AQ697" s="40" t="s">
        <v>2604</v>
      </c>
      <c r="AR697" s="43">
        <v>3225218384</v>
      </c>
      <c r="AS697" s="41" t="s">
        <v>2603</v>
      </c>
      <c r="AT697" s="40" t="s">
        <v>17</v>
      </c>
      <c r="AU697" s="40" t="s">
        <v>17</v>
      </c>
      <c r="AV697" s="40" t="s">
        <v>17</v>
      </c>
      <c r="AW697" s="40" t="s">
        <v>17</v>
      </c>
      <c r="AX697" s="42"/>
      <c r="AY697" s="42"/>
      <c r="AZ697" s="41" t="s">
        <v>2602</v>
      </c>
      <c r="BA697" s="40" t="s">
        <v>1844</v>
      </c>
    </row>
    <row r="698" spans="1:54" s="39" customFormat="1" ht="34.200000000000003" x14ac:dyDescent="0.3">
      <c r="A698" s="49" t="s">
        <v>2601</v>
      </c>
      <c r="B698" s="46">
        <v>46051</v>
      </c>
      <c r="C698" s="50" t="s">
        <v>2600</v>
      </c>
      <c r="D698" s="40" t="s">
        <v>17</v>
      </c>
      <c r="E698" s="40" t="s">
        <v>2599</v>
      </c>
      <c r="F698" s="44">
        <v>88154173</v>
      </c>
      <c r="G698" s="44" t="s">
        <v>2598</v>
      </c>
      <c r="H698" s="44">
        <v>899999230</v>
      </c>
      <c r="I698" s="40">
        <v>7</v>
      </c>
      <c r="J698" s="40" t="s">
        <v>2598</v>
      </c>
      <c r="K698" s="46">
        <v>24368</v>
      </c>
      <c r="L698" s="40" t="s">
        <v>45</v>
      </c>
      <c r="M698" s="40" t="s">
        <v>2597</v>
      </c>
      <c r="N698" s="44">
        <v>3814015969</v>
      </c>
      <c r="O698" s="44">
        <v>1144204790</v>
      </c>
      <c r="P698" s="44" t="s">
        <v>543</v>
      </c>
      <c r="Q698" s="49" t="s">
        <v>2596</v>
      </c>
      <c r="R698" s="48">
        <v>45987</v>
      </c>
      <c r="S698" s="40" t="s">
        <v>2595</v>
      </c>
      <c r="T698" s="40" t="s">
        <v>1257</v>
      </c>
      <c r="U698" s="40" t="s">
        <v>19</v>
      </c>
      <c r="V698" s="43">
        <v>2025000020027</v>
      </c>
      <c r="W698" s="43" t="s">
        <v>514</v>
      </c>
      <c r="X698" s="43" t="s">
        <v>2594</v>
      </c>
      <c r="Y698" s="46">
        <v>46058</v>
      </c>
      <c r="Z698" s="46">
        <v>46065</v>
      </c>
      <c r="AA698" s="46">
        <v>46065</v>
      </c>
      <c r="AB698" s="45">
        <v>46185</v>
      </c>
      <c r="AC698" s="45" t="s">
        <v>16</v>
      </c>
      <c r="AD698" s="40" t="s">
        <v>513</v>
      </c>
      <c r="AE698" s="40" t="s">
        <v>512</v>
      </c>
      <c r="AF698" s="44">
        <v>33369056</v>
      </c>
      <c r="AG698" s="44" t="s">
        <v>2593</v>
      </c>
      <c r="AH698" s="40" t="s">
        <v>12</v>
      </c>
      <c r="AI698" s="40" t="s">
        <v>1357</v>
      </c>
      <c r="AJ698" s="40" t="s">
        <v>2592</v>
      </c>
      <c r="AK698" s="44"/>
      <c r="AL698" s="44"/>
      <c r="AM698" s="44"/>
      <c r="AN698" s="44"/>
      <c r="AO698" s="45">
        <v>46185</v>
      </c>
      <c r="AP698" s="42" t="s">
        <v>2591</v>
      </c>
      <c r="AQ698" s="40" t="s">
        <v>2590</v>
      </c>
      <c r="AR698" s="43">
        <v>6013239300</v>
      </c>
      <c r="AS698" s="41" t="s">
        <v>2589</v>
      </c>
      <c r="AT698" s="40" t="s">
        <v>17</v>
      </c>
      <c r="AU698" s="40" t="s">
        <v>17</v>
      </c>
      <c r="AV698" s="40" t="s">
        <v>17</v>
      </c>
      <c r="AW698" s="40" t="s">
        <v>17</v>
      </c>
      <c r="AX698" s="42"/>
      <c r="AY698" s="42"/>
      <c r="AZ698" s="41" t="s">
        <v>2588</v>
      </c>
      <c r="BA698" s="40" t="s">
        <v>1844</v>
      </c>
      <c r="BB698" s="1"/>
    </row>
    <row r="699" spans="1:54" s="39" customFormat="1" ht="45.6" x14ac:dyDescent="0.3">
      <c r="A699" s="49" t="s">
        <v>2587</v>
      </c>
      <c r="B699" s="46">
        <v>46052</v>
      </c>
      <c r="C699" s="50" t="s">
        <v>2586</v>
      </c>
      <c r="D699" s="40" t="s">
        <v>17</v>
      </c>
      <c r="E699" s="40" t="s">
        <v>2585</v>
      </c>
      <c r="F699" s="44">
        <v>72348007</v>
      </c>
      <c r="G699" s="44" t="s">
        <v>265</v>
      </c>
      <c r="H699" s="44">
        <v>901440364</v>
      </c>
      <c r="I699" s="40">
        <v>1</v>
      </c>
      <c r="J699" s="40" t="s">
        <v>64</v>
      </c>
      <c r="K699" s="46">
        <v>31347</v>
      </c>
      <c r="L699" s="40" t="s">
        <v>45</v>
      </c>
      <c r="M699" s="40" t="s">
        <v>2584</v>
      </c>
      <c r="N699" s="44">
        <v>403900000</v>
      </c>
      <c r="O699" s="44">
        <v>0</v>
      </c>
      <c r="P699" s="44">
        <v>134633333</v>
      </c>
      <c r="Q699" s="49" t="s">
        <v>2583</v>
      </c>
      <c r="R699" s="48">
        <v>46049</v>
      </c>
      <c r="S699" s="40" t="s">
        <v>2582</v>
      </c>
      <c r="T699" s="40" t="s">
        <v>20</v>
      </c>
      <c r="U699" s="40" t="s">
        <v>19</v>
      </c>
      <c r="V699" s="43">
        <v>2026000000006220</v>
      </c>
      <c r="W699" s="43" t="s">
        <v>2581</v>
      </c>
      <c r="X699" s="43">
        <v>1053</v>
      </c>
      <c r="Y699" s="47">
        <v>46052</v>
      </c>
      <c r="Z699" s="46" t="s">
        <v>17</v>
      </c>
      <c r="AA699" s="46">
        <v>46052</v>
      </c>
      <c r="AB699" s="45">
        <v>46142</v>
      </c>
      <c r="AC699" s="40" t="s">
        <v>153</v>
      </c>
      <c r="AD699" s="40" t="s">
        <v>2580</v>
      </c>
      <c r="AE699" s="40" t="s">
        <v>2579</v>
      </c>
      <c r="AF699" s="44">
        <v>26670950</v>
      </c>
      <c r="AG699" s="44" t="s">
        <v>2578</v>
      </c>
      <c r="AH699" s="40" t="s">
        <v>12</v>
      </c>
      <c r="AI699" s="40" t="s">
        <v>137</v>
      </c>
      <c r="AJ699" s="40"/>
      <c r="AK699" s="44"/>
      <c r="AL699" s="44"/>
      <c r="AM699" s="44"/>
      <c r="AN699" s="44"/>
      <c r="AO699" s="42">
        <v>46142</v>
      </c>
      <c r="AP699" s="42" t="s">
        <v>7</v>
      </c>
      <c r="AQ699" s="40" t="s">
        <v>2577</v>
      </c>
      <c r="AR699" s="43">
        <v>30070047436</v>
      </c>
      <c r="AS699" s="41" t="s">
        <v>2576</v>
      </c>
      <c r="AT699" s="40" t="s">
        <v>17</v>
      </c>
      <c r="AU699" s="40" t="s">
        <v>17</v>
      </c>
      <c r="AV699" s="40" t="s">
        <v>17</v>
      </c>
      <c r="AW699" s="40" t="s">
        <v>17</v>
      </c>
      <c r="AX699" s="42"/>
      <c r="AY699" s="42"/>
      <c r="AZ699" s="41" t="s">
        <v>2575</v>
      </c>
      <c r="BA699" s="40" t="s">
        <v>326</v>
      </c>
    </row>
    <row r="700" spans="1:54" ht="34.200000000000003" x14ac:dyDescent="0.3">
      <c r="A700" s="22" t="s">
        <v>2574</v>
      </c>
      <c r="B700" s="18">
        <v>46052</v>
      </c>
      <c r="C700" s="21" t="s">
        <v>2573</v>
      </c>
      <c r="D700" s="12" t="s">
        <v>17</v>
      </c>
      <c r="E700" s="12" t="s">
        <v>17</v>
      </c>
      <c r="F700" s="16">
        <v>7603044</v>
      </c>
      <c r="G700" s="16" t="s">
        <v>46</v>
      </c>
      <c r="H700" s="16">
        <v>7603044</v>
      </c>
      <c r="I700" s="12">
        <v>8</v>
      </c>
      <c r="J700" s="12" t="s">
        <v>46</v>
      </c>
      <c r="K700" s="18">
        <v>29310</v>
      </c>
      <c r="L700" s="12" t="s">
        <v>45</v>
      </c>
      <c r="M700" s="12" t="s">
        <v>2572</v>
      </c>
      <c r="N700" s="16">
        <v>11800000</v>
      </c>
      <c r="O700" s="16">
        <v>0</v>
      </c>
      <c r="P700" s="16">
        <v>2950000</v>
      </c>
      <c r="Q700" s="22" t="s">
        <v>427</v>
      </c>
      <c r="R700" s="20">
        <v>46035</v>
      </c>
      <c r="S700" s="12" t="s">
        <v>2571</v>
      </c>
      <c r="T700" s="12" t="s">
        <v>20</v>
      </c>
      <c r="U700" s="12" t="s">
        <v>19</v>
      </c>
      <c r="V700" s="15">
        <v>202500000022583</v>
      </c>
      <c r="W700" s="15" t="s">
        <v>2570</v>
      </c>
      <c r="X700" s="15">
        <v>1023</v>
      </c>
      <c r="Y700" s="19">
        <v>46052</v>
      </c>
      <c r="Z700" s="12" t="s">
        <v>17</v>
      </c>
      <c r="AA700" s="18">
        <v>46052</v>
      </c>
      <c r="AB700" s="17">
        <v>46172</v>
      </c>
      <c r="AC700" s="12" t="s">
        <v>16</v>
      </c>
      <c r="AD700" s="12" t="s">
        <v>345</v>
      </c>
      <c r="AE700" s="12" t="s">
        <v>344</v>
      </c>
      <c r="AF700" s="16">
        <v>12636669</v>
      </c>
      <c r="AG700" s="16" t="s">
        <v>2569</v>
      </c>
      <c r="AH700" s="12" t="s">
        <v>12</v>
      </c>
      <c r="AI700" s="12" t="s">
        <v>320</v>
      </c>
      <c r="AJ700" s="12" t="s">
        <v>1581</v>
      </c>
      <c r="AK700" s="16">
        <v>2950000</v>
      </c>
      <c r="AL700" s="16" t="s">
        <v>673</v>
      </c>
      <c r="AM700" s="16">
        <v>14750000</v>
      </c>
      <c r="AN700" s="16" t="s">
        <v>8</v>
      </c>
      <c r="AO700" s="14">
        <v>46203</v>
      </c>
      <c r="AP700" s="14" t="s">
        <v>7</v>
      </c>
      <c r="AQ700" s="12" t="s">
        <v>2568</v>
      </c>
      <c r="AR700" s="15">
        <v>3216558592</v>
      </c>
      <c r="AS700" s="13" t="s">
        <v>2567</v>
      </c>
      <c r="AT700" s="12" t="s">
        <v>551</v>
      </c>
      <c r="AU700" s="15" t="s">
        <v>550</v>
      </c>
      <c r="AV700" s="12" t="s">
        <v>2</v>
      </c>
      <c r="AW700" s="15">
        <v>0</v>
      </c>
      <c r="AX700" s="14"/>
      <c r="AY700" s="14"/>
      <c r="AZ700" s="13" t="s">
        <v>2566</v>
      </c>
      <c r="BA700" s="12" t="s">
        <v>303</v>
      </c>
    </row>
    <row r="701" spans="1:54" ht="45.6" x14ac:dyDescent="0.3">
      <c r="A701" s="22" t="s">
        <v>2565</v>
      </c>
      <c r="B701" s="18">
        <v>46052</v>
      </c>
      <c r="C701" s="21" t="s">
        <v>2564</v>
      </c>
      <c r="D701" s="12" t="s">
        <v>17</v>
      </c>
      <c r="E701" s="12" t="s">
        <v>17</v>
      </c>
      <c r="F701" s="16">
        <v>1083042944</v>
      </c>
      <c r="G701" s="16" t="s">
        <v>46</v>
      </c>
      <c r="H701" s="16">
        <v>1083042944</v>
      </c>
      <c r="I701" s="12">
        <v>1</v>
      </c>
      <c r="J701" s="12" t="s">
        <v>46</v>
      </c>
      <c r="K701" s="18">
        <v>36208</v>
      </c>
      <c r="L701" s="12" t="s">
        <v>24</v>
      </c>
      <c r="M701" s="12" t="s">
        <v>2563</v>
      </c>
      <c r="N701" s="16">
        <v>16600000</v>
      </c>
      <c r="O701" s="16">
        <v>0</v>
      </c>
      <c r="P701" s="16">
        <v>4150000</v>
      </c>
      <c r="Q701" s="22" t="s">
        <v>2562</v>
      </c>
      <c r="R701" s="20">
        <v>46049</v>
      </c>
      <c r="S701" s="12" t="s">
        <v>768</v>
      </c>
      <c r="T701" s="12" t="s">
        <v>20</v>
      </c>
      <c r="U701" s="12" t="s">
        <v>19</v>
      </c>
      <c r="V701" s="15">
        <v>202500000023326</v>
      </c>
      <c r="W701" s="15" t="s">
        <v>2561</v>
      </c>
      <c r="X701" s="15">
        <v>851</v>
      </c>
      <c r="Y701" s="19">
        <v>46052</v>
      </c>
      <c r="Z701" s="12" t="s">
        <v>17</v>
      </c>
      <c r="AA701" s="18">
        <v>46052</v>
      </c>
      <c r="AB701" s="17">
        <v>46172</v>
      </c>
      <c r="AC701" s="12" t="s">
        <v>16</v>
      </c>
      <c r="AD701" s="12" t="s">
        <v>2560</v>
      </c>
      <c r="AE701" s="12" t="s">
        <v>2559</v>
      </c>
      <c r="AF701" s="16" t="s">
        <v>2558</v>
      </c>
      <c r="AG701" s="16" t="s">
        <v>2557</v>
      </c>
      <c r="AH701" s="12" t="s">
        <v>12</v>
      </c>
      <c r="AI701" s="12" t="s">
        <v>11</v>
      </c>
      <c r="AJ701" s="12" t="s">
        <v>2556</v>
      </c>
      <c r="AK701" s="16">
        <v>4150000</v>
      </c>
      <c r="AL701" s="16" t="s">
        <v>9</v>
      </c>
      <c r="AM701" s="16">
        <f>(N701+AK701)</f>
        <v>20750000</v>
      </c>
      <c r="AN701" s="16" t="s">
        <v>8</v>
      </c>
      <c r="AO701" s="14">
        <v>46203</v>
      </c>
      <c r="AP701" s="14" t="s">
        <v>7</v>
      </c>
      <c r="AQ701" s="12" t="s">
        <v>2555</v>
      </c>
      <c r="AR701" s="15">
        <v>3016387376</v>
      </c>
      <c r="AS701" s="13" t="s">
        <v>2554</v>
      </c>
      <c r="AT701" s="12" t="s">
        <v>897</v>
      </c>
      <c r="AU701" s="12" t="s">
        <v>3</v>
      </c>
      <c r="AV701" s="12" t="s">
        <v>2</v>
      </c>
      <c r="AW701" s="15">
        <v>0</v>
      </c>
      <c r="AX701" s="12"/>
      <c r="AY701" s="14"/>
      <c r="AZ701" s="13" t="s">
        <v>2553</v>
      </c>
      <c r="BA701" s="12" t="s">
        <v>303</v>
      </c>
    </row>
    <row r="702" spans="1:54" s="75" customFormat="1" ht="45.6" x14ac:dyDescent="0.3">
      <c r="A702" s="84" t="s">
        <v>2552</v>
      </c>
      <c r="B702" s="82">
        <v>46118</v>
      </c>
      <c r="C702" s="85" t="s">
        <v>2536</v>
      </c>
      <c r="D702" s="76" t="s">
        <v>17</v>
      </c>
      <c r="E702" s="76" t="s">
        <v>2535</v>
      </c>
      <c r="F702" s="80">
        <v>1065639894</v>
      </c>
      <c r="G702" s="80" t="s">
        <v>850</v>
      </c>
      <c r="H702" s="80">
        <v>901882908</v>
      </c>
      <c r="I702" s="76">
        <v>4</v>
      </c>
      <c r="J702" s="76" t="s">
        <v>850</v>
      </c>
      <c r="K702" s="82">
        <v>33711</v>
      </c>
      <c r="L702" s="76" t="s">
        <v>45</v>
      </c>
      <c r="M702" s="76" t="s">
        <v>2551</v>
      </c>
      <c r="N702" s="80">
        <v>46750000</v>
      </c>
      <c r="O702" s="80">
        <v>0</v>
      </c>
      <c r="P702" s="80" t="s">
        <v>543</v>
      </c>
      <c r="Q702" s="84" t="s">
        <v>1737</v>
      </c>
      <c r="R702" s="83">
        <v>46043</v>
      </c>
      <c r="S702" s="76" t="s">
        <v>1736</v>
      </c>
      <c r="T702" s="76" t="s">
        <v>181</v>
      </c>
      <c r="U702" s="76" t="s">
        <v>19</v>
      </c>
      <c r="V702" s="79">
        <v>202600000004925</v>
      </c>
      <c r="W702" s="79" t="s">
        <v>729</v>
      </c>
      <c r="X702" s="79">
        <v>2239</v>
      </c>
      <c r="Y702" s="82">
        <v>46119</v>
      </c>
      <c r="Z702" s="82">
        <v>46120</v>
      </c>
      <c r="AA702" s="82">
        <v>46120</v>
      </c>
      <c r="AB702" s="81">
        <v>46387</v>
      </c>
      <c r="AC702" s="76" t="s">
        <v>2550</v>
      </c>
      <c r="AD702" s="76" t="s">
        <v>15</v>
      </c>
      <c r="AE702" s="76" t="s">
        <v>14</v>
      </c>
      <c r="AF702" s="80">
        <v>57462168</v>
      </c>
      <c r="AG702" s="80" t="s">
        <v>2549</v>
      </c>
      <c r="AH702" s="76" t="s">
        <v>920</v>
      </c>
      <c r="AI702" s="76" t="s">
        <v>137</v>
      </c>
      <c r="AJ702" s="76"/>
      <c r="AK702" s="80"/>
      <c r="AL702" s="80"/>
      <c r="AM702" s="80"/>
      <c r="AN702" s="80"/>
      <c r="AO702" s="78">
        <v>46387</v>
      </c>
      <c r="AP702" s="78" t="s">
        <v>7</v>
      </c>
      <c r="AQ702" s="76" t="s">
        <v>2548</v>
      </c>
      <c r="AR702" s="79">
        <v>3244990681</v>
      </c>
      <c r="AS702" s="77" t="s">
        <v>2547</v>
      </c>
      <c r="AT702" s="76" t="s">
        <v>17</v>
      </c>
      <c r="AU702" s="76" t="s">
        <v>17</v>
      </c>
      <c r="AV702" s="76" t="s">
        <v>17</v>
      </c>
      <c r="AW702" s="79" t="s">
        <v>17</v>
      </c>
      <c r="AX702" s="78"/>
      <c r="AY702" s="78"/>
      <c r="AZ702" s="77" t="s">
        <v>2546</v>
      </c>
      <c r="BA702" s="76" t="s">
        <v>638</v>
      </c>
    </row>
    <row r="703" spans="1:54" ht="45.6" x14ac:dyDescent="0.3">
      <c r="A703" s="22" t="s">
        <v>2545</v>
      </c>
      <c r="B703" s="18">
        <v>46052</v>
      </c>
      <c r="C703" s="21" t="s">
        <v>2544</v>
      </c>
      <c r="D703" s="12" t="s">
        <v>17</v>
      </c>
      <c r="E703" s="12" t="s">
        <v>17</v>
      </c>
      <c r="F703" s="16">
        <v>1082842088</v>
      </c>
      <c r="G703" s="16" t="s">
        <v>46</v>
      </c>
      <c r="H703" s="16">
        <v>1082842088</v>
      </c>
      <c r="I703" s="12">
        <v>1</v>
      </c>
      <c r="J703" s="12" t="s">
        <v>46</v>
      </c>
      <c r="K703" s="18">
        <v>38141</v>
      </c>
      <c r="L703" s="12" t="s">
        <v>24</v>
      </c>
      <c r="M703" s="12" t="s">
        <v>2543</v>
      </c>
      <c r="N703" s="16">
        <v>12200000</v>
      </c>
      <c r="O703" s="16">
        <v>0</v>
      </c>
      <c r="P703" s="16">
        <v>3050000</v>
      </c>
      <c r="Q703" s="22" t="s">
        <v>183</v>
      </c>
      <c r="R703" s="20">
        <v>46043</v>
      </c>
      <c r="S703" s="12" t="s">
        <v>182</v>
      </c>
      <c r="T703" s="12" t="s">
        <v>181</v>
      </c>
      <c r="U703" s="12" t="s">
        <v>19</v>
      </c>
      <c r="V703" s="15">
        <v>202600000004925</v>
      </c>
      <c r="W703" s="15" t="s">
        <v>180</v>
      </c>
      <c r="X703" s="15">
        <v>987</v>
      </c>
      <c r="Y703" s="19">
        <v>46052</v>
      </c>
      <c r="Z703" s="12" t="s">
        <v>17</v>
      </c>
      <c r="AA703" s="18">
        <v>46052</v>
      </c>
      <c r="AB703" s="17">
        <v>46172</v>
      </c>
      <c r="AC703" s="12" t="s">
        <v>16</v>
      </c>
      <c r="AD703" s="12" t="s">
        <v>15</v>
      </c>
      <c r="AE703" s="12" t="s">
        <v>14</v>
      </c>
      <c r="AF703" s="16">
        <v>57462168</v>
      </c>
      <c r="AG703" s="16" t="s">
        <v>2542</v>
      </c>
      <c r="AH703" s="12" t="s">
        <v>12</v>
      </c>
      <c r="AI703" s="12" t="s">
        <v>320</v>
      </c>
      <c r="AJ703" s="12" t="s">
        <v>2541</v>
      </c>
      <c r="AK703" s="16">
        <v>3050000</v>
      </c>
      <c r="AL703" s="16" t="s">
        <v>9</v>
      </c>
      <c r="AM703" s="16">
        <f>(N703+AK703)</f>
        <v>15250000</v>
      </c>
      <c r="AN703" s="16" t="s">
        <v>8</v>
      </c>
      <c r="AO703" s="14">
        <v>46203</v>
      </c>
      <c r="AP703" s="14" t="s">
        <v>7</v>
      </c>
      <c r="AQ703" s="12" t="s">
        <v>2540</v>
      </c>
      <c r="AR703" s="15">
        <v>3005478427</v>
      </c>
      <c r="AS703" s="13" t="s">
        <v>2539</v>
      </c>
      <c r="AT703" s="12" t="s">
        <v>2488</v>
      </c>
      <c r="AU703" s="12" t="s">
        <v>3</v>
      </c>
      <c r="AV703" s="12" t="s">
        <v>2</v>
      </c>
      <c r="AW703" s="15">
        <v>0</v>
      </c>
      <c r="AX703" s="14"/>
      <c r="AY703" s="14"/>
      <c r="AZ703" s="13" t="s">
        <v>2538</v>
      </c>
      <c r="BA703" s="12" t="s">
        <v>0</v>
      </c>
    </row>
    <row r="704" spans="1:54" s="75" customFormat="1" ht="45.6" x14ac:dyDescent="0.3">
      <c r="A704" s="84" t="s">
        <v>2537</v>
      </c>
      <c r="B704" s="82">
        <v>46134</v>
      </c>
      <c r="C704" s="85" t="s">
        <v>2536</v>
      </c>
      <c r="D704" s="76" t="s">
        <v>17</v>
      </c>
      <c r="E704" s="76" t="s">
        <v>2535</v>
      </c>
      <c r="F704" s="80">
        <v>1065639894</v>
      </c>
      <c r="G704" s="80" t="s">
        <v>850</v>
      </c>
      <c r="H704" s="80">
        <v>901882908</v>
      </c>
      <c r="I704" s="76">
        <v>4</v>
      </c>
      <c r="J704" s="76" t="s">
        <v>850</v>
      </c>
      <c r="K704" s="82">
        <v>33711</v>
      </c>
      <c r="L704" s="76" t="s">
        <v>45</v>
      </c>
      <c r="M704" s="76" t="s">
        <v>2534</v>
      </c>
      <c r="N704" s="80">
        <v>15000000</v>
      </c>
      <c r="O704" s="80">
        <v>0</v>
      </c>
      <c r="P704" s="80" t="s">
        <v>543</v>
      </c>
      <c r="Q704" s="84" t="s">
        <v>1737</v>
      </c>
      <c r="R704" s="83">
        <v>46043</v>
      </c>
      <c r="S704" s="76" t="s">
        <v>1736</v>
      </c>
      <c r="T704" s="76" t="s">
        <v>181</v>
      </c>
      <c r="U704" s="76" t="s">
        <v>19</v>
      </c>
      <c r="V704" s="79">
        <v>202600000004925</v>
      </c>
      <c r="W704" s="79" t="s">
        <v>729</v>
      </c>
      <c r="X704" s="79">
        <v>2583</v>
      </c>
      <c r="Y704" s="82">
        <v>46135</v>
      </c>
      <c r="Z704" s="82">
        <v>46140</v>
      </c>
      <c r="AA704" s="82">
        <v>46140</v>
      </c>
      <c r="AB704" s="81">
        <v>46387</v>
      </c>
      <c r="AC704" s="76" t="s">
        <v>2533</v>
      </c>
      <c r="AD704" s="76" t="s">
        <v>15</v>
      </c>
      <c r="AE704" s="76" t="s">
        <v>1734</v>
      </c>
      <c r="AF704" s="80">
        <v>1081802845</v>
      </c>
      <c r="AG704" s="80" t="s">
        <v>2532</v>
      </c>
      <c r="AH704" s="76" t="s">
        <v>920</v>
      </c>
      <c r="AI704" s="76" t="s">
        <v>538</v>
      </c>
      <c r="AJ704" s="76"/>
      <c r="AK704" s="80"/>
      <c r="AL704" s="80"/>
      <c r="AM704" s="80"/>
      <c r="AN704" s="80"/>
      <c r="AO704" s="78">
        <v>46387</v>
      </c>
      <c r="AP704" s="78" t="s">
        <v>7</v>
      </c>
      <c r="AQ704" s="76" t="s">
        <v>2531</v>
      </c>
      <c r="AR704" s="79">
        <v>3244990681</v>
      </c>
      <c r="AS704" s="77" t="s">
        <v>2530</v>
      </c>
      <c r="AT704" s="76" t="s">
        <v>17</v>
      </c>
      <c r="AU704" s="76" t="s">
        <v>17</v>
      </c>
      <c r="AV704" s="76" t="s">
        <v>17</v>
      </c>
      <c r="AW704" s="79" t="s">
        <v>17</v>
      </c>
      <c r="AX704" s="78"/>
      <c r="AY704" s="78"/>
      <c r="AZ704" s="77" t="s">
        <v>2529</v>
      </c>
      <c r="BA704" s="76" t="s">
        <v>638</v>
      </c>
    </row>
    <row r="705" spans="1:53" s="39" customFormat="1" ht="22.8" x14ac:dyDescent="0.3">
      <c r="A705" s="49" t="s">
        <v>2528</v>
      </c>
      <c r="B705" s="46">
        <v>46118</v>
      </c>
      <c r="C705" s="50" t="s">
        <v>1403</v>
      </c>
      <c r="D705" s="40" t="s">
        <v>17</v>
      </c>
      <c r="E705" s="40" t="s">
        <v>1402</v>
      </c>
      <c r="F705" s="44">
        <v>22580681</v>
      </c>
      <c r="G705" s="44" t="s">
        <v>1401</v>
      </c>
      <c r="H705" s="44">
        <v>900330248</v>
      </c>
      <c r="I705" s="40">
        <v>1</v>
      </c>
      <c r="J705" s="40" t="s">
        <v>265</v>
      </c>
      <c r="K705" s="46">
        <v>25880</v>
      </c>
      <c r="L705" s="40" t="s">
        <v>24</v>
      </c>
      <c r="M705" s="40" t="s">
        <v>2527</v>
      </c>
      <c r="N705" s="44">
        <v>1937463055</v>
      </c>
      <c r="O705" s="44">
        <v>0</v>
      </c>
      <c r="P705" s="44" t="s">
        <v>543</v>
      </c>
      <c r="Q705" s="49" t="s">
        <v>2526</v>
      </c>
      <c r="R705" s="48">
        <v>46024</v>
      </c>
      <c r="S705" s="40" t="s">
        <v>2525</v>
      </c>
      <c r="T705" s="40" t="s">
        <v>20</v>
      </c>
      <c r="U705" s="40" t="s">
        <v>60</v>
      </c>
      <c r="V705" s="43" t="s">
        <v>17</v>
      </c>
      <c r="W705" s="43" t="s">
        <v>17</v>
      </c>
      <c r="X705" s="43">
        <v>2222</v>
      </c>
      <c r="Y705" s="46">
        <v>46119</v>
      </c>
      <c r="Z705" s="46">
        <v>46119</v>
      </c>
      <c r="AA705" s="46">
        <v>46119</v>
      </c>
      <c r="AB705" s="45">
        <v>46387</v>
      </c>
      <c r="AC705" s="40" t="s">
        <v>2524</v>
      </c>
      <c r="AD705" s="40" t="s">
        <v>559</v>
      </c>
      <c r="AE705" s="40" t="s">
        <v>558</v>
      </c>
      <c r="AF705" s="44">
        <v>57464613</v>
      </c>
      <c r="AG705" s="44" t="s">
        <v>2523</v>
      </c>
      <c r="AH705" s="40" t="s">
        <v>1391</v>
      </c>
      <c r="AI705" s="40" t="s">
        <v>137</v>
      </c>
      <c r="AJ705" s="40" t="s">
        <v>2522</v>
      </c>
      <c r="AK705" s="44">
        <v>371441323</v>
      </c>
      <c r="AL705" s="44"/>
      <c r="AM705" s="44">
        <f>(N705+AK705)</f>
        <v>2308904378</v>
      </c>
      <c r="AN705" s="44"/>
      <c r="AO705" s="42">
        <v>46387</v>
      </c>
      <c r="AP705" s="42" t="s">
        <v>7</v>
      </c>
      <c r="AQ705" s="40" t="s">
        <v>2521</v>
      </c>
      <c r="AR705" s="43">
        <v>3225768</v>
      </c>
      <c r="AS705" s="41" t="s">
        <v>2520</v>
      </c>
      <c r="AT705" s="40" t="s">
        <v>17</v>
      </c>
      <c r="AU705" s="40" t="s">
        <v>17</v>
      </c>
      <c r="AV705" s="40" t="s">
        <v>17</v>
      </c>
      <c r="AW705" s="43" t="s">
        <v>17</v>
      </c>
      <c r="AX705" s="40" t="s">
        <v>1013</v>
      </c>
      <c r="AY705" s="42"/>
      <c r="AZ705" s="41" t="s">
        <v>2519</v>
      </c>
      <c r="BA705" s="40" t="s">
        <v>326</v>
      </c>
    </row>
    <row r="706" spans="1:53" s="39" customFormat="1" ht="34.200000000000003" x14ac:dyDescent="0.3">
      <c r="A706" s="49" t="s">
        <v>2518</v>
      </c>
      <c r="B706" s="46">
        <v>46112</v>
      </c>
      <c r="C706" s="50" t="s">
        <v>2517</v>
      </c>
      <c r="D706" s="40" t="s">
        <v>17</v>
      </c>
      <c r="E706" s="40" t="s">
        <v>17</v>
      </c>
      <c r="F706" s="44">
        <v>1010174944</v>
      </c>
      <c r="G706" s="44" t="s">
        <v>80</v>
      </c>
      <c r="H706" s="44">
        <v>1010174944</v>
      </c>
      <c r="I706" s="40">
        <v>1</v>
      </c>
      <c r="J706" s="40" t="s">
        <v>46</v>
      </c>
      <c r="K706" s="46">
        <v>32175</v>
      </c>
      <c r="L706" s="40" t="s">
        <v>45</v>
      </c>
      <c r="M706" s="40" t="s">
        <v>2516</v>
      </c>
      <c r="N706" s="44">
        <v>255599489</v>
      </c>
      <c r="O706" s="44">
        <v>0</v>
      </c>
      <c r="P706" s="44">
        <v>255599489</v>
      </c>
      <c r="Q706" s="49" t="s">
        <v>1341</v>
      </c>
      <c r="R706" s="48">
        <v>46079</v>
      </c>
      <c r="S706" s="40" t="s">
        <v>2356</v>
      </c>
      <c r="T706" s="40" t="s">
        <v>20</v>
      </c>
      <c r="U706" s="40" t="s">
        <v>19</v>
      </c>
      <c r="V706" s="43">
        <v>202500000025790</v>
      </c>
      <c r="W706" s="43" t="s">
        <v>2515</v>
      </c>
      <c r="X706" s="43">
        <v>2193</v>
      </c>
      <c r="Y706" s="46">
        <v>46112</v>
      </c>
      <c r="Z706" s="40" t="s">
        <v>17</v>
      </c>
      <c r="AA706" s="46">
        <v>46112</v>
      </c>
      <c r="AB706" s="46">
        <v>46136</v>
      </c>
      <c r="AC706" s="40" t="s">
        <v>2321</v>
      </c>
      <c r="AD706" s="40" t="s">
        <v>499</v>
      </c>
      <c r="AE706" s="40" t="s">
        <v>498</v>
      </c>
      <c r="AF706" s="44">
        <v>1098699913</v>
      </c>
      <c r="AG706" s="44" t="s">
        <v>2514</v>
      </c>
      <c r="AH706" s="40" t="s">
        <v>1336</v>
      </c>
      <c r="AI706" s="40" t="s">
        <v>137</v>
      </c>
      <c r="AJ706" s="40"/>
      <c r="AK706" s="44"/>
      <c r="AL706" s="44"/>
      <c r="AM706" s="44"/>
      <c r="AN706" s="44"/>
      <c r="AO706" s="42">
        <v>46136</v>
      </c>
      <c r="AP706" s="42" t="s">
        <v>7</v>
      </c>
      <c r="AQ706" s="40" t="s">
        <v>2513</v>
      </c>
      <c r="AR706" s="43">
        <v>3052571073</v>
      </c>
      <c r="AS706" s="41" t="s">
        <v>2512</v>
      </c>
      <c r="AT706" s="40" t="s">
        <v>17</v>
      </c>
      <c r="AU706" s="40" t="s">
        <v>17</v>
      </c>
      <c r="AV706" s="40" t="s">
        <v>17</v>
      </c>
      <c r="AW706" s="40" t="s">
        <v>17</v>
      </c>
      <c r="AX706" s="40"/>
      <c r="AY706" s="42"/>
      <c r="AZ706" s="41" t="s">
        <v>2511</v>
      </c>
      <c r="BA706" s="40" t="s">
        <v>28</v>
      </c>
    </row>
    <row r="707" spans="1:53" ht="45.6" x14ac:dyDescent="0.3">
      <c r="A707" s="22" t="s">
        <v>2510</v>
      </c>
      <c r="B707" s="18">
        <v>46052</v>
      </c>
      <c r="C707" s="21" t="s">
        <v>2509</v>
      </c>
      <c r="D707" s="12" t="s">
        <v>17</v>
      </c>
      <c r="E707" s="12" t="s">
        <v>17</v>
      </c>
      <c r="F707" s="16">
        <v>1004357882</v>
      </c>
      <c r="G707" s="16" t="s">
        <v>46</v>
      </c>
      <c r="H707" s="16">
        <v>1004357882</v>
      </c>
      <c r="I707" s="12">
        <v>8</v>
      </c>
      <c r="J707" s="12" t="s">
        <v>46</v>
      </c>
      <c r="K707" s="18">
        <v>37360</v>
      </c>
      <c r="L707" s="12" t="s">
        <v>24</v>
      </c>
      <c r="M707" s="12" t="s">
        <v>2493</v>
      </c>
      <c r="N707" s="16">
        <v>11800000</v>
      </c>
      <c r="O707" s="16">
        <v>0</v>
      </c>
      <c r="P707" s="16">
        <v>2950000</v>
      </c>
      <c r="Q707" s="22" t="s">
        <v>183</v>
      </c>
      <c r="R707" s="20">
        <v>46043</v>
      </c>
      <c r="S707" s="12" t="s">
        <v>182</v>
      </c>
      <c r="T707" s="12" t="s">
        <v>181</v>
      </c>
      <c r="U707" s="12" t="s">
        <v>19</v>
      </c>
      <c r="V707" s="15">
        <v>202600000004925</v>
      </c>
      <c r="W707" s="15" t="s">
        <v>180</v>
      </c>
      <c r="X707" s="15">
        <v>988</v>
      </c>
      <c r="Y707" s="19">
        <v>46052</v>
      </c>
      <c r="Z707" s="12" t="s">
        <v>17</v>
      </c>
      <c r="AA707" s="18">
        <v>46052</v>
      </c>
      <c r="AB707" s="17">
        <v>46172</v>
      </c>
      <c r="AC707" s="12" t="s">
        <v>16</v>
      </c>
      <c r="AD707" s="12" t="s">
        <v>15</v>
      </c>
      <c r="AE707" s="12" t="s">
        <v>14</v>
      </c>
      <c r="AF707" s="16">
        <v>57462168</v>
      </c>
      <c r="AG707" s="16" t="s">
        <v>2508</v>
      </c>
      <c r="AH707" s="12" t="s">
        <v>12</v>
      </c>
      <c r="AI707" s="12" t="s">
        <v>320</v>
      </c>
      <c r="AJ707" s="12" t="s">
        <v>2500</v>
      </c>
      <c r="AK707" s="16">
        <v>2950000</v>
      </c>
      <c r="AL707" s="16" t="s">
        <v>9</v>
      </c>
      <c r="AM707" s="16">
        <f>(N707+AK707)</f>
        <v>14750000</v>
      </c>
      <c r="AN707" s="16" t="s">
        <v>8</v>
      </c>
      <c r="AO707" s="14">
        <v>46203</v>
      </c>
      <c r="AP707" s="14" t="s">
        <v>7</v>
      </c>
      <c r="AQ707" s="12" t="s">
        <v>2507</v>
      </c>
      <c r="AR707" s="15">
        <v>3182648176</v>
      </c>
      <c r="AS707" s="13" t="s">
        <v>2506</v>
      </c>
      <c r="AT707" s="12" t="s">
        <v>2488</v>
      </c>
      <c r="AU707" s="12" t="s">
        <v>3</v>
      </c>
      <c r="AV707" s="12" t="s">
        <v>2</v>
      </c>
      <c r="AW707" s="15">
        <v>0</v>
      </c>
      <c r="AX707" s="14"/>
      <c r="AY707" s="14"/>
      <c r="AZ707" s="13" t="s">
        <v>2505</v>
      </c>
      <c r="BA707" s="12" t="s">
        <v>0</v>
      </c>
    </row>
    <row r="708" spans="1:53" ht="57" x14ac:dyDescent="0.3">
      <c r="A708" s="22" t="s">
        <v>2504</v>
      </c>
      <c r="B708" s="18">
        <v>46052</v>
      </c>
      <c r="C708" s="21" t="s">
        <v>2503</v>
      </c>
      <c r="D708" s="12" t="s">
        <v>17</v>
      </c>
      <c r="E708" s="12" t="s">
        <v>17</v>
      </c>
      <c r="F708" s="16">
        <v>57424945</v>
      </c>
      <c r="G708" s="16" t="s">
        <v>2400</v>
      </c>
      <c r="H708" s="16">
        <v>57424945</v>
      </c>
      <c r="I708" s="12">
        <v>2</v>
      </c>
      <c r="J708" s="12" t="s">
        <v>2400</v>
      </c>
      <c r="K708" s="18">
        <v>27853</v>
      </c>
      <c r="L708" s="12" t="s">
        <v>24</v>
      </c>
      <c r="M708" s="12" t="s">
        <v>2502</v>
      </c>
      <c r="N708" s="16">
        <v>11800000</v>
      </c>
      <c r="O708" s="16">
        <v>0</v>
      </c>
      <c r="P708" s="16">
        <v>2950000</v>
      </c>
      <c r="Q708" s="22" t="s">
        <v>183</v>
      </c>
      <c r="R708" s="20">
        <v>46043</v>
      </c>
      <c r="S708" s="12" t="s">
        <v>182</v>
      </c>
      <c r="T708" s="12" t="s">
        <v>181</v>
      </c>
      <c r="U708" s="12" t="s">
        <v>19</v>
      </c>
      <c r="V708" s="15">
        <v>202600000004925</v>
      </c>
      <c r="W708" s="15" t="s">
        <v>180</v>
      </c>
      <c r="X708" s="15">
        <v>953</v>
      </c>
      <c r="Y708" s="19">
        <v>46052</v>
      </c>
      <c r="Z708" s="12" t="s">
        <v>17</v>
      </c>
      <c r="AA708" s="18">
        <v>46052</v>
      </c>
      <c r="AB708" s="17">
        <v>46172</v>
      </c>
      <c r="AC708" s="12" t="s">
        <v>16</v>
      </c>
      <c r="AD708" s="12" t="s">
        <v>15</v>
      </c>
      <c r="AE708" s="12" t="s">
        <v>14</v>
      </c>
      <c r="AF708" s="16">
        <v>57462168</v>
      </c>
      <c r="AG708" s="16" t="s">
        <v>2501</v>
      </c>
      <c r="AH708" s="12" t="s">
        <v>12</v>
      </c>
      <c r="AI708" s="12" t="s">
        <v>320</v>
      </c>
      <c r="AJ708" s="12" t="s">
        <v>2500</v>
      </c>
      <c r="AK708" s="16">
        <v>2950000</v>
      </c>
      <c r="AL708" s="16" t="s">
        <v>9</v>
      </c>
      <c r="AM708" s="16">
        <f>(N708+AK708)</f>
        <v>14750000</v>
      </c>
      <c r="AN708" s="16" t="s">
        <v>8</v>
      </c>
      <c r="AO708" s="14">
        <v>46203</v>
      </c>
      <c r="AP708" s="14" t="s">
        <v>7</v>
      </c>
      <c r="AQ708" s="12" t="s">
        <v>2499</v>
      </c>
      <c r="AR708" s="15">
        <v>3016091716</v>
      </c>
      <c r="AS708" s="13" t="s">
        <v>2498</v>
      </c>
      <c r="AT708" s="12" t="s">
        <v>2497</v>
      </c>
      <c r="AU708" s="12" t="s">
        <v>3</v>
      </c>
      <c r="AV708" s="12" t="s">
        <v>2</v>
      </c>
      <c r="AW708" s="15">
        <v>0</v>
      </c>
      <c r="AX708" s="14"/>
      <c r="AY708" s="14"/>
      <c r="AZ708" s="13" t="s">
        <v>2496</v>
      </c>
      <c r="BA708" s="12" t="s">
        <v>0</v>
      </c>
    </row>
    <row r="709" spans="1:53" s="112" customFormat="1" ht="45.6" x14ac:dyDescent="0.3">
      <c r="A709" s="35" t="s">
        <v>2495</v>
      </c>
      <c r="B709" s="33">
        <v>46052</v>
      </c>
      <c r="C709" s="36" t="s">
        <v>2494</v>
      </c>
      <c r="D709" s="24" t="s">
        <v>17</v>
      </c>
      <c r="E709" s="24" t="s">
        <v>17</v>
      </c>
      <c r="F709" s="28">
        <v>57442716</v>
      </c>
      <c r="G709" s="28" t="s">
        <v>46</v>
      </c>
      <c r="H709" s="28">
        <v>57442716</v>
      </c>
      <c r="I709" s="24">
        <v>9</v>
      </c>
      <c r="J709" s="24" t="s">
        <v>46</v>
      </c>
      <c r="K709" s="33">
        <v>27036</v>
      </c>
      <c r="L709" s="24" t="s">
        <v>24</v>
      </c>
      <c r="M709" s="24" t="s">
        <v>2493</v>
      </c>
      <c r="N709" s="28">
        <v>12200000</v>
      </c>
      <c r="O709" s="28">
        <v>0</v>
      </c>
      <c r="P709" s="28">
        <v>3050000</v>
      </c>
      <c r="Q709" s="35" t="s">
        <v>183</v>
      </c>
      <c r="R709" s="34">
        <v>46043</v>
      </c>
      <c r="S709" s="24" t="s">
        <v>182</v>
      </c>
      <c r="T709" s="24" t="s">
        <v>181</v>
      </c>
      <c r="U709" s="24" t="s">
        <v>19</v>
      </c>
      <c r="V709" s="27">
        <v>202600000004925</v>
      </c>
      <c r="W709" s="27" t="s">
        <v>180</v>
      </c>
      <c r="X709" s="27">
        <v>1199</v>
      </c>
      <c r="Y709" s="33">
        <v>46055</v>
      </c>
      <c r="Z709" s="24" t="s">
        <v>17</v>
      </c>
      <c r="AA709" s="33">
        <v>46055</v>
      </c>
      <c r="AB709" s="33">
        <v>46175</v>
      </c>
      <c r="AC709" s="24" t="s">
        <v>16</v>
      </c>
      <c r="AD709" s="24" t="s">
        <v>15</v>
      </c>
      <c r="AE709" s="24" t="s">
        <v>14</v>
      </c>
      <c r="AF709" s="28">
        <v>57462168</v>
      </c>
      <c r="AG709" s="28" t="s">
        <v>2492</v>
      </c>
      <c r="AH709" s="24" t="s">
        <v>12</v>
      </c>
      <c r="AI709" s="24" t="s">
        <v>320</v>
      </c>
      <c r="AJ709" s="24" t="s">
        <v>2491</v>
      </c>
      <c r="AK709" s="28">
        <v>2893333</v>
      </c>
      <c r="AL709" s="28" t="s">
        <v>55</v>
      </c>
      <c r="AM709" s="28">
        <f>(N709+AK709)</f>
        <v>15093333</v>
      </c>
      <c r="AN709" s="28" t="s">
        <v>259</v>
      </c>
      <c r="AO709" s="26">
        <v>46203</v>
      </c>
      <c r="AP709" s="26" t="s">
        <v>7</v>
      </c>
      <c r="AQ709" s="24" t="s">
        <v>2490</v>
      </c>
      <c r="AR709" s="27">
        <v>3046638698</v>
      </c>
      <c r="AS709" s="25" t="s">
        <v>2489</v>
      </c>
      <c r="AT709" s="24" t="s">
        <v>2488</v>
      </c>
      <c r="AU709" s="24" t="s">
        <v>3</v>
      </c>
      <c r="AV709" s="24" t="s">
        <v>2</v>
      </c>
      <c r="AW709" s="27">
        <v>0</v>
      </c>
      <c r="AX709" s="26" t="s">
        <v>30</v>
      </c>
      <c r="AY709" s="26"/>
      <c r="AZ709" s="25" t="s">
        <v>2487</v>
      </c>
      <c r="BA709" s="24" t="s">
        <v>0</v>
      </c>
    </row>
    <row r="710" spans="1:53" s="39" customFormat="1" ht="45.6" x14ac:dyDescent="0.3">
      <c r="A710" s="49" t="s">
        <v>2486</v>
      </c>
      <c r="B710" s="46">
        <v>46118</v>
      </c>
      <c r="C710" s="50" t="s">
        <v>2485</v>
      </c>
      <c r="D710" s="40" t="s">
        <v>2484</v>
      </c>
      <c r="E710" s="40" t="s">
        <v>2483</v>
      </c>
      <c r="F710" s="44">
        <v>1083432519</v>
      </c>
      <c r="G710" s="44" t="s">
        <v>2482</v>
      </c>
      <c r="H710" s="44">
        <v>902051617</v>
      </c>
      <c r="I710" s="40">
        <v>4</v>
      </c>
      <c r="J710" s="40" t="s">
        <v>2482</v>
      </c>
      <c r="K710" s="46" t="s">
        <v>2482</v>
      </c>
      <c r="L710" s="40" t="s">
        <v>45</v>
      </c>
      <c r="M710" s="40" t="s">
        <v>2481</v>
      </c>
      <c r="N710" s="44">
        <v>3572349000</v>
      </c>
      <c r="O710" s="44">
        <v>1428939600</v>
      </c>
      <c r="P710" s="44" t="s">
        <v>543</v>
      </c>
      <c r="Q710" s="49" t="s">
        <v>2480</v>
      </c>
      <c r="R710" s="48">
        <v>46077</v>
      </c>
      <c r="S710" s="40" t="s">
        <v>2479</v>
      </c>
      <c r="T710" s="40" t="s">
        <v>20</v>
      </c>
      <c r="U710" s="40" t="s">
        <v>19</v>
      </c>
      <c r="V710" s="43">
        <v>202500000011703</v>
      </c>
      <c r="W710" s="43" t="s">
        <v>2478</v>
      </c>
      <c r="X710" s="43" t="s">
        <v>2477</v>
      </c>
      <c r="Y710" s="46">
        <v>46119</v>
      </c>
      <c r="Z710" s="46">
        <v>46120</v>
      </c>
      <c r="AA710" s="46">
        <v>46120</v>
      </c>
      <c r="AB710" s="45">
        <v>46273</v>
      </c>
      <c r="AC710" s="40" t="s">
        <v>8</v>
      </c>
      <c r="AD710" s="40" t="s">
        <v>527</v>
      </c>
      <c r="AE710" s="40" t="s">
        <v>526</v>
      </c>
      <c r="AF710" s="44">
        <v>26668306</v>
      </c>
      <c r="AG710" s="44" t="s">
        <v>2476</v>
      </c>
      <c r="AH710" s="40" t="s">
        <v>2475</v>
      </c>
      <c r="AI710" s="40" t="s">
        <v>919</v>
      </c>
      <c r="AJ710" s="40"/>
      <c r="AK710" s="44"/>
      <c r="AL710" s="44"/>
      <c r="AM710" s="44"/>
      <c r="AN710" s="44"/>
      <c r="AO710" s="42">
        <v>46273</v>
      </c>
      <c r="AP710" s="42" t="s">
        <v>7</v>
      </c>
      <c r="AQ710" s="40" t="s">
        <v>2474</v>
      </c>
      <c r="AR710" s="43">
        <v>3007455718</v>
      </c>
      <c r="AS710" s="41" t="s">
        <v>2473</v>
      </c>
      <c r="AT710" s="40" t="s">
        <v>17</v>
      </c>
      <c r="AU710" s="40" t="s">
        <v>17</v>
      </c>
      <c r="AV710" s="40" t="s">
        <v>17</v>
      </c>
      <c r="AW710" s="43" t="s">
        <v>17</v>
      </c>
      <c r="AX710" s="42"/>
      <c r="AY710" s="42"/>
      <c r="AZ710" s="128" t="s">
        <v>2472</v>
      </c>
      <c r="BA710" s="40" t="s">
        <v>83</v>
      </c>
    </row>
    <row r="711" spans="1:53" ht="45.6" x14ac:dyDescent="0.3">
      <c r="A711" s="22" t="s">
        <v>2471</v>
      </c>
      <c r="B711" s="18">
        <v>46052</v>
      </c>
      <c r="C711" s="21" t="s">
        <v>2470</v>
      </c>
      <c r="D711" s="12" t="s">
        <v>17</v>
      </c>
      <c r="E711" s="12" t="s">
        <v>17</v>
      </c>
      <c r="F711" s="16">
        <v>1082968692</v>
      </c>
      <c r="G711" s="16" t="s">
        <v>46</v>
      </c>
      <c r="H711" s="16">
        <v>1082968692</v>
      </c>
      <c r="I711" s="12">
        <v>0</v>
      </c>
      <c r="J711" s="12" t="s">
        <v>46</v>
      </c>
      <c r="K711" s="18">
        <v>34125</v>
      </c>
      <c r="L711" s="12" t="s">
        <v>24</v>
      </c>
      <c r="M711" s="12" t="s">
        <v>2469</v>
      </c>
      <c r="N711" s="16">
        <v>24800000</v>
      </c>
      <c r="O711" s="16">
        <v>0</v>
      </c>
      <c r="P711" s="16">
        <v>6200000</v>
      </c>
      <c r="Q711" s="22" t="s">
        <v>2468</v>
      </c>
      <c r="R711" s="20">
        <v>46049</v>
      </c>
      <c r="S711" s="12" t="s">
        <v>2467</v>
      </c>
      <c r="T711" s="12" t="s">
        <v>20</v>
      </c>
      <c r="U711" s="12" t="s">
        <v>19</v>
      </c>
      <c r="V711" s="15">
        <v>202500000021084</v>
      </c>
      <c r="W711" s="15" t="s">
        <v>1905</v>
      </c>
      <c r="X711" s="15">
        <v>845</v>
      </c>
      <c r="Y711" s="19">
        <v>46052</v>
      </c>
      <c r="Z711" s="12" t="s">
        <v>17</v>
      </c>
      <c r="AA711" s="18">
        <v>46052</v>
      </c>
      <c r="AB711" s="17">
        <v>46172</v>
      </c>
      <c r="AC711" s="12" t="s">
        <v>16</v>
      </c>
      <c r="AD711" s="12" t="s">
        <v>438</v>
      </c>
      <c r="AE711" s="12" t="s">
        <v>437</v>
      </c>
      <c r="AF711" s="16">
        <v>57711698</v>
      </c>
      <c r="AG711" s="16" t="s">
        <v>2466</v>
      </c>
      <c r="AH711" s="12" t="s">
        <v>12</v>
      </c>
      <c r="AI711" s="12" t="s">
        <v>11</v>
      </c>
      <c r="AJ711" s="12" t="s">
        <v>2465</v>
      </c>
      <c r="AK711" s="16">
        <v>6200000</v>
      </c>
      <c r="AL711" s="16" t="s">
        <v>9</v>
      </c>
      <c r="AM711" s="16">
        <f>(N711+AK711)</f>
        <v>31000000</v>
      </c>
      <c r="AN711" s="16" t="s">
        <v>8</v>
      </c>
      <c r="AO711" s="14">
        <v>46203</v>
      </c>
      <c r="AP711" s="14" t="s">
        <v>7</v>
      </c>
      <c r="AQ711" s="12" t="s">
        <v>2464</v>
      </c>
      <c r="AR711" s="15">
        <v>3015640236</v>
      </c>
      <c r="AS711" s="13" t="s">
        <v>2463</v>
      </c>
      <c r="AT711" s="12" t="s">
        <v>2462</v>
      </c>
      <c r="AU711" s="12" t="s">
        <v>31</v>
      </c>
      <c r="AV711" s="12" t="s">
        <v>2</v>
      </c>
      <c r="AW711" s="15">
        <v>0</v>
      </c>
      <c r="AX711" s="14"/>
      <c r="AY711" s="14"/>
      <c r="AZ711" s="13" t="s">
        <v>2461</v>
      </c>
      <c r="BA711" s="12" t="s">
        <v>203</v>
      </c>
    </row>
    <row r="712" spans="1:53" ht="34.200000000000003" x14ac:dyDescent="0.3">
      <c r="A712" s="22" t="s">
        <v>2460</v>
      </c>
      <c r="B712" s="18">
        <v>46052</v>
      </c>
      <c r="C712" s="21" t="s">
        <v>2459</v>
      </c>
      <c r="D712" s="12" t="s">
        <v>17</v>
      </c>
      <c r="E712" s="12" t="s">
        <v>17</v>
      </c>
      <c r="F712" s="16">
        <v>1193526199</v>
      </c>
      <c r="G712" s="16" t="s">
        <v>596</v>
      </c>
      <c r="H712" s="16">
        <v>1193526199</v>
      </c>
      <c r="I712" s="12">
        <v>7</v>
      </c>
      <c r="J712" s="12" t="s">
        <v>227</v>
      </c>
      <c r="K712" s="18">
        <v>36582</v>
      </c>
      <c r="L712" s="12" t="s">
        <v>45</v>
      </c>
      <c r="M712" s="12" t="s">
        <v>2458</v>
      </c>
      <c r="N712" s="16">
        <v>19200000</v>
      </c>
      <c r="O712" s="16">
        <v>0</v>
      </c>
      <c r="P712" s="16">
        <v>4800000</v>
      </c>
      <c r="Q712" s="22" t="s">
        <v>2457</v>
      </c>
      <c r="R712" s="20">
        <v>46049</v>
      </c>
      <c r="S712" s="12" t="s">
        <v>768</v>
      </c>
      <c r="T712" s="12" t="s">
        <v>20</v>
      </c>
      <c r="U712" s="12" t="s">
        <v>60</v>
      </c>
      <c r="V712" s="15" t="s">
        <v>17</v>
      </c>
      <c r="W712" s="15" t="s">
        <v>17</v>
      </c>
      <c r="X712" s="15">
        <v>866</v>
      </c>
      <c r="Y712" s="19">
        <v>46052</v>
      </c>
      <c r="Z712" s="12" t="s">
        <v>17</v>
      </c>
      <c r="AA712" s="18">
        <v>46052</v>
      </c>
      <c r="AB712" s="17">
        <v>46172</v>
      </c>
      <c r="AC712" s="12" t="s">
        <v>16</v>
      </c>
      <c r="AD712" s="21" t="s">
        <v>559</v>
      </c>
      <c r="AE712" s="12" t="s">
        <v>558</v>
      </c>
      <c r="AF712" s="16">
        <v>57464613</v>
      </c>
      <c r="AG712" s="16" t="s">
        <v>2456</v>
      </c>
      <c r="AH712" s="12" t="s">
        <v>12</v>
      </c>
      <c r="AI712" s="12" t="s">
        <v>11</v>
      </c>
      <c r="AJ712" s="12" t="s">
        <v>56</v>
      </c>
      <c r="AK712" s="16">
        <v>4800000</v>
      </c>
      <c r="AL712" s="16" t="s">
        <v>9</v>
      </c>
      <c r="AM712" s="16">
        <f>(N712+AK712)</f>
        <v>24000000</v>
      </c>
      <c r="AN712" s="16" t="s">
        <v>8</v>
      </c>
      <c r="AO712" s="14">
        <v>46203</v>
      </c>
      <c r="AP712" s="14" t="s">
        <v>7</v>
      </c>
      <c r="AQ712" s="12" t="s">
        <v>2455</v>
      </c>
      <c r="AR712" s="15">
        <v>3022415293</v>
      </c>
      <c r="AS712" s="13" t="s">
        <v>2454</v>
      </c>
      <c r="AT712" s="12" t="s">
        <v>2453</v>
      </c>
      <c r="AU712" s="12" t="s">
        <v>3</v>
      </c>
      <c r="AV712" s="12" t="s">
        <v>2</v>
      </c>
      <c r="AW712" s="15">
        <v>0</v>
      </c>
      <c r="AX712" s="14"/>
      <c r="AY712" s="14"/>
      <c r="AZ712" s="13" t="s">
        <v>2452</v>
      </c>
      <c r="BA712" s="12" t="s">
        <v>203</v>
      </c>
    </row>
    <row r="713" spans="1:53" ht="34.200000000000003" x14ac:dyDescent="0.3">
      <c r="A713" s="22" t="s">
        <v>2451</v>
      </c>
      <c r="B713" s="18">
        <v>46052</v>
      </c>
      <c r="C713" s="21" t="s">
        <v>2450</v>
      </c>
      <c r="D713" s="12" t="s">
        <v>17</v>
      </c>
      <c r="E713" s="12" t="s">
        <v>17</v>
      </c>
      <c r="F713" s="16">
        <v>7628884</v>
      </c>
      <c r="G713" s="16" t="s">
        <v>46</v>
      </c>
      <c r="H713" s="16">
        <v>7628884</v>
      </c>
      <c r="I713" s="12">
        <v>6</v>
      </c>
      <c r="J713" s="12" t="s">
        <v>46</v>
      </c>
      <c r="K713" s="18">
        <v>28765</v>
      </c>
      <c r="L713" s="12" t="s">
        <v>45</v>
      </c>
      <c r="M713" s="12" t="s">
        <v>2449</v>
      </c>
      <c r="N713" s="16">
        <v>28000000</v>
      </c>
      <c r="O713" s="16">
        <v>0</v>
      </c>
      <c r="P713" s="16">
        <v>7000000</v>
      </c>
      <c r="Q713" s="22" t="s">
        <v>1259</v>
      </c>
      <c r="R713" s="20">
        <v>46072</v>
      </c>
      <c r="S713" s="12" t="s">
        <v>1688</v>
      </c>
      <c r="T713" s="12" t="s">
        <v>1257</v>
      </c>
      <c r="U713" s="12" t="s">
        <v>19</v>
      </c>
      <c r="V713" s="15">
        <v>2023002470089</v>
      </c>
      <c r="W713" s="12" t="s">
        <v>1688</v>
      </c>
      <c r="X713" s="15" t="s">
        <v>2448</v>
      </c>
      <c r="Y713" s="19">
        <v>46052</v>
      </c>
      <c r="Z713" s="12" t="s">
        <v>17</v>
      </c>
      <c r="AA713" s="18">
        <v>46052</v>
      </c>
      <c r="AB713" s="17">
        <v>46172</v>
      </c>
      <c r="AC713" s="12" t="s">
        <v>16</v>
      </c>
      <c r="AD713" s="12" t="s">
        <v>75</v>
      </c>
      <c r="AE713" s="12" t="s">
        <v>74</v>
      </c>
      <c r="AF713" s="16">
        <v>7629011</v>
      </c>
      <c r="AG713" s="16" t="s">
        <v>2447</v>
      </c>
      <c r="AH713" s="12" t="s">
        <v>12</v>
      </c>
      <c r="AI713" s="12" t="s">
        <v>11</v>
      </c>
      <c r="AJ713" s="12" t="s">
        <v>2446</v>
      </c>
      <c r="AK713" s="16">
        <v>7000000</v>
      </c>
      <c r="AL713" s="16" t="s">
        <v>9</v>
      </c>
      <c r="AM713" s="16">
        <f>(N713+AK713)</f>
        <v>35000000</v>
      </c>
      <c r="AN713" s="16" t="s">
        <v>8</v>
      </c>
      <c r="AO713" s="14">
        <v>46203</v>
      </c>
      <c r="AP713" s="14" t="s">
        <v>7</v>
      </c>
      <c r="AQ713" s="12" t="s">
        <v>2445</v>
      </c>
      <c r="AR713" s="15">
        <v>3044632464</v>
      </c>
      <c r="AS713" s="13" t="s">
        <v>2444</v>
      </c>
      <c r="AT713" s="12" t="s">
        <v>2435</v>
      </c>
      <c r="AU713" s="12" t="s">
        <v>31</v>
      </c>
      <c r="AV713" s="12" t="s">
        <v>2</v>
      </c>
      <c r="AW713" s="15">
        <v>0</v>
      </c>
      <c r="AX713" s="12"/>
      <c r="AY713" s="14"/>
      <c r="AZ713" s="13" t="s">
        <v>2443</v>
      </c>
      <c r="BA713" s="12" t="s">
        <v>443</v>
      </c>
    </row>
    <row r="714" spans="1:53" ht="34.200000000000003" x14ac:dyDescent="0.3">
      <c r="A714" s="22" t="s">
        <v>2442</v>
      </c>
      <c r="B714" s="18">
        <v>46052</v>
      </c>
      <c r="C714" s="21" t="s">
        <v>2441</v>
      </c>
      <c r="D714" s="12" t="s">
        <v>17</v>
      </c>
      <c r="E714" s="12" t="s">
        <v>17</v>
      </c>
      <c r="F714" s="16">
        <v>1235539824</v>
      </c>
      <c r="G714" s="16" t="s">
        <v>46</v>
      </c>
      <c r="H714" s="16">
        <v>1235539824</v>
      </c>
      <c r="I714" s="12">
        <v>0</v>
      </c>
      <c r="J714" s="12" t="s">
        <v>46</v>
      </c>
      <c r="K714" s="18">
        <v>36454</v>
      </c>
      <c r="L714" s="12" t="s">
        <v>24</v>
      </c>
      <c r="M714" s="12" t="s">
        <v>2440</v>
      </c>
      <c r="N714" s="16">
        <v>19200000</v>
      </c>
      <c r="O714" s="16">
        <v>0</v>
      </c>
      <c r="P714" s="16">
        <v>4800000</v>
      </c>
      <c r="Q714" s="22" t="s">
        <v>1259</v>
      </c>
      <c r="R714" s="20">
        <v>46072</v>
      </c>
      <c r="S714" s="12" t="s">
        <v>1688</v>
      </c>
      <c r="T714" s="12" t="s">
        <v>1257</v>
      </c>
      <c r="U714" s="12" t="s">
        <v>19</v>
      </c>
      <c r="V714" s="15">
        <v>2023002470089</v>
      </c>
      <c r="W714" s="12" t="s">
        <v>1688</v>
      </c>
      <c r="X714" s="15" t="s">
        <v>2439</v>
      </c>
      <c r="Y714" s="19">
        <v>46052</v>
      </c>
      <c r="Z714" s="12" t="s">
        <v>17</v>
      </c>
      <c r="AA714" s="18">
        <v>46052</v>
      </c>
      <c r="AB714" s="17">
        <v>46172</v>
      </c>
      <c r="AC714" s="12" t="s">
        <v>16</v>
      </c>
      <c r="AD714" s="12" t="s">
        <v>75</v>
      </c>
      <c r="AE714" s="12" t="s">
        <v>74</v>
      </c>
      <c r="AF714" s="16">
        <v>7629011</v>
      </c>
      <c r="AG714" s="16" t="s">
        <v>2438</v>
      </c>
      <c r="AH714" s="12" t="s">
        <v>12</v>
      </c>
      <c r="AI714" s="12" t="s">
        <v>11</v>
      </c>
      <c r="AJ714" s="12" t="s">
        <v>56</v>
      </c>
      <c r="AK714" s="16">
        <v>4800000</v>
      </c>
      <c r="AL714" s="16" t="s">
        <v>9</v>
      </c>
      <c r="AM714" s="16">
        <f>(N714+AK714)</f>
        <v>24000000</v>
      </c>
      <c r="AN714" s="16" t="s">
        <v>8</v>
      </c>
      <c r="AO714" s="14">
        <v>46203</v>
      </c>
      <c r="AP714" s="14" t="s">
        <v>7</v>
      </c>
      <c r="AQ714" s="12" t="s">
        <v>2437</v>
      </c>
      <c r="AR714" s="15">
        <v>3012598913</v>
      </c>
      <c r="AS714" s="13" t="s">
        <v>2436</v>
      </c>
      <c r="AT714" s="12" t="s">
        <v>2435</v>
      </c>
      <c r="AU714" s="12" t="s">
        <v>31</v>
      </c>
      <c r="AV714" s="12" t="s">
        <v>2</v>
      </c>
      <c r="AW714" s="15">
        <v>0</v>
      </c>
      <c r="AX714" s="14"/>
      <c r="AY714" s="14"/>
      <c r="AZ714" s="13" t="s">
        <v>2434</v>
      </c>
      <c r="BA714" s="12" t="s">
        <v>443</v>
      </c>
    </row>
    <row r="715" spans="1:53" ht="34.200000000000003" x14ac:dyDescent="0.3">
      <c r="A715" s="22" t="s">
        <v>2433</v>
      </c>
      <c r="B715" s="18">
        <v>46052</v>
      </c>
      <c r="C715" s="21" t="s">
        <v>2432</v>
      </c>
      <c r="D715" s="12" t="s">
        <v>17</v>
      </c>
      <c r="E715" s="12" t="s">
        <v>17</v>
      </c>
      <c r="F715" s="16">
        <v>36548858</v>
      </c>
      <c r="G715" s="16" t="s">
        <v>46</v>
      </c>
      <c r="H715" s="16">
        <v>36548858</v>
      </c>
      <c r="I715" s="12">
        <v>6</v>
      </c>
      <c r="J715" s="12" t="s">
        <v>46</v>
      </c>
      <c r="K715" s="18">
        <v>23052</v>
      </c>
      <c r="L715" s="12" t="s">
        <v>24</v>
      </c>
      <c r="M715" s="12" t="s">
        <v>2431</v>
      </c>
      <c r="N715" s="16">
        <v>11800000</v>
      </c>
      <c r="O715" s="16">
        <v>0</v>
      </c>
      <c r="P715" s="16">
        <v>2950000</v>
      </c>
      <c r="Q715" s="22" t="s">
        <v>2430</v>
      </c>
      <c r="R715" s="20">
        <v>46042</v>
      </c>
      <c r="S715" s="12" t="s">
        <v>2397</v>
      </c>
      <c r="T715" s="12" t="s">
        <v>20</v>
      </c>
      <c r="U715" s="12" t="s">
        <v>60</v>
      </c>
      <c r="V715" s="15" t="s">
        <v>17</v>
      </c>
      <c r="W715" s="15" t="s">
        <v>17</v>
      </c>
      <c r="X715" s="15">
        <v>1036</v>
      </c>
      <c r="Y715" s="19">
        <v>46052</v>
      </c>
      <c r="Z715" s="12" t="s">
        <v>17</v>
      </c>
      <c r="AA715" s="18">
        <v>46052</v>
      </c>
      <c r="AB715" s="17">
        <v>46172</v>
      </c>
      <c r="AC715" s="12" t="s">
        <v>16</v>
      </c>
      <c r="AD715" s="12" t="s">
        <v>527</v>
      </c>
      <c r="AE715" s="12" t="s">
        <v>526</v>
      </c>
      <c r="AF715" s="16">
        <v>26668306</v>
      </c>
      <c r="AG715" s="16" t="s">
        <v>2429</v>
      </c>
      <c r="AH715" s="12" t="s">
        <v>12</v>
      </c>
      <c r="AI715" s="12" t="s">
        <v>320</v>
      </c>
      <c r="AJ715" s="12" t="s">
        <v>2428</v>
      </c>
      <c r="AK715" s="16">
        <v>2950000</v>
      </c>
      <c r="AL715" s="16" t="s">
        <v>9</v>
      </c>
      <c r="AM715" s="16">
        <f>(N715+AK715)</f>
        <v>14750000</v>
      </c>
      <c r="AN715" s="16" t="s">
        <v>8</v>
      </c>
      <c r="AO715" s="14">
        <v>46203</v>
      </c>
      <c r="AP715" s="14" t="s">
        <v>7</v>
      </c>
      <c r="AQ715" s="12" t="s">
        <v>2427</v>
      </c>
      <c r="AR715" s="15">
        <v>4336132</v>
      </c>
      <c r="AS715" s="13" t="s">
        <v>2426</v>
      </c>
      <c r="AT715" s="12" t="s">
        <v>2425</v>
      </c>
      <c r="AU715" s="12" t="s">
        <v>3</v>
      </c>
      <c r="AV715" s="12" t="s">
        <v>2</v>
      </c>
      <c r="AW715" s="15">
        <v>0</v>
      </c>
      <c r="AX715" s="14"/>
      <c r="AY715" s="14"/>
      <c r="AZ715" s="13" t="s">
        <v>2424</v>
      </c>
      <c r="BA715" s="12" t="s">
        <v>49</v>
      </c>
    </row>
    <row r="716" spans="1:53" ht="34.200000000000003" x14ac:dyDescent="0.3">
      <c r="A716" s="22" t="s">
        <v>2423</v>
      </c>
      <c r="B716" s="18">
        <v>46052</v>
      </c>
      <c r="C716" s="21" t="s">
        <v>2422</v>
      </c>
      <c r="D716" s="12" t="s">
        <v>17</v>
      </c>
      <c r="E716" s="12" t="s">
        <v>17</v>
      </c>
      <c r="F716" s="16">
        <v>1004371196</v>
      </c>
      <c r="G716" s="16" t="s">
        <v>46</v>
      </c>
      <c r="H716" s="16">
        <v>1004371196</v>
      </c>
      <c r="I716" s="12">
        <v>1</v>
      </c>
      <c r="J716" s="12" t="s">
        <v>46</v>
      </c>
      <c r="K716" s="18">
        <v>34622</v>
      </c>
      <c r="L716" s="12" t="s">
        <v>45</v>
      </c>
      <c r="M716" s="12" t="s">
        <v>531</v>
      </c>
      <c r="N716" s="16">
        <v>14000000</v>
      </c>
      <c r="O716" s="16">
        <v>0</v>
      </c>
      <c r="P716" s="16">
        <v>3500000</v>
      </c>
      <c r="Q716" s="22" t="s">
        <v>2421</v>
      </c>
      <c r="R716" s="20">
        <v>46043</v>
      </c>
      <c r="S716" s="12" t="s">
        <v>2420</v>
      </c>
      <c r="T716" s="12" t="s">
        <v>20</v>
      </c>
      <c r="U716" s="12" t="s">
        <v>19</v>
      </c>
      <c r="V716" s="15">
        <v>202500000013672</v>
      </c>
      <c r="W716" s="15" t="s">
        <v>528</v>
      </c>
      <c r="X716" s="15">
        <v>1037</v>
      </c>
      <c r="Y716" s="19">
        <v>46052</v>
      </c>
      <c r="Z716" s="12" t="s">
        <v>17</v>
      </c>
      <c r="AA716" s="18">
        <v>46052</v>
      </c>
      <c r="AB716" s="17">
        <v>46172</v>
      </c>
      <c r="AC716" s="12" t="s">
        <v>16</v>
      </c>
      <c r="AD716" s="12" t="s">
        <v>527</v>
      </c>
      <c r="AE716" s="12" t="s">
        <v>526</v>
      </c>
      <c r="AF716" s="16">
        <v>26668306</v>
      </c>
      <c r="AG716" s="16" t="s">
        <v>2419</v>
      </c>
      <c r="AH716" s="12" t="s">
        <v>12</v>
      </c>
      <c r="AI716" s="12" t="s">
        <v>320</v>
      </c>
      <c r="AJ716" s="12" t="s">
        <v>2387</v>
      </c>
      <c r="AK716" s="16">
        <v>3500000</v>
      </c>
      <c r="AL716" s="16" t="s">
        <v>673</v>
      </c>
      <c r="AM716" s="16">
        <f>(N716+AK716)</f>
        <v>17500000</v>
      </c>
      <c r="AN716" s="16" t="s">
        <v>8</v>
      </c>
      <c r="AO716" s="14">
        <v>46203</v>
      </c>
      <c r="AP716" s="14" t="s">
        <v>7</v>
      </c>
      <c r="AQ716" s="12" t="s">
        <v>2418</v>
      </c>
      <c r="AR716" s="15">
        <v>3008795065</v>
      </c>
      <c r="AS716" s="13" t="s">
        <v>2417</v>
      </c>
      <c r="AT716" s="12" t="s">
        <v>2416</v>
      </c>
      <c r="AU716" s="12" t="s">
        <v>3</v>
      </c>
      <c r="AV716" s="12" t="s">
        <v>2</v>
      </c>
      <c r="AW716" s="15">
        <v>0</v>
      </c>
      <c r="AX716" s="14"/>
      <c r="AY716" s="14"/>
      <c r="AZ716" s="13" t="s">
        <v>2415</v>
      </c>
      <c r="BA716" s="12" t="s">
        <v>49</v>
      </c>
    </row>
    <row r="717" spans="1:53" ht="34.200000000000003" x14ac:dyDescent="0.3">
      <c r="A717" s="22" t="s">
        <v>2414</v>
      </c>
      <c r="B717" s="18">
        <v>46052</v>
      </c>
      <c r="C717" s="21" t="s">
        <v>2413</v>
      </c>
      <c r="D717" s="12" t="s">
        <v>17</v>
      </c>
      <c r="E717" s="12" t="s">
        <v>17</v>
      </c>
      <c r="F717" s="16">
        <v>1082981550</v>
      </c>
      <c r="G717" s="16" t="s">
        <v>46</v>
      </c>
      <c r="H717" s="16">
        <v>1082981550</v>
      </c>
      <c r="I717" s="12">
        <v>7</v>
      </c>
      <c r="J717" s="12" t="s">
        <v>46</v>
      </c>
      <c r="K717" s="18">
        <v>34326</v>
      </c>
      <c r="L717" s="12" t="s">
        <v>24</v>
      </c>
      <c r="M717" s="12" t="s">
        <v>2412</v>
      </c>
      <c r="N717" s="16">
        <v>20600000</v>
      </c>
      <c r="O717" s="16">
        <v>0</v>
      </c>
      <c r="P717" s="16">
        <v>5150000</v>
      </c>
      <c r="Q717" s="18" t="s">
        <v>2411</v>
      </c>
      <c r="R717" s="20">
        <v>46049</v>
      </c>
      <c r="S717" s="12" t="s">
        <v>2410</v>
      </c>
      <c r="T717" s="12" t="s">
        <v>20</v>
      </c>
      <c r="U717" s="12" t="s">
        <v>60</v>
      </c>
      <c r="V717" s="15" t="s">
        <v>17</v>
      </c>
      <c r="W717" s="15" t="s">
        <v>17</v>
      </c>
      <c r="X717" s="15" t="s">
        <v>2409</v>
      </c>
      <c r="Y717" s="19">
        <v>46052</v>
      </c>
      <c r="Z717" s="12" t="s">
        <v>17</v>
      </c>
      <c r="AA717" s="18">
        <v>46052</v>
      </c>
      <c r="AB717" s="17">
        <v>46172</v>
      </c>
      <c r="AC717" s="12" t="s">
        <v>16</v>
      </c>
      <c r="AD717" s="12" t="s">
        <v>527</v>
      </c>
      <c r="AE717" s="12" t="s">
        <v>526</v>
      </c>
      <c r="AF717" s="16">
        <v>26668306</v>
      </c>
      <c r="AG717" s="16" t="s">
        <v>2408</v>
      </c>
      <c r="AH717" s="12" t="s">
        <v>12</v>
      </c>
      <c r="AI717" s="12" t="s">
        <v>320</v>
      </c>
      <c r="AJ717" s="12" t="s">
        <v>2407</v>
      </c>
      <c r="AK717" s="16">
        <v>5150000</v>
      </c>
      <c r="AL717" s="16" t="s">
        <v>9</v>
      </c>
      <c r="AM717" s="16">
        <f>(N717+AK717)</f>
        <v>25750000</v>
      </c>
      <c r="AN717" s="16" t="s">
        <v>8</v>
      </c>
      <c r="AO717" s="14">
        <v>46203</v>
      </c>
      <c r="AP717" s="14" t="s">
        <v>7</v>
      </c>
      <c r="AQ717" s="12" t="s">
        <v>2406</v>
      </c>
      <c r="AR717" s="15">
        <v>3002174054</v>
      </c>
      <c r="AS717" s="13" t="s">
        <v>2405</v>
      </c>
      <c r="AT717" s="12" t="s">
        <v>2404</v>
      </c>
      <c r="AU717" s="12" t="s">
        <v>31</v>
      </c>
      <c r="AV717" s="12" t="s">
        <v>2</v>
      </c>
      <c r="AW717" s="15">
        <v>0</v>
      </c>
      <c r="AX717" s="14"/>
      <c r="AY717" s="14"/>
      <c r="AZ717" s="13" t="s">
        <v>2403</v>
      </c>
      <c r="BA717" s="12" t="s">
        <v>49</v>
      </c>
    </row>
    <row r="718" spans="1:53" ht="34.200000000000003" x14ac:dyDescent="0.3">
      <c r="A718" s="22" t="s">
        <v>2402</v>
      </c>
      <c r="B718" s="18">
        <v>46052</v>
      </c>
      <c r="C718" s="21" t="s">
        <v>2401</v>
      </c>
      <c r="D718" s="12" t="s">
        <v>17</v>
      </c>
      <c r="E718" s="12" t="s">
        <v>17</v>
      </c>
      <c r="F718" s="16">
        <v>1084744988</v>
      </c>
      <c r="G718" s="16" t="s">
        <v>2400</v>
      </c>
      <c r="H718" s="16">
        <v>1084744988</v>
      </c>
      <c r="I718" s="12">
        <v>0</v>
      </c>
      <c r="J718" s="12" t="s">
        <v>2400</v>
      </c>
      <c r="K718" s="18">
        <v>34564</v>
      </c>
      <c r="L718" s="12" t="s">
        <v>24</v>
      </c>
      <c r="M718" s="12" t="s">
        <v>2399</v>
      </c>
      <c r="N718" s="16">
        <v>16600000</v>
      </c>
      <c r="O718" s="16">
        <v>0</v>
      </c>
      <c r="P718" s="16">
        <v>4150000</v>
      </c>
      <c r="Q718" s="22" t="s">
        <v>2398</v>
      </c>
      <c r="R718" s="20">
        <v>46049</v>
      </c>
      <c r="S718" s="12" t="s">
        <v>2397</v>
      </c>
      <c r="T718" s="12" t="s">
        <v>20</v>
      </c>
      <c r="U718" s="12" t="s">
        <v>60</v>
      </c>
      <c r="V718" s="15" t="s">
        <v>17</v>
      </c>
      <c r="W718" s="15" t="s">
        <v>17</v>
      </c>
      <c r="X718" s="15">
        <v>1038</v>
      </c>
      <c r="Y718" s="19">
        <v>46052</v>
      </c>
      <c r="Z718" s="12" t="s">
        <v>17</v>
      </c>
      <c r="AA718" s="18">
        <v>46052</v>
      </c>
      <c r="AB718" s="17">
        <v>46172</v>
      </c>
      <c r="AC718" s="12" t="s">
        <v>16</v>
      </c>
      <c r="AD718" s="12" t="s">
        <v>527</v>
      </c>
      <c r="AE718" s="12" t="s">
        <v>526</v>
      </c>
      <c r="AF718" s="16">
        <v>26668306</v>
      </c>
      <c r="AG718" s="16" t="s">
        <v>2396</v>
      </c>
      <c r="AH718" s="12" t="s">
        <v>12</v>
      </c>
      <c r="AI718" s="12" t="s">
        <v>11</v>
      </c>
      <c r="AJ718" s="12" t="s">
        <v>2073</v>
      </c>
      <c r="AK718" s="16">
        <v>4150000</v>
      </c>
      <c r="AL718" s="16" t="s">
        <v>9</v>
      </c>
      <c r="AM718" s="16">
        <f>(N718+AK69)</f>
        <v>23800000</v>
      </c>
      <c r="AN718" s="16" t="s">
        <v>8</v>
      </c>
      <c r="AO718" s="14">
        <v>46203</v>
      </c>
      <c r="AP718" s="14" t="s">
        <v>7</v>
      </c>
      <c r="AQ718" s="12" t="s">
        <v>2395</v>
      </c>
      <c r="AR718" s="15">
        <v>4333230</v>
      </c>
      <c r="AS718" s="13" t="s">
        <v>2394</v>
      </c>
      <c r="AT718" s="12" t="s">
        <v>4</v>
      </c>
      <c r="AU718" s="12" t="s">
        <v>3</v>
      </c>
      <c r="AV718" s="12" t="s">
        <v>2</v>
      </c>
      <c r="AW718" s="15">
        <v>0</v>
      </c>
      <c r="AX718" s="12"/>
      <c r="AY718" s="14"/>
      <c r="AZ718" s="13" t="s">
        <v>2393</v>
      </c>
      <c r="BA718" s="12" t="s">
        <v>49</v>
      </c>
    </row>
    <row r="719" spans="1:53" ht="34.200000000000003" x14ac:dyDescent="0.3">
      <c r="A719" s="22" t="s">
        <v>2392</v>
      </c>
      <c r="B719" s="18">
        <v>46052</v>
      </c>
      <c r="C719" s="21" t="s">
        <v>2391</v>
      </c>
      <c r="D719" s="12" t="s">
        <v>17</v>
      </c>
      <c r="E719" s="12" t="s">
        <v>17</v>
      </c>
      <c r="F719" s="16">
        <v>1082973504</v>
      </c>
      <c r="G719" s="16" t="s">
        <v>46</v>
      </c>
      <c r="H719" s="16">
        <v>1082973504</v>
      </c>
      <c r="I719" s="15">
        <v>4</v>
      </c>
      <c r="J719" s="12" t="s">
        <v>46</v>
      </c>
      <c r="K719" s="18">
        <v>34232</v>
      </c>
      <c r="L719" s="12" t="s">
        <v>45</v>
      </c>
      <c r="M719" s="12" t="s">
        <v>531</v>
      </c>
      <c r="N719" s="16">
        <v>14000000</v>
      </c>
      <c r="O719" s="16">
        <v>0</v>
      </c>
      <c r="P719" s="16">
        <v>3500000</v>
      </c>
      <c r="Q719" s="22" t="s">
        <v>2390</v>
      </c>
      <c r="R719" s="20">
        <v>46043</v>
      </c>
      <c r="S719" s="12" t="s">
        <v>2389</v>
      </c>
      <c r="T719" s="12" t="s">
        <v>20</v>
      </c>
      <c r="U719" s="12" t="s">
        <v>19</v>
      </c>
      <c r="V719" s="15">
        <v>202500000013672</v>
      </c>
      <c r="W719" s="15" t="s">
        <v>528</v>
      </c>
      <c r="X719" s="15">
        <v>1027</v>
      </c>
      <c r="Y719" s="19">
        <v>46052</v>
      </c>
      <c r="Z719" s="12" t="s">
        <v>17</v>
      </c>
      <c r="AA719" s="18">
        <v>46052</v>
      </c>
      <c r="AB719" s="17">
        <v>46172</v>
      </c>
      <c r="AC719" s="12" t="s">
        <v>16</v>
      </c>
      <c r="AD719" s="12" t="s">
        <v>527</v>
      </c>
      <c r="AE719" s="12" t="s">
        <v>526</v>
      </c>
      <c r="AF719" s="16">
        <v>26668306</v>
      </c>
      <c r="AG719" s="16" t="s">
        <v>2388</v>
      </c>
      <c r="AH719" s="12" t="s">
        <v>12</v>
      </c>
      <c r="AI719" s="12" t="s">
        <v>320</v>
      </c>
      <c r="AJ719" s="12" t="s">
        <v>2387</v>
      </c>
      <c r="AK719" s="16">
        <v>3500000</v>
      </c>
      <c r="AL719" s="16" t="s">
        <v>9</v>
      </c>
      <c r="AM719" s="16">
        <v>17500000</v>
      </c>
      <c r="AN719" s="16" t="s">
        <v>8</v>
      </c>
      <c r="AO719" s="14">
        <v>46203</v>
      </c>
      <c r="AP719" s="14" t="s">
        <v>7</v>
      </c>
      <c r="AQ719" s="12" t="s">
        <v>2386</v>
      </c>
      <c r="AR719" s="15">
        <v>3006469029</v>
      </c>
      <c r="AS719" s="13" t="s">
        <v>2385</v>
      </c>
      <c r="AT719" s="12" t="s">
        <v>2384</v>
      </c>
      <c r="AU719" s="12" t="s">
        <v>3</v>
      </c>
      <c r="AV719" s="12" t="s">
        <v>2</v>
      </c>
      <c r="AW719" s="15">
        <v>0</v>
      </c>
      <c r="AX719" s="12"/>
      <c r="AY719" s="14"/>
      <c r="AZ719" s="13" t="s">
        <v>2383</v>
      </c>
      <c r="BA719" s="12" t="s">
        <v>49</v>
      </c>
    </row>
    <row r="720" spans="1:53" ht="45.6" x14ac:dyDescent="0.3">
      <c r="A720" s="22" t="s">
        <v>2382</v>
      </c>
      <c r="B720" s="18">
        <v>46052</v>
      </c>
      <c r="C720" s="21" t="s">
        <v>2381</v>
      </c>
      <c r="D720" s="12" t="s">
        <v>17</v>
      </c>
      <c r="E720" s="12" t="s">
        <v>17</v>
      </c>
      <c r="F720" s="16">
        <v>1083025659</v>
      </c>
      <c r="G720" s="16" t="s">
        <v>46</v>
      </c>
      <c r="H720" s="16">
        <v>1083025659</v>
      </c>
      <c r="I720" s="12">
        <v>4</v>
      </c>
      <c r="J720" s="12" t="s">
        <v>46</v>
      </c>
      <c r="K720" s="18">
        <v>35595</v>
      </c>
      <c r="L720" s="12" t="s">
        <v>24</v>
      </c>
      <c r="M720" s="12" t="s">
        <v>2380</v>
      </c>
      <c r="N720" s="16">
        <v>16600000</v>
      </c>
      <c r="O720" s="16">
        <v>0</v>
      </c>
      <c r="P720" s="16">
        <v>4150000</v>
      </c>
      <c r="Q720" s="22" t="s">
        <v>1563</v>
      </c>
      <c r="R720" s="20">
        <v>46049</v>
      </c>
      <c r="S720" s="12" t="s">
        <v>2379</v>
      </c>
      <c r="T720" s="12" t="s">
        <v>20</v>
      </c>
      <c r="U720" s="12" t="s">
        <v>19</v>
      </c>
      <c r="V720" s="15">
        <v>202500000008998</v>
      </c>
      <c r="W720" s="15" t="s">
        <v>2378</v>
      </c>
      <c r="X720" s="15">
        <v>888</v>
      </c>
      <c r="Y720" s="19">
        <v>46052</v>
      </c>
      <c r="Z720" s="12" t="s">
        <v>17</v>
      </c>
      <c r="AA720" s="18">
        <v>46052</v>
      </c>
      <c r="AB720" s="17">
        <v>46172</v>
      </c>
      <c r="AC720" s="12" t="s">
        <v>16</v>
      </c>
      <c r="AD720" s="12" t="s">
        <v>15</v>
      </c>
      <c r="AE720" s="12" t="s">
        <v>14</v>
      </c>
      <c r="AF720" s="16">
        <v>57462168</v>
      </c>
      <c r="AG720" s="16" t="s">
        <v>2377</v>
      </c>
      <c r="AH720" s="12" t="s">
        <v>12</v>
      </c>
      <c r="AI720" s="12" t="s">
        <v>11</v>
      </c>
      <c r="AJ720" s="12" t="s">
        <v>2376</v>
      </c>
      <c r="AK720" s="16">
        <v>4150000</v>
      </c>
      <c r="AL720" s="16" t="s">
        <v>9</v>
      </c>
      <c r="AM720" s="16">
        <f>(N720+AK720)</f>
        <v>20750000</v>
      </c>
      <c r="AN720" s="16" t="s">
        <v>8</v>
      </c>
      <c r="AO720" s="14">
        <v>46203</v>
      </c>
      <c r="AP720" s="14" t="s">
        <v>7</v>
      </c>
      <c r="AQ720" s="12" t="s">
        <v>2375</v>
      </c>
      <c r="AR720" s="15">
        <v>3215365680</v>
      </c>
      <c r="AS720" s="13" t="s">
        <v>2374</v>
      </c>
      <c r="AT720" s="12" t="s">
        <v>189</v>
      </c>
      <c r="AU720" s="12" t="s">
        <v>3</v>
      </c>
      <c r="AV720" s="12" t="s">
        <v>2</v>
      </c>
      <c r="AW720" s="15">
        <v>0</v>
      </c>
      <c r="AX720" s="14"/>
      <c r="AY720" s="14"/>
      <c r="AZ720" s="13" t="s">
        <v>2373</v>
      </c>
      <c r="BA720" s="12" t="s">
        <v>83</v>
      </c>
    </row>
    <row r="721" spans="1:53" ht="49.5" customHeight="1" x14ac:dyDescent="0.3">
      <c r="A721" s="22" t="s">
        <v>2372</v>
      </c>
      <c r="B721" s="18">
        <v>46052</v>
      </c>
      <c r="C721" s="21" t="s">
        <v>2371</v>
      </c>
      <c r="D721" s="12" t="s">
        <v>17</v>
      </c>
      <c r="E721" s="12" t="s">
        <v>17</v>
      </c>
      <c r="F721" s="66">
        <v>84450344</v>
      </c>
      <c r="G721" s="16" t="s">
        <v>46</v>
      </c>
      <c r="H721" s="16">
        <v>84450344</v>
      </c>
      <c r="I721" s="12">
        <v>4</v>
      </c>
      <c r="J721" s="12" t="s">
        <v>850</v>
      </c>
      <c r="K721" s="18">
        <v>30067</v>
      </c>
      <c r="L721" s="12" t="s">
        <v>45</v>
      </c>
      <c r="M721" s="12" t="s">
        <v>2370</v>
      </c>
      <c r="N721" s="16">
        <v>14000000</v>
      </c>
      <c r="O721" s="16">
        <v>0</v>
      </c>
      <c r="P721" s="16">
        <v>3500000</v>
      </c>
      <c r="Q721" s="22" t="s">
        <v>2369</v>
      </c>
      <c r="R721" s="20">
        <v>46028</v>
      </c>
      <c r="S721" s="12" t="s">
        <v>2368</v>
      </c>
      <c r="T721" s="12" t="s">
        <v>20</v>
      </c>
      <c r="U721" s="12" t="s">
        <v>19</v>
      </c>
      <c r="V721" s="15">
        <v>2024002470011</v>
      </c>
      <c r="W721" s="15" t="s">
        <v>2367</v>
      </c>
      <c r="X721" s="15">
        <v>901</v>
      </c>
      <c r="Y721" s="19">
        <v>46052</v>
      </c>
      <c r="Z721" s="12" t="s">
        <v>17</v>
      </c>
      <c r="AA721" s="18">
        <v>46052</v>
      </c>
      <c r="AB721" s="17">
        <v>46172</v>
      </c>
      <c r="AC721" s="12" t="s">
        <v>16</v>
      </c>
      <c r="AD721" s="12" t="s">
        <v>1269</v>
      </c>
      <c r="AE721" s="12" t="s">
        <v>1268</v>
      </c>
      <c r="AF721" s="16">
        <v>1082977760</v>
      </c>
      <c r="AG721" s="16" t="s">
        <v>2366</v>
      </c>
      <c r="AH721" s="12" t="s">
        <v>12</v>
      </c>
      <c r="AI721" s="12" t="s">
        <v>11</v>
      </c>
      <c r="AJ721" s="12" t="s">
        <v>2365</v>
      </c>
      <c r="AK721" s="16">
        <v>3500000</v>
      </c>
      <c r="AL721" s="16" t="s">
        <v>9</v>
      </c>
      <c r="AM721" s="16">
        <f>(N721+AK721)</f>
        <v>17500000</v>
      </c>
      <c r="AN721" s="16" t="s">
        <v>8</v>
      </c>
      <c r="AO721" s="14">
        <v>46203</v>
      </c>
      <c r="AP721" s="14" t="s">
        <v>7</v>
      </c>
      <c r="AQ721" s="12" t="s">
        <v>2364</v>
      </c>
      <c r="AR721" s="15">
        <v>3233178655</v>
      </c>
      <c r="AS721" s="13" t="s">
        <v>2363</v>
      </c>
      <c r="AT721" s="12" t="s">
        <v>2362</v>
      </c>
      <c r="AU721" s="12" t="s">
        <v>3</v>
      </c>
      <c r="AV721" s="12" t="s">
        <v>2</v>
      </c>
      <c r="AW721" s="15">
        <v>0</v>
      </c>
      <c r="AX721" s="12"/>
      <c r="AY721" s="14"/>
      <c r="AZ721" s="13" t="s">
        <v>2361</v>
      </c>
      <c r="BA721" s="12" t="s">
        <v>83</v>
      </c>
    </row>
    <row r="722" spans="1:53" s="39" customFormat="1" ht="34.200000000000003" x14ac:dyDescent="0.3">
      <c r="A722" s="49" t="s">
        <v>2360</v>
      </c>
      <c r="B722" s="46">
        <v>46112</v>
      </c>
      <c r="C722" s="50" t="s">
        <v>2359</v>
      </c>
      <c r="D722" s="40" t="s">
        <v>17</v>
      </c>
      <c r="E722" s="40" t="s">
        <v>17</v>
      </c>
      <c r="F722" s="44">
        <v>12447685</v>
      </c>
      <c r="G722" s="44" t="s">
        <v>25</v>
      </c>
      <c r="H722" s="44">
        <v>12447685</v>
      </c>
      <c r="I722" s="40">
        <v>8</v>
      </c>
      <c r="J722" s="46" t="s">
        <v>2358</v>
      </c>
      <c r="K722" s="46">
        <v>29745</v>
      </c>
      <c r="L722" s="40" t="s">
        <v>45</v>
      </c>
      <c r="M722" s="40" t="s">
        <v>2357</v>
      </c>
      <c r="N722" s="44">
        <v>168439827</v>
      </c>
      <c r="O722" s="44">
        <v>0</v>
      </c>
      <c r="P722" s="44">
        <v>168439827</v>
      </c>
      <c r="Q722" s="49" t="s">
        <v>1341</v>
      </c>
      <c r="R722" s="48">
        <v>46079</v>
      </c>
      <c r="S722" s="40" t="s">
        <v>2356</v>
      </c>
      <c r="T722" s="40" t="s">
        <v>20</v>
      </c>
      <c r="U722" s="40" t="s">
        <v>19</v>
      </c>
      <c r="V722" s="43">
        <v>202500000025790</v>
      </c>
      <c r="W722" s="43" t="s">
        <v>2355</v>
      </c>
      <c r="X722" s="43">
        <v>2194</v>
      </c>
      <c r="Y722" s="46">
        <v>46112</v>
      </c>
      <c r="Z722" s="40" t="s">
        <v>17</v>
      </c>
      <c r="AA722" s="46">
        <v>46112</v>
      </c>
      <c r="AB722" s="46">
        <v>46136</v>
      </c>
      <c r="AC722" s="40" t="s">
        <v>2321</v>
      </c>
      <c r="AD722" s="40" t="s">
        <v>499</v>
      </c>
      <c r="AE722" s="40" t="s">
        <v>498</v>
      </c>
      <c r="AF722" s="44">
        <v>1098699913</v>
      </c>
      <c r="AG722" s="44" t="s">
        <v>2354</v>
      </c>
      <c r="AH722" s="40" t="s">
        <v>1336</v>
      </c>
      <c r="AI722" s="40" t="s">
        <v>919</v>
      </c>
      <c r="AJ722" s="40"/>
      <c r="AK722" s="44"/>
      <c r="AL722" s="44"/>
      <c r="AM722" s="44"/>
      <c r="AN722" s="44"/>
      <c r="AO722" s="42">
        <v>46136</v>
      </c>
      <c r="AP722" s="42" t="s">
        <v>7</v>
      </c>
      <c r="AQ722" s="42" t="s">
        <v>2353</v>
      </c>
      <c r="AR722" s="43">
        <v>3157176257</v>
      </c>
      <c r="AS722" s="41" t="s">
        <v>2352</v>
      </c>
      <c r="AT722" s="40" t="s">
        <v>17</v>
      </c>
      <c r="AU722" s="40" t="s">
        <v>17</v>
      </c>
      <c r="AV722" s="40" t="s">
        <v>17</v>
      </c>
      <c r="AW722" s="40" t="s">
        <v>17</v>
      </c>
      <c r="AX722" s="42"/>
      <c r="AY722" s="42"/>
      <c r="AZ722" s="41" t="s">
        <v>2351</v>
      </c>
      <c r="BA722" s="40" t="s">
        <v>28</v>
      </c>
    </row>
    <row r="723" spans="1:53" ht="45.6" x14ac:dyDescent="0.3">
      <c r="A723" s="22" t="s">
        <v>2350</v>
      </c>
      <c r="B723" s="18">
        <v>46052</v>
      </c>
      <c r="C723" s="21" t="s">
        <v>2349</v>
      </c>
      <c r="D723" s="12" t="s">
        <v>17</v>
      </c>
      <c r="E723" s="12" t="s">
        <v>17</v>
      </c>
      <c r="F723" s="16">
        <v>1007538013</v>
      </c>
      <c r="G723" s="16" t="s">
        <v>46</v>
      </c>
      <c r="H723" s="16">
        <v>1007538013</v>
      </c>
      <c r="I723" s="12">
        <v>2</v>
      </c>
      <c r="J723" s="12" t="s">
        <v>46</v>
      </c>
      <c r="K723" s="18">
        <v>37079</v>
      </c>
      <c r="L723" s="12" t="s">
        <v>24</v>
      </c>
      <c r="M723" s="12" t="s">
        <v>2348</v>
      </c>
      <c r="N723" s="16">
        <v>16600000</v>
      </c>
      <c r="O723" s="16">
        <v>0</v>
      </c>
      <c r="P723" s="16">
        <v>4150000</v>
      </c>
      <c r="Q723" s="22" t="s">
        <v>183</v>
      </c>
      <c r="R723" s="20">
        <v>46043</v>
      </c>
      <c r="S723" s="12" t="s">
        <v>182</v>
      </c>
      <c r="T723" s="12" t="s">
        <v>181</v>
      </c>
      <c r="U723" s="12" t="s">
        <v>19</v>
      </c>
      <c r="V723" s="15">
        <v>202600000004925</v>
      </c>
      <c r="W723" s="15" t="s">
        <v>180</v>
      </c>
      <c r="X723" s="15">
        <v>995</v>
      </c>
      <c r="Y723" s="19">
        <v>46052</v>
      </c>
      <c r="Z723" s="12" t="s">
        <v>17</v>
      </c>
      <c r="AA723" s="18">
        <v>46052</v>
      </c>
      <c r="AB723" s="17">
        <v>46172</v>
      </c>
      <c r="AC723" s="12" t="s">
        <v>16</v>
      </c>
      <c r="AD723" s="12" t="s">
        <v>15</v>
      </c>
      <c r="AE723" s="12" t="s">
        <v>14</v>
      </c>
      <c r="AF723" s="16">
        <v>57462168</v>
      </c>
      <c r="AG723" s="16" t="s">
        <v>2347</v>
      </c>
      <c r="AH723" s="12" t="s">
        <v>12</v>
      </c>
      <c r="AI723" s="12" t="s">
        <v>11</v>
      </c>
      <c r="AJ723" s="12" t="s">
        <v>2346</v>
      </c>
      <c r="AK723" s="16">
        <v>4150000</v>
      </c>
      <c r="AL723" s="16" t="s">
        <v>673</v>
      </c>
      <c r="AM723" s="16">
        <v>20750000</v>
      </c>
      <c r="AN723" s="16" t="s">
        <v>395</v>
      </c>
      <c r="AO723" s="14">
        <v>46203</v>
      </c>
      <c r="AP723" s="14" t="s">
        <v>7</v>
      </c>
      <c r="AQ723" s="12" t="s">
        <v>2345</v>
      </c>
      <c r="AR723" s="15">
        <v>3022873360</v>
      </c>
      <c r="AS723" s="13" t="s">
        <v>2344</v>
      </c>
      <c r="AT723" s="12" t="s">
        <v>189</v>
      </c>
      <c r="AU723" s="12" t="s">
        <v>3</v>
      </c>
      <c r="AV723" s="12" t="s">
        <v>2</v>
      </c>
      <c r="AW723" s="15">
        <v>0</v>
      </c>
      <c r="AX723" s="14"/>
      <c r="AY723" s="14"/>
      <c r="AZ723" s="13" t="s">
        <v>2343</v>
      </c>
      <c r="BA723" s="12" t="s">
        <v>0</v>
      </c>
    </row>
    <row r="724" spans="1:53" ht="45.6" x14ac:dyDescent="0.3">
      <c r="A724" s="22" t="s">
        <v>2342</v>
      </c>
      <c r="B724" s="18">
        <v>46052</v>
      </c>
      <c r="C724" s="21" t="s">
        <v>2341</v>
      </c>
      <c r="D724" s="12" t="s">
        <v>17</v>
      </c>
      <c r="E724" s="12" t="s">
        <v>17</v>
      </c>
      <c r="F724" s="16">
        <v>1082993434</v>
      </c>
      <c r="G724" s="16" t="s">
        <v>46</v>
      </c>
      <c r="H724" s="16">
        <v>1082993434</v>
      </c>
      <c r="I724" s="12">
        <v>2</v>
      </c>
      <c r="J724" s="12" t="s">
        <v>265</v>
      </c>
      <c r="K724" s="18">
        <v>34689</v>
      </c>
      <c r="L724" s="12" t="s">
        <v>24</v>
      </c>
      <c r="M724" s="12" t="s">
        <v>2340</v>
      </c>
      <c r="N724" s="16">
        <v>19400000</v>
      </c>
      <c r="O724" s="16">
        <v>0</v>
      </c>
      <c r="P724" s="16">
        <v>4850000</v>
      </c>
      <c r="Q724" s="22" t="s">
        <v>183</v>
      </c>
      <c r="R724" s="20">
        <v>46043</v>
      </c>
      <c r="S724" s="12" t="s">
        <v>182</v>
      </c>
      <c r="T724" s="12" t="s">
        <v>181</v>
      </c>
      <c r="U724" s="12" t="s">
        <v>19</v>
      </c>
      <c r="V724" s="15">
        <v>202600000004925</v>
      </c>
      <c r="W724" s="15" t="s">
        <v>180</v>
      </c>
      <c r="X724" s="15">
        <v>952</v>
      </c>
      <c r="Y724" s="19">
        <v>46052</v>
      </c>
      <c r="Z724" s="12" t="s">
        <v>17</v>
      </c>
      <c r="AA724" s="14">
        <v>46052</v>
      </c>
      <c r="AB724" s="17">
        <v>46172</v>
      </c>
      <c r="AC724" s="12" t="s">
        <v>16</v>
      </c>
      <c r="AD724" s="12" t="s">
        <v>15</v>
      </c>
      <c r="AE724" s="12" t="s">
        <v>14</v>
      </c>
      <c r="AF724" s="16">
        <v>57462168</v>
      </c>
      <c r="AG724" s="16" t="s">
        <v>2339</v>
      </c>
      <c r="AH724" s="12" t="s">
        <v>12</v>
      </c>
      <c r="AI724" s="12" t="s">
        <v>11</v>
      </c>
      <c r="AJ724" s="12" t="s">
        <v>2338</v>
      </c>
      <c r="AK724" s="16">
        <v>4850000</v>
      </c>
      <c r="AL724" s="16" t="s">
        <v>673</v>
      </c>
      <c r="AM724" s="16">
        <v>24250000</v>
      </c>
      <c r="AN724" s="16" t="s">
        <v>1571</v>
      </c>
      <c r="AO724" s="14">
        <v>46203</v>
      </c>
      <c r="AP724" s="14" t="s">
        <v>7</v>
      </c>
      <c r="AQ724" s="12" t="s">
        <v>2337</v>
      </c>
      <c r="AR724" s="15">
        <v>3016875767</v>
      </c>
      <c r="AS724" s="13" t="s">
        <v>2336</v>
      </c>
      <c r="AT724" s="12" t="s">
        <v>231</v>
      </c>
      <c r="AU724" s="12" t="s">
        <v>3</v>
      </c>
      <c r="AV724" s="12" t="s">
        <v>2</v>
      </c>
      <c r="AW724" s="15">
        <v>0</v>
      </c>
      <c r="AX724" s="14"/>
      <c r="AY724" s="14"/>
      <c r="AZ724" s="122" t="s">
        <v>2335</v>
      </c>
      <c r="BA724" s="12" t="s">
        <v>0</v>
      </c>
    </row>
    <row r="725" spans="1:53" ht="57" x14ac:dyDescent="0.3">
      <c r="A725" s="22" t="s">
        <v>2334</v>
      </c>
      <c r="B725" s="18">
        <v>46052</v>
      </c>
      <c r="C725" s="21" t="s">
        <v>2333</v>
      </c>
      <c r="D725" s="12" t="s">
        <v>17</v>
      </c>
      <c r="E725" s="12" t="s">
        <v>17</v>
      </c>
      <c r="F725" s="16">
        <v>42499751</v>
      </c>
      <c r="G725" s="16" t="s">
        <v>850</v>
      </c>
      <c r="H725" s="16">
        <v>42499751</v>
      </c>
      <c r="I725" s="12">
        <v>8</v>
      </c>
      <c r="J725" s="12" t="s">
        <v>227</v>
      </c>
      <c r="K725" s="18">
        <v>22013</v>
      </c>
      <c r="L725" s="12" t="s">
        <v>24</v>
      </c>
      <c r="M725" s="12" t="s">
        <v>2332</v>
      </c>
      <c r="N725" s="16">
        <v>26200000</v>
      </c>
      <c r="O725" s="16">
        <v>0</v>
      </c>
      <c r="P725" s="16">
        <v>6550000</v>
      </c>
      <c r="Q725" s="22" t="s">
        <v>183</v>
      </c>
      <c r="R725" s="20">
        <v>46043</v>
      </c>
      <c r="S725" s="12" t="s">
        <v>182</v>
      </c>
      <c r="T725" s="12" t="s">
        <v>181</v>
      </c>
      <c r="U725" s="12" t="s">
        <v>19</v>
      </c>
      <c r="V725" s="15">
        <v>202600000004925</v>
      </c>
      <c r="W725" s="15" t="s">
        <v>180</v>
      </c>
      <c r="X725" s="15">
        <v>982</v>
      </c>
      <c r="Y725" s="19">
        <v>46052</v>
      </c>
      <c r="Z725" s="12" t="s">
        <v>17</v>
      </c>
      <c r="AA725" s="18">
        <v>46052</v>
      </c>
      <c r="AB725" s="17">
        <v>46172</v>
      </c>
      <c r="AC725" s="12" t="s">
        <v>16</v>
      </c>
      <c r="AD725" s="12" t="s">
        <v>15</v>
      </c>
      <c r="AE725" s="12" t="s">
        <v>14</v>
      </c>
      <c r="AF725" s="16">
        <v>57462168</v>
      </c>
      <c r="AG725" s="16" t="s">
        <v>2331</v>
      </c>
      <c r="AH725" s="12" t="s">
        <v>12</v>
      </c>
      <c r="AI725" s="12" t="s">
        <v>11</v>
      </c>
      <c r="AJ725" s="12" t="s">
        <v>2330</v>
      </c>
      <c r="AK725" s="16">
        <v>6550000</v>
      </c>
      <c r="AL725" s="16" t="s">
        <v>9</v>
      </c>
      <c r="AM725" s="16">
        <f>(N725+AK725)</f>
        <v>32750000</v>
      </c>
      <c r="AN725" s="16" t="s">
        <v>395</v>
      </c>
      <c r="AO725" s="14">
        <v>46203</v>
      </c>
      <c r="AP725" s="14" t="s">
        <v>7</v>
      </c>
      <c r="AQ725" s="12" t="s">
        <v>2329</v>
      </c>
      <c r="AR725" s="15">
        <v>3157158299</v>
      </c>
      <c r="AS725" s="13" t="s">
        <v>2328</v>
      </c>
      <c r="AT725" s="12" t="s">
        <v>2327</v>
      </c>
      <c r="AU725" s="12" t="s">
        <v>31</v>
      </c>
      <c r="AV725" s="12" t="s">
        <v>2</v>
      </c>
      <c r="AW725" s="15">
        <v>0</v>
      </c>
      <c r="AX725" s="14"/>
      <c r="AY725" s="14"/>
      <c r="AZ725" s="13" t="s">
        <v>2326</v>
      </c>
      <c r="BA725" s="12" t="s">
        <v>0</v>
      </c>
    </row>
    <row r="726" spans="1:53" s="39" customFormat="1" ht="34.200000000000003" x14ac:dyDescent="0.3">
      <c r="A726" s="49" t="s">
        <v>2325</v>
      </c>
      <c r="B726" s="46">
        <v>46125</v>
      </c>
      <c r="C726" s="50" t="s">
        <v>2324</v>
      </c>
      <c r="D726" s="40" t="s">
        <v>17</v>
      </c>
      <c r="E726" s="40" t="s">
        <v>17</v>
      </c>
      <c r="F726" s="44">
        <v>39033139</v>
      </c>
      <c r="G726" s="44" t="s">
        <v>25</v>
      </c>
      <c r="H726" s="44">
        <v>39033139</v>
      </c>
      <c r="I726" s="40">
        <v>9</v>
      </c>
      <c r="J726" s="40" t="s">
        <v>25</v>
      </c>
      <c r="K726" s="46">
        <v>21888</v>
      </c>
      <c r="L726" s="40" t="s">
        <v>24</v>
      </c>
      <c r="M726" s="40" t="s">
        <v>2323</v>
      </c>
      <c r="N726" s="44">
        <v>159709996</v>
      </c>
      <c r="O726" s="44">
        <v>0</v>
      </c>
      <c r="P726" s="44">
        <v>159709996</v>
      </c>
      <c r="Q726" s="49" t="s">
        <v>1341</v>
      </c>
      <c r="R726" s="48">
        <v>46079</v>
      </c>
      <c r="S726" s="40" t="s">
        <v>2322</v>
      </c>
      <c r="T726" s="40" t="s">
        <v>20</v>
      </c>
      <c r="U726" s="40" t="s">
        <v>19</v>
      </c>
      <c r="V726" s="43">
        <v>202500000025790</v>
      </c>
      <c r="W726" s="43" t="s">
        <v>2233</v>
      </c>
      <c r="X726" s="43">
        <v>2319</v>
      </c>
      <c r="Y726" s="46">
        <v>46125</v>
      </c>
      <c r="Z726" s="40" t="s">
        <v>17</v>
      </c>
      <c r="AA726" s="46">
        <v>46125</v>
      </c>
      <c r="AB726" s="45">
        <v>46149</v>
      </c>
      <c r="AC726" s="40" t="s">
        <v>2321</v>
      </c>
      <c r="AD726" s="40" t="s">
        <v>499</v>
      </c>
      <c r="AE726" s="40" t="s">
        <v>498</v>
      </c>
      <c r="AF726" s="44">
        <v>1098699913</v>
      </c>
      <c r="AG726" s="44" t="s">
        <v>2320</v>
      </c>
      <c r="AH726" s="40" t="s">
        <v>1336</v>
      </c>
      <c r="AI726" s="40" t="s">
        <v>919</v>
      </c>
      <c r="AJ726" s="40"/>
      <c r="AK726" s="44"/>
      <c r="AL726" s="44"/>
      <c r="AM726" s="44"/>
      <c r="AN726" s="44"/>
      <c r="AO726" s="45">
        <v>46149</v>
      </c>
      <c r="AP726" s="42" t="s">
        <v>7</v>
      </c>
      <c r="AQ726" s="40" t="s">
        <v>2319</v>
      </c>
      <c r="AR726" s="43">
        <v>3138080779</v>
      </c>
      <c r="AS726" s="41" t="s">
        <v>2318</v>
      </c>
      <c r="AT726" s="40" t="s">
        <v>17</v>
      </c>
      <c r="AU726" s="40" t="s">
        <v>17</v>
      </c>
      <c r="AV726" s="40" t="s">
        <v>17</v>
      </c>
      <c r="AW726" s="43" t="s">
        <v>17</v>
      </c>
      <c r="AX726" s="42"/>
      <c r="AY726" s="42"/>
      <c r="AZ726" s="41" t="s">
        <v>2317</v>
      </c>
      <c r="BA726" s="40" t="s">
        <v>83</v>
      </c>
    </row>
    <row r="727" spans="1:53" s="39" customFormat="1" ht="22.8" x14ac:dyDescent="0.3">
      <c r="A727" s="49" t="s">
        <v>2316</v>
      </c>
      <c r="B727" s="46">
        <v>46122</v>
      </c>
      <c r="C727" s="50" t="s">
        <v>2315</v>
      </c>
      <c r="D727" s="40" t="s">
        <v>17</v>
      </c>
      <c r="E727" s="40" t="s">
        <v>17</v>
      </c>
      <c r="F727" s="44">
        <v>1148700572</v>
      </c>
      <c r="G727" s="44" t="s">
        <v>46</v>
      </c>
      <c r="H727" s="44">
        <v>1148700572</v>
      </c>
      <c r="I727" s="40">
        <v>3</v>
      </c>
      <c r="J727" s="40" t="s">
        <v>46</v>
      </c>
      <c r="K727" s="46">
        <v>34618</v>
      </c>
      <c r="L727" s="40" t="s">
        <v>45</v>
      </c>
      <c r="M727" s="40" t="s">
        <v>2314</v>
      </c>
      <c r="N727" s="44">
        <v>140000000</v>
      </c>
      <c r="O727" s="44">
        <v>0</v>
      </c>
      <c r="P727" s="44" t="s">
        <v>543</v>
      </c>
      <c r="Q727" s="49" t="s">
        <v>2313</v>
      </c>
      <c r="R727" s="48">
        <v>46049</v>
      </c>
      <c r="S727" s="50" t="s">
        <v>1165</v>
      </c>
      <c r="T727" s="40" t="s">
        <v>20</v>
      </c>
      <c r="U727" s="40" t="s">
        <v>60</v>
      </c>
      <c r="V727" s="43" t="s">
        <v>17</v>
      </c>
      <c r="W727" s="43" t="s">
        <v>17</v>
      </c>
      <c r="X727" s="43">
        <v>2274</v>
      </c>
      <c r="Y727" s="46">
        <v>46122</v>
      </c>
      <c r="Z727" s="46">
        <v>46127</v>
      </c>
      <c r="AA727" s="46">
        <v>46127</v>
      </c>
      <c r="AB727" s="45">
        <v>46387</v>
      </c>
      <c r="AC727" s="40" t="s">
        <v>2312</v>
      </c>
      <c r="AD727" s="40" t="s">
        <v>559</v>
      </c>
      <c r="AE727" s="40" t="s">
        <v>558</v>
      </c>
      <c r="AF727" s="44">
        <v>57464613</v>
      </c>
      <c r="AG727" s="44" t="s">
        <v>2311</v>
      </c>
      <c r="AH727" s="40" t="s">
        <v>920</v>
      </c>
      <c r="AI727" s="40" t="s">
        <v>137</v>
      </c>
      <c r="AJ727" s="40"/>
      <c r="AK727" s="44"/>
      <c r="AL727" s="44"/>
      <c r="AM727" s="44"/>
      <c r="AN727" s="44"/>
      <c r="AO727" s="42">
        <v>46387</v>
      </c>
      <c r="AP727" s="42" t="s">
        <v>7</v>
      </c>
      <c r="AQ727" s="40" t="s">
        <v>2310</v>
      </c>
      <c r="AR727" s="43">
        <v>3015663829</v>
      </c>
      <c r="AS727" s="41" t="s">
        <v>2309</v>
      </c>
      <c r="AT727" s="40" t="s">
        <v>17</v>
      </c>
      <c r="AU727" s="40" t="s">
        <v>17</v>
      </c>
      <c r="AV727" s="40" t="s">
        <v>17</v>
      </c>
      <c r="AW727" s="43" t="s">
        <v>17</v>
      </c>
      <c r="AX727" s="42"/>
      <c r="AY727" s="42"/>
      <c r="AZ727" s="41" t="s">
        <v>2308</v>
      </c>
      <c r="BA727" s="40" t="s">
        <v>83</v>
      </c>
    </row>
    <row r="728" spans="1:53" ht="34.200000000000003" x14ac:dyDescent="0.3">
      <c r="A728" s="22" t="s">
        <v>2307</v>
      </c>
      <c r="B728" s="18">
        <v>46052</v>
      </c>
      <c r="C728" s="21" t="s">
        <v>2306</v>
      </c>
      <c r="D728" s="12" t="s">
        <v>17</v>
      </c>
      <c r="E728" s="12" t="s">
        <v>17</v>
      </c>
      <c r="F728" s="16">
        <v>1004278076</v>
      </c>
      <c r="G728" s="16" t="s">
        <v>596</v>
      </c>
      <c r="H728" s="16">
        <v>1004278076</v>
      </c>
      <c r="I728" s="12">
        <v>9</v>
      </c>
      <c r="J728" s="12" t="s">
        <v>227</v>
      </c>
      <c r="K728" s="18">
        <v>36653</v>
      </c>
      <c r="L728" s="12" t="s">
        <v>45</v>
      </c>
      <c r="M728" s="12" t="s">
        <v>2305</v>
      </c>
      <c r="N728" s="16">
        <v>24900000</v>
      </c>
      <c r="O728" s="16">
        <v>0</v>
      </c>
      <c r="P728" s="16">
        <v>4150000</v>
      </c>
      <c r="Q728" s="22" t="s">
        <v>1973</v>
      </c>
      <c r="R728" s="20">
        <v>46035</v>
      </c>
      <c r="S728" s="21" t="s">
        <v>2304</v>
      </c>
      <c r="T728" s="12" t="s">
        <v>20</v>
      </c>
      <c r="U728" s="12" t="s">
        <v>19</v>
      </c>
      <c r="V728" s="15">
        <v>202500000031874</v>
      </c>
      <c r="W728" s="15" t="s">
        <v>2303</v>
      </c>
      <c r="X728" s="15">
        <v>834</v>
      </c>
      <c r="Y728" s="19">
        <v>46052</v>
      </c>
      <c r="Z728" s="12" t="s">
        <v>17</v>
      </c>
      <c r="AA728" s="14">
        <v>46052</v>
      </c>
      <c r="AB728" s="17">
        <v>46233</v>
      </c>
      <c r="AC728" s="12" t="s">
        <v>762</v>
      </c>
      <c r="AD728" s="12" t="s">
        <v>1971</v>
      </c>
      <c r="AE728" s="12" t="s">
        <v>1970</v>
      </c>
      <c r="AF728" s="16">
        <v>1082927915</v>
      </c>
      <c r="AG728" s="16" t="s">
        <v>2302</v>
      </c>
      <c r="AH728" s="12" t="s">
        <v>12</v>
      </c>
      <c r="AI728" s="12" t="s">
        <v>11</v>
      </c>
      <c r="AJ728" s="12"/>
      <c r="AK728" s="16"/>
      <c r="AL728" s="16"/>
      <c r="AM728" s="16"/>
      <c r="AN728" s="16"/>
      <c r="AO728" s="14">
        <v>46233</v>
      </c>
      <c r="AP728" s="14" t="s">
        <v>7</v>
      </c>
      <c r="AQ728" s="12" t="s">
        <v>2301</v>
      </c>
      <c r="AR728" s="15">
        <v>3017235820</v>
      </c>
      <c r="AS728" s="13" t="s">
        <v>2300</v>
      </c>
      <c r="AT728" s="12" t="s">
        <v>2299</v>
      </c>
      <c r="AU728" s="12" t="s">
        <v>3</v>
      </c>
      <c r="AV728" s="12" t="s">
        <v>2</v>
      </c>
      <c r="AW728" s="15">
        <v>0</v>
      </c>
      <c r="AX728" s="14"/>
      <c r="AY728" s="14"/>
      <c r="AZ728" s="13" t="s">
        <v>2298</v>
      </c>
      <c r="BA728" s="12" t="s">
        <v>28</v>
      </c>
    </row>
    <row r="729" spans="1:53" ht="34.200000000000003" x14ac:dyDescent="0.3">
      <c r="A729" s="22" t="s">
        <v>2297</v>
      </c>
      <c r="B729" s="18">
        <v>46052</v>
      </c>
      <c r="C729" s="21" t="s">
        <v>2296</v>
      </c>
      <c r="D729" s="12" t="s">
        <v>17</v>
      </c>
      <c r="E729" s="12" t="s">
        <v>17</v>
      </c>
      <c r="F729" s="16">
        <v>1004383257</v>
      </c>
      <c r="G729" s="16" t="s">
        <v>46</v>
      </c>
      <c r="H729" s="16">
        <v>1004383257</v>
      </c>
      <c r="I729" s="12">
        <v>4</v>
      </c>
      <c r="J729" s="12" t="s">
        <v>25</v>
      </c>
      <c r="K729" s="18">
        <v>36644</v>
      </c>
      <c r="L729" s="12" t="s">
        <v>24</v>
      </c>
      <c r="M729" s="12" t="s">
        <v>414</v>
      </c>
      <c r="N729" s="16">
        <v>16600000</v>
      </c>
      <c r="O729" s="16">
        <v>0</v>
      </c>
      <c r="P729" s="16">
        <v>4150000</v>
      </c>
      <c r="Q729" s="22" t="s">
        <v>2295</v>
      </c>
      <c r="R729" s="20">
        <v>46048</v>
      </c>
      <c r="S729" s="12" t="s">
        <v>347</v>
      </c>
      <c r="T729" s="12" t="s">
        <v>20</v>
      </c>
      <c r="U729" s="12" t="s">
        <v>19</v>
      </c>
      <c r="V729" s="15">
        <v>202500000016323</v>
      </c>
      <c r="W729" s="15" t="s">
        <v>1983</v>
      </c>
      <c r="X729" s="15">
        <v>852</v>
      </c>
      <c r="Y729" s="19">
        <v>46052</v>
      </c>
      <c r="Z729" s="12" t="s">
        <v>17</v>
      </c>
      <c r="AA729" s="14">
        <v>46052</v>
      </c>
      <c r="AB729" s="17">
        <v>46172</v>
      </c>
      <c r="AC729" s="12" t="s">
        <v>16</v>
      </c>
      <c r="AD729" s="12" t="s">
        <v>399</v>
      </c>
      <c r="AE729" s="12" t="s">
        <v>398</v>
      </c>
      <c r="AF729" s="16">
        <v>57430100</v>
      </c>
      <c r="AG729" s="16" t="s">
        <v>2294</v>
      </c>
      <c r="AH729" s="12" t="s">
        <v>12</v>
      </c>
      <c r="AI729" s="12" t="s">
        <v>11</v>
      </c>
      <c r="AJ729" s="12" t="s">
        <v>2293</v>
      </c>
      <c r="AK729" s="16">
        <v>4150000</v>
      </c>
      <c r="AL729" s="16" t="s">
        <v>9</v>
      </c>
      <c r="AM729" s="16">
        <f>(N729+AK729)</f>
        <v>20750000</v>
      </c>
      <c r="AN729" s="16" t="s">
        <v>8</v>
      </c>
      <c r="AO729" s="14">
        <v>46203</v>
      </c>
      <c r="AP729" s="14" t="s">
        <v>7</v>
      </c>
      <c r="AQ729" s="12" t="s">
        <v>2292</v>
      </c>
      <c r="AR729" s="15">
        <v>3226174063</v>
      </c>
      <c r="AS729" s="13" t="s">
        <v>2291</v>
      </c>
      <c r="AT729" s="12" t="s">
        <v>2290</v>
      </c>
      <c r="AU729" s="12" t="s">
        <v>3</v>
      </c>
      <c r="AV729" s="12" t="s">
        <v>2</v>
      </c>
      <c r="AW729" s="15">
        <v>0</v>
      </c>
      <c r="AX729" s="14"/>
      <c r="AY729" s="14"/>
      <c r="AZ729" s="13" t="s">
        <v>2289</v>
      </c>
      <c r="BA729" s="12" t="s">
        <v>303</v>
      </c>
    </row>
    <row r="730" spans="1:53" ht="45.6" x14ac:dyDescent="0.3">
      <c r="A730" s="22" t="s">
        <v>2288</v>
      </c>
      <c r="B730" s="18">
        <v>46052</v>
      </c>
      <c r="C730" s="21" t="s">
        <v>2287</v>
      </c>
      <c r="D730" s="12" t="s">
        <v>17</v>
      </c>
      <c r="E730" s="12" t="s">
        <v>17</v>
      </c>
      <c r="F730" s="16">
        <v>79568659</v>
      </c>
      <c r="G730" s="16" t="s">
        <v>80</v>
      </c>
      <c r="H730" s="16">
        <v>79568659</v>
      </c>
      <c r="I730" s="12">
        <v>9</v>
      </c>
      <c r="J730" s="12" t="s">
        <v>80</v>
      </c>
      <c r="K730" s="18">
        <v>25983</v>
      </c>
      <c r="L730" s="12" t="s">
        <v>45</v>
      </c>
      <c r="M730" s="127" t="s">
        <v>2286</v>
      </c>
      <c r="N730" s="16">
        <v>20600000</v>
      </c>
      <c r="O730" s="16">
        <v>0</v>
      </c>
      <c r="P730" s="16">
        <v>5150000</v>
      </c>
      <c r="Q730" s="22" t="s">
        <v>1563</v>
      </c>
      <c r="R730" s="20">
        <v>46049</v>
      </c>
      <c r="S730" s="12" t="s">
        <v>347</v>
      </c>
      <c r="T730" s="12" t="s">
        <v>20</v>
      </c>
      <c r="U730" s="12" t="s">
        <v>19</v>
      </c>
      <c r="V730" s="15">
        <v>202500000008998</v>
      </c>
      <c r="W730" s="15" t="s">
        <v>2285</v>
      </c>
      <c r="X730" s="15">
        <v>883</v>
      </c>
      <c r="Y730" s="19">
        <v>46052</v>
      </c>
      <c r="Z730" s="12" t="s">
        <v>17</v>
      </c>
      <c r="AA730" s="14">
        <v>46052</v>
      </c>
      <c r="AB730" s="17">
        <v>46172</v>
      </c>
      <c r="AC730" s="12" t="s">
        <v>16</v>
      </c>
      <c r="AD730" s="12" t="s">
        <v>116</v>
      </c>
      <c r="AE730" s="12" t="s">
        <v>115</v>
      </c>
      <c r="AF730" s="16">
        <v>1065983976</v>
      </c>
      <c r="AG730" s="16" t="s">
        <v>2284</v>
      </c>
      <c r="AH730" s="12" t="s">
        <v>12</v>
      </c>
      <c r="AI730" s="12" t="s">
        <v>11</v>
      </c>
      <c r="AJ730" s="12" t="s">
        <v>2283</v>
      </c>
      <c r="AK730" s="16">
        <v>5150000</v>
      </c>
      <c r="AL730" s="16" t="s">
        <v>9</v>
      </c>
      <c r="AM730" s="16">
        <f>(N730+AK730)</f>
        <v>25750000</v>
      </c>
      <c r="AN730" s="16" t="s">
        <v>8</v>
      </c>
      <c r="AO730" s="14">
        <v>46203</v>
      </c>
      <c r="AP730" s="14" t="s">
        <v>7</v>
      </c>
      <c r="AQ730" s="12" t="s">
        <v>2282</v>
      </c>
      <c r="AR730" s="15">
        <v>6863625</v>
      </c>
      <c r="AS730" s="13" t="s">
        <v>2281</v>
      </c>
      <c r="AT730" s="12" t="s">
        <v>2280</v>
      </c>
      <c r="AU730" s="12" t="s">
        <v>3</v>
      </c>
      <c r="AV730" s="12" t="s">
        <v>2</v>
      </c>
      <c r="AW730" s="15">
        <v>0</v>
      </c>
      <c r="AX730" s="14"/>
      <c r="AY730" s="14"/>
      <c r="AZ730" s="13" t="s">
        <v>2279</v>
      </c>
      <c r="BA730" s="12" t="s">
        <v>303</v>
      </c>
    </row>
    <row r="731" spans="1:53" s="39" customFormat="1" ht="22.8" x14ac:dyDescent="0.3">
      <c r="A731" s="49" t="s">
        <v>2278</v>
      </c>
      <c r="B731" s="46">
        <v>46050</v>
      </c>
      <c r="C731" s="50" t="s">
        <v>2277</v>
      </c>
      <c r="D731" s="40" t="s">
        <v>17</v>
      </c>
      <c r="E731" s="40" t="s">
        <v>2276</v>
      </c>
      <c r="F731" s="44">
        <v>1039458017</v>
      </c>
      <c r="G731" s="44" t="s">
        <v>2275</v>
      </c>
      <c r="H731" s="44">
        <v>900689018</v>
      </c>
      <c r="I731" s="40">
        <v>4</v>
      </c>
      <c r="J731" s="40" t="s">
        <v>2274</v>
      </c>
      <c r="K731" s="46">
        <v>33861</v>
      </c>
      <c r="L731" s="40" t="s">
        <v>24</v>
      </c>
      <c r="M731" s="40" t="s">
        <v>2273</v>
      </c>
      <c r="N731" s="44">
        <v>6448327305</v>
      </c>
      <c r="O731" s="44">
        <v>0</v>
      </c>
      <c r="P731" s="44" t="s">
        <v>543</v>
      </c>
      <c r="Q731" s="49" t="s">
        <v>2272</v>
      </c>
      <c r="R731" s="48">
        <v>46043</v>
      </c>
      <c r="S731" s="40" t="s">
        <v>2271</v>
      </c>
      <c r="T731" s="40" t="s">
        <v>2270</v>
      </c>
      <c r="U731" s="40" t="s">
        <v>19</v>
      </c>
      <c r="V731" s="43">
        <v>2024002470005</v>
      </c>
      <c r="W731" s="126" t="s">
        <v>2269</v>
      </c>
      <c r="X731" s="43">
        <v>682</v>
      </c>
      <c r="Y731" s="47">
        <v>46052</v>
      </c>
      <c r="Z731" s="46">
        <v>46052</v>
      </c>
      <c r="AA731" s="46">
        <v>46052</v>
      </c>
      <c r="AB731" s="45">
        <v>46387</v>
      </c>
      <c r="AC731" s="40" t="s">
        <v>633</v>
      </c>
      <c r="AD731" s="50" t="s">
        <v>1394</v>
      </c>
      <c r="AE731" s="50" t="s">
        <v>2084</v>
      </c>
      <c r="AF731" s="44">
        <v>28555225</v>
      </c>
      <c r="AG731" s="44" t="s">
        <v>2268</v>
      </c>
      <c r="AH731" s="40" t="s">
        <v>12</v>
      </c>
      <c r="AI731" s="40" t="s">
        <v>137</v>
      </c>
      <c r="AJ731" s="40"/>
      <c r="AK731" s="44"/>
      <c r="AL731" s="44"/>
      <c r="AM731" s="44"/>
      <c r="AN731" s="44"/>
      <c r="AO731" s="42">
        <v>46387</v>
      </c>
      <c r="AP731" s="42" t="s">
        <v>7</v>
      </c>
      <c r="AQ731" s="40" t="s">
        <v>2267</v>
      </c>
      <c r="AR731" s="43">
        <v>6043224155</v>
      </c>
      <c r="AS731" s="41" t="s">
        <v>2266</v>
      </c>
      <c r="AT731" s="40" t="s">
        <v>17</v>
      </c>
      <c r="AU731" s="40" t="s">
        <v>17</v>
      </c>
      <c r="AV731" s="40" t="s">
        <v>17</v>
      </c>
      <c r="AW731" s="40" t="s">
        <v>17</v>
      </c>
      <c r="AX731" s="42"/>
      <c r="AY731" s="42"/>
      <c r="AZ731" s="41" t="s">
        <v>2265</v>
      </c>
      <c r="BA731" s="40" t="s">
        <v>28</v>
      </c>
    </row>
    <row r="732" spans="1:53" s="39" customFormat="1" ht="22.8" x14ac:dyDescent="0.3">
      <c r="A732" s="49" t="s">
        <v>2264</v>
      </c>
      <c r="B732" s="46">
        <v>46050</v>
      </c>
      <c r="C732" s="50" t="s">
        <v>2263</v>
      </c>
      <c r="D732" s="40" t="s">
        <v>17</v>
      </c>
      <c r="E732" s="40" t="s">
        <v>2262</v>
      </c>
      <c r="F732" s="44">
        <v>36536408</v>
      </c>
      <c r="G732" s="44" t="s">
        <v>46</v>
      </c>
      <c r="H732" s="44">
        <v>891780093</v>
      </c>
      <c r="I732" s="40">
        <v>3</v>
      </c>
      <c r="J732" s="40" t="s">
        <v>46</v>
      </c>
      <c r="K732" s="46">
        <v>21560</v>
      </c>
      <c r="L732" s="40" t="s">
        <v>24</v>
      </c>
      <c r="M732" s="40" t="s">
        <v>2261</v>
      </c>
      <c r="N732" s="44">
        <v>140000000</v>
      </c>
      <c r="O732" s="44">
        <v>0</v>
      </c>
      <c r="P732" s="44" t="s">
        <v>543</v>
      </c>
      <c r="Q732" s="49" t="s">
        <v>2260</v>
      </c>
      <c r="R732" s="48">
        <v>46041</v>
      </c>
      <c r="S732" s="40" t="s">
        <v>768</v>
      </c>
      <c r="T732" s="40" t="s">
        <v>20</v>
      </c>
      <c r="U732" s="40" t="s">
        <v>60</v>
      </c>
      <c r="V732" s="43" t="s">
        <v>17</v>
      </c>
      <c r="W732" s="43" t="s">
        <v>17</v>
      </c>
      <c r="X732" s="43">
        <v>839</v>
      </c>
      <c r="Y732" s="47">
        <v>46052</v>
      </c>
      <c r="Z732" s="46" t="s">
        <v>17</v>
      </c>
      <c r="AA732" s="46">
        <v>46052</v>
      </c>
      <c r="AB732" s="45">
        <v>46387</v>
      </c>
      <c r="AC732" s="40" t="s">
        <v>633</v>
      </c>
      <c r="AD732" s="40" t="s">
        <v>2259</v>
      </c>
      <c r="AE732" s="40" t="s">
        <v>2258</v>
      </c>
      <c r="AF732" s="44">
        <v>1129512818</v>
      </c>
      <c r="AG732" s="44" t="s">
        <v>2257</v>
      </c>
      <c r="AH732" s="40" t="s">
        <v>12</v>
      </c>
      <c r="AI732" s="40" t="s">
        <v>137</v>
      </c>
      <c r="AJ732" s="40"/>
      <c r="AK732" s="44"/>
      <c r="AL732" s="44"/>
      <c r="AM732" s="44"/>
      <c r="AN732" s="44"/>
      <c r="AO732" s="42">
        <v>46387</v>
      </c>
      <c r="AP732" s="42" t="s">
        <v>7</v>
      </c>
      <c r="AQ732" s="40" t="s">
        <v>2256</v>
      </c>
      <c r="AR732" s="43">
        <v>4237129</v>
      </c>
      <c r="AS732" s="41" t="s">
        <v>2255</v>
      </c>
      <c r="AT732" s="40" t="s">
        <v>17</v>
      </c>
      <c r="AU732" s="40" t="s">
        <v>17</v>
      </c>
      <c r="AV732" s="40" t="s">
        <v>17</v>
      </c>
      <c r="AW732" s="40" t="s">
        <v>17</v>
      </c>
      <c r="AX732" s="42"/>
      <c r="AY732" s="42"/>
      <c r="AZ732" s="41" t="s">
        <v>2254</v>
      </c>
      <c r="BA732" s="40" t="s">
        <v>28</v>
      </c>
    </row>
    <row r="733" spans="1:53" ht="114" x14ac:dyDescent="0.3">
      <c r="A733" s="22" t="s">
        <v>2253</v>
      </c>
      <c r="B733" s="18">
        <v>46052</v>
      </c>
      <c r="C733" s="21" t="s">
        <v>2252</v>
      </c>
      <c r="D733" s="12" t="s">
        <v>17</v>
      </c>
      <c r="E733" s="12" t="s">
        <v>17</v>
      </c>
      <c r="F733" s="16">
        <v>1082884374</v>
      </c>
      <c r="G733" s="16" t="s">
        <v>46</v>
      </c>
      <c r="H733" s="16">
        <v>1082884374</v>
      </c>
      <c r="I733" s="12">
        <v>1</v>
      </c>
      <c r="J733" s="12" t="s">
        <v>46</v>
      </c>
      <c r="K733" s="18">
        <v>32407</v>
      </c>
      <c r="L733" s="12" t="s">
        <v>45</v>
      </c>
      <c r="M733" s="12" t="s">
        <v>2251</v>
      </c>
      <c r="N733" s="16">
        <v>19400000</v>
      </c>
      <c r="O733" s="16">
        <v>0</v>
      </c>
      <c r="P733" s="16">
        <v>4850000</v>
      </c>
      <c r="Q733" s="22" t="s">
        <v>183</v>
      </c>
      <c r="R733" s="20">
        <v>46043</v>
      </c>
      <c r="S733" s="12" t="s">
        <v>182</v>
      </c>
      <c r="T733" s="12" t="s">
        <v>181</v>
      </c>
      <c r="U733" s="12" t="s">
        <v>19</v>
      </c>
      <c r="V733" s="15">
        <v>202600000004925</v>
      </c>
      <c r="W733" s="15" t="s">
        <v>180</v>
      </c>
      <c r="X733" s="15">
        <v>986</v>
      </c>
      <c r="Y733" s="19">
        <v>46052</v>
      </c>
      <c r="Z733" s="12" t="s">
        <v>17</v>
      </c>
      <c r="AA733" s="14">
        <v>46052</v>
      </c>
      <c r="AB733" s="17">
        <v>46172</v>
      </c>
      <c r="AC733" s="12" t="s">
        <v>16</v>
      </c>
      <c r="AD733" s="12" t="s">
        <v>15</v>
      </c>
      <c r="AE733" s="12" t="s">
        <v>14</v>
      </c>
      <c r="AF733" s="16">
        <v>57462168</v>
      </c>
      <c r="AG733" s="16" t="s">
        <v>2250</v>
      </c>
      <c r="AH733" s="12" t="s">
        <v>12</v>
      </c>
      <c r="AI733" s="12" t="s">
        <v>11</v>
      </c>
      <c r="AJ733" s="12" t="s">
        <v>56</v>
      </c>
      <c r="AK733" s="16">
        <v>4800000</v>
      </c>
      <c r="AL733" s="16" t="s">
        <v>9</v>
      </c>
      <c r="AM733" s="16">
        <f>(N733+AK733)</f>
        <v>24200000</v>
      </c>
      <c r="AN733" s="16" t="s">
        <v>8</v>
      </c>
      <c r="AO733" s="14">
        <v>46203</v>
      </c>
      <c r="AP733" s="14" t="s">
        <v>7</v>
      </c>
      <c r="AQ733" s="12" t="s">
        <v>2249</v>
      </c>
      <c r="AR733" s="15">
        <v>3015776653</v>
      </c>
      <c r="AS733" s="13" t="s">
        <v>2248</v>
      </c>
      <c r="AT733" s="12" t="s">
        <v>189</v>
      </c>
      <c r="AU733" s="12" t="s">
        <v>1122</v>
      </c>
      <c r="AV733" s="12" t="s">
        <v>2</v>
      </c>
      <c r="AW733" s="15">
        <v>0</v>
      </c>
      <c r="AX733" s="14"/>
      <c r="AY733" s="14"/>
      <c r="AZ733" s="13" t="s">
        <v>2247</v>
      </c>
      <c r="BA733" s="12" t="s">
        <v>0</v>
      </c>
    </row>
    <row r="734" spans="1:53" s="39" customFormat="1" ht="34.200000000000003" x14ac:dyDescent="0.3">
      <c r="A734" s="49" t="s">
        <v>2246</v>
      </c>
      <c r="B734" s="46">
        <v>46127</v>
      </c>
      <c r="C734" s="50" t="s">
        <v>2245</v>
      </c>
      <c r="D734" s="40" t="s">
        <v>17</v>
      </c>
      <c r="E734" s="40" t="s">
        <v>17</v>
      </c>
      <c r="F734" s="44">
        <v>79914123</v>
      </c>
      <c r="G734" s="44" t="s">
        <v>80</v>
      </c>
      <c r="H734" s="44">
        <v>79914123</v>
      </c>
      <c r="I734" s="40">
        <v>8</v>
      </c>
      <c r="J734" s="40" t="s">
        <v>80</v>
      </c>
      <c r="K734" s="46">
        <v>29062</v>
      </c>
      <c r="L734" s="40" t="s">
        <v>45</v>
      </c>
      <c r="M734" s="40" t="s">
        <v>2244</v>
      </c>
      <c r="N734" s="44">
        <v>765424732</v>
      </c>
      <c r="O734" s="44">
        <v>0</v>
      </c>
      <c r="P734" s="44" t="s">
        <v>543</v>
      </c>
      <c r="Q734" s="49" t="s">
        <v>1341</v>
      </c>
      <c r="R734" s="48">
        <v>46079</v>
      </c>
      <c r="S734" s="40" t="s">
        <v>2234</v>
      </c>
      <c r="T734" s="40" t="s">
        <v>20</v>
      </c>
      <c r="U734" s="40" t="s">
        <v>19</v>
      </c>
      <c r="V734" s="43">
        <v>202500000025790</v>
      </c>
      <c r="W734" s="43" t="s">
        <v>2233</v>
      </c>
      <c r="X734" s="43">
        <v>2445</v>
      </c>
      <c r="Y734" s="46">
        <v>46127</v>
      </c>
      <c r="Z734" s="40" t="s">
        <v>17</v>
      </c>
      <c r="AA734" s="46">
        <v>46127</v>
      </c>
      <c r="AB734" s="45">
        <v>46239</v>
      </c>
      <c r="AC734" s="45" t="s">
        <v>2243</v>
      </c>
      <c r="AD734" s="40" t="s">
        <v>499</v>
      </c>
      <c r="AE734" s="40" t="s">
        <v>498</v>
      </c>
      <c r="AF734" s="44">
        <v>1098699913</v>
      </c>
      <c r="AG734" s="44" t="s">
        <v>2242</v>
      </c>
      <c r="AH734" s="40" t="s">
        <v>1336</v>
      </c>
      <c r="AI734" s="40" t="s">
        <v>919</v>
      </c>
      <c r="AJ734" s="40"/>
      <c r="AK734" s="44"/>
      <c r="AL734" s="44"/>
      <c r="AM734" s="44"/>
      <c r="AN734" s="44"/>
      <c r="AO734" s="42">
        <v>46239</v>
      </c>
      <c r="AP734" s="42" t="s">
        <v>7</v>
      </c>
      <c r="AQ734" s="40" t="s">
        <v>2241</v>
      </c>
      <c r="AR734" s="43">
        <v>3054231398</v>
      </c>
      <c r="AS734" s="41" t="s">
        <v>2240</v>
      </c>
      <c r="AT734" s="40" t="s">
        <v>17</v>
      </c>
      <c r="AU734" s="40" t="s">
        <v>17</v>
      </c>
      <c r="AV734" s="40" t="s">
        <v>17</v>
      </c>
      <c r="AW734" s="43" t="s">
        <v>17</v>
      </c>
      <c r="AX734" s="42"/>
      <c r="AY734" s="42"/>
      <c r="AZ734" s="41" t="s">
        <v>2239</v>
      </c>
      <c r="BA734" s="40" t="s">
        <v>326</v>
      </c>
    </row>
    <row r="735" spans="1:53" s="86" customFormat="1" ht="34.200000000000003" x14ac:dyDescent="0.3">
      <c r="A735" s="93" t="s">
        <v>2238</v>
      </c>
      <c r="B735" s="94">
        <v>46136</v>
      </c>
      <c r="C735" s="95" t="s">
        <v>2237</v>
      </c>
      <c r="D735" s="87" t="s">
        <v>17</v>
      </c>
      <c r="E735" s="87" t="s">
        <v>2236</v>
      </c>
      <c r="F735" s="91">
        <v>1082855966</v>
      </c>
      <c r="G735" s="91" t="s">
        <v>46</v>
      </c>
      <c r="H735" s="91">
        <v>901867025</v>
      </c>
      <c r="I735" s="87">
        <v>3</v>
      </c>
      <c r="J735" s="87" t="s">
        <v>46</v>
      </c>
      <c r="K735" s="94">
        <v>31788</v>
      </c>
      <c r="L735" s="87" t="s">
        <v>45</v>
      </c>
      <c r="M735" s="87" t="s">
        <v>2235</v>
      </c>
      <c r="N735" s="91">
        <v>500000000</v>
      </c>
      <c r="O735" s="91">
        <v>0</v>
      </c>
      <c r="P735" s="91" t="s">
        <v>543</v>
      </c>
      <c r="Q735" s="93" t="s">
        <v>1341</v>
      </c>
      <c r="R735" s="108">
        <v>46079</v>
      </c>
      <c r="S735" s="87" t="s">
        <v>2234</v>
      </c>
      <c r="T735" s="87" t="s">
        <v>20</v>
      </c>
      <c r="U735" s="87" t="s">
        <v>19</v>
      </c>
      <c r="V735" s="90">
        <v>202500000025790</v>
      </c>
      <c r="W735" s="90" t="s">
        <v>2233</v>
      </c>
      <c r="X735" s="90">
        <v>2632</v>
      </c>
      <c r="Y735" s="94">
        <v>46136</v>
      </c>
      <c r="Z735" s="87"/>
      <c r="AA735" s="89"/>
      <c r="AB735" s="92"/>
      <c r="AC735" s="92" t="s">
        <v>16</v>
      </c>
      <c r="AD735" s="87" t="s">
        <v>499</v>
      </c>
      <c r="AE735" s="87" t="s">
        <v>498</v>
      </c>
      <c r="AF735" s="91">
        <v>1098699913</v>
      </c>
      <c r="AG735" s="91" t="s">
        <v>2232</v>
      </c>
      <c r="AH735" s="40" t="s">
        <v>1336</v>
      </c>
      <c r="AI735" s="40" t="s">
        <v>919</v>
      </c>
      <c r="AJ735" s="87"/>
      <c r="AK735" s="91"/>
      <c r="AL735" s="91"/>
      <c r="AM735" s="91"/>
      <c r="AN735" s="91"/>
      <c r="AO735" s="89"/>
      <c r="AP735" s="89" t="s">
        <v>7</v>
      </c>
      <c r="AQ735" s="87" t="s">
        <v>2231</v>
      </c>
      <c r="AR735" s="90">
        <v>3016918555</v>
      </c>
      <c r="AS735" s="88" t="s">
        <v>2230</v>
      </c>
      <c r="AT735" s="87" t="s">
        <v>17</v>
      </c>
      <c r="AU735" s="87" t="s">
        <v>17</v>
      </c>
      <c r="AV735" s="87" t="s">
        <v>17</v>
      </c>
      <c r="AW735" s="90" t="s">
        <v>17</v>
      </c>
      <c r="AX735" s="87"/>
      <c r="AY735" s="89"/>
      <c r="AZ735" s="88" t="s">
        <v>2229</v>
      </c>
      <c r="BA735" s="87" t="s">
        <v>548</v>
      </c>
    </row>
    <row r="736" spans="1:53" ht="57" x14ac:dyDescent="0.3">
      <c r="A736" s="22" t="s">
        <v>2228</v>
      </c>
      <c r="B736" s="18">
        <v>46052</v>
      </c>
      <c r="C736" s="21" t="s">
        <v>2227</v>
      </c>
      <c r="D736" s="12" t="s">
        <v>17</v>
      </c>
      <c r="E736" s="12" t="s">
        <v>17</v>
      </c>
      <c r="F736" s="16">
        <v>85451110</v>
      </c>
      <c r="G736" s="16" t="s">
        <v>46</v>
      </c>
      <c r="H736" s="16">
        <v>85451110</v>
      </c>
      <c r="I736" s="12">
        <v>6</v>
      </c>
      <c r="J736" s="12" t="s">
        <v>25</v>
      </c>
      <c r="K736" s="18">
        <v>24666</v>
      </c>
      <c r="L736" s="12" t="s">
        <v>45</v>
      </c>
      <c r="M736" s="12" t="s">
        <v>2226</v>
      </c>
      <c r="N736" s="16">
        <v>11800000</v>
      </c>
      <c r="O736" s="16">
        <v>0</v>
      </c>
      <c r="P736" s="16">
        <v>2950000</v>
      </c>
      <c r="Q736" s="22" t="s">
        <v>183</v>
      </c>
      <c r="R736" s="20">
        <v>46043</v>
      </c>
      <c r="S736" s="12" t="s">
        <v>182</v>
      </c>
      <c r="T736" s="12" t="s">
        <v>181</v>
      </c>
      <c r="U736" s="12" t="s">
        <v>19</v>
      </c>
      <c r="V736" s="15">
        <v>202600000004925</v>
      </c>
      <c r="W736" s="15" t="s">
        <v>180</v>
      </c>
      <c r="X736" s="15">
        <v>1148</v>
      </c>
      <c r="Y736" s="19">
        <v>46052</v>
      </c>
      <c r="Z736" s="12" t="s">
        <v>17</v>
      </c>
      <c r="AA736" s="14">
        <v>46052</v>
      </c>
      <c r="AB736" s="17">
        <v>46172</v>
      </c>
      <c r="AC736" s="12" t="s">
        <v>16</v>
      </c>
      <c r="AD736" s="12" t="s">
        <v>15</v>
      </c>
      <c r="AE736" s="12" t="s">
        <v>14</v>
      </c>
      <c r="AF736" s="16">
        <v>57462168</v>
      </c>
      <c r="AG736" s="16" t="s">
        <v>2225</v>
      </c>
      <c r="AH736" s="12" t="s">
        <v>12</v>
      </c>
      <c r="AI736" s="12" t="s">
        <v>320</v>
      </c>
      <c r="AJ736" s="12" t="s">
        <v>2224</v>
      </c>
      <c r="AK736" s="16">
        <v>2950000</v>
      </c>
      <c r="AL736" s="16" t="s">
        <v>9</v>
      </c>
      <c r="AM736" s="16">
        <f>(N736+AK736)</f>
        <v>14750000</v>
      </c>
      <c r="AN736" s="16" t="s">
        <v>8</v>
      </c>
      <c r="AO736" s="14">
        <v>46203</v>
      </c>
      <c r="AP736" s="14" t="s">
        <v>7</v>
      </c>
      <c r="AQ736" s="12" t="s">
        <v>2223</v>
      </c>
      <c r="AR736" s="15">
        <v>3187078360</v>
      </c>
      <c r="AS736" s="13" t="s">
        <v>2222</v>
      </c>
      <c r="AT736" s="12" t="s">
        <v>2221</v>
      </c>
      <c r="AU736" s="12" t="s">
        <v>1122</v>
      </c>
      <c r="AV736" s="12" t="s">
        <v>2</v>
      </c>
      <c r="AW736" s="15">
        <v>0</v>
      </c>
      <c r="AX736" s="12"/>
      <c r="AY736" s="14"/>
      <c r="AZ736" s="13" t="s">
        <v>2220</v>
      </c>
      <c r="BA736" s="12" t="s">
        <v>0</v>
      </c>
    </row>
    <row r="737" spans="1:54" ht="34.200000000000003" x14ac:dyDescent="0.3">
      <c r="A737" s="22" t="s">
        <v>2219</v>
      </c>
      <c r="B737" s="18">
        <v>46052</v>
      </c>
      <c r="C737" s="21" t="s">
        <v>2218</v>
      </c>
      <c r="D737" s="12" t="s">
        <v>17</v>
      </c>
      <c r="E737" s="12" t="s">
        <v>17</v>
      </c>
      <c r="F737" s="16">
        <v>1082856313</v>
      </c>
      <c r="G737" s="16" t="s">
        <v>46</v>
      </c>
      <c r="H737" s="16">
        <v>1082856313</v>
      </c>
      <c r="I737" s="12">
        <v>3</v>
      </c>
      <c r="J737" s="12" t="s">
        <v>46</v>
      </c>
      <c r="K737" s="18">
        <v>31662</v>
      </c>
      <c r="L737" s="12" t="s">
        <v>45</v>
      </c>
      <c r="M737" s="12" t="s">
        <v>2217</v>
      </c>
      <c r="N737" s="16">
        <v>11200000</v>
      </c>
      <c r="O737" s="16">
        <v>0</v>
      </c>
      <c r="P737" s="16">
        <v>2800000</v>
      </c>
      <c r="Q737" s="22" t="s">
        <v>263</v>
      </c>
      <c r="R737" s="20">
        <v>46024</v>
      </c>
      <c r="S737" s="12" t="s">
        <v>1290</v>
      </c>
      <c r="T737" s="12" t="s">
        <v>20</v>
      </c>
      <c r="U737" s="12" t="s">
        <v>60</v>
      </c>
      <c r="V737" s="15" t="s">
        <v>17</v>
      </c>
      <c r="W737" s="15" t="s">
        <v>17</v>
      </c>
      <c r="X737" s="15">
        <v>976</v>
      </c>
      <c r="Y737" s="19">
        <v>46052</v>
      </c>
      <c r="Z737" s="12" t="s">
        <v>17</v>
      </c>
      <c r="AA737" s="14">
        <v>46052</v>
      </c>
      <c r="AB737" s="17">
        <v>46172</v>
      </c>
      <c r="AC737" s="12" t="s">
        <v>16</v>
      </c>
      <c r="AD737" s="12" t="s">
        <v>15</v>
      </c>
      <c r="AE737" s="12" t="s">
        <v>14</v>
      </c>
      <c r="AF737" s="16">
        <v>57462168</v>
      </c>
      <c r="AG737" s="16" t="s">
        <v>2216</v>
      </c>
      <c r="AH737" s="12" t="s">
        <v>12</v>
      </c>
      <c r="AI737" s="12" t="s">
        <v>320</v>
      </c>
      <c r="AJ737" s="12" t="s">
        <v>2215</v>
      </c>
      <c r="AK737" s="16">
        <v>2800000</v>
      </c>
      <c r="AL737" s="16" t="s">
        <v>9</v>
      </c>
      <c r="AM737" s="16">
        <f>(N737+AK737)</f>
        <v>14000000</v>
      </c>
      <c r="AN737" s="16" t="s">
        <v>8</v>
      </c>
      <c r="AO737" s="14">
        <v>46203</v>
      </c>
      <c r="AP737" s="14" t="s">
        <v>7</v>
      </c>
      <c r="AQ737" s="12" t="s">
        <v>2214</v>
      </c>
      <c r="AR737" s="15">
        <v>3233739734</v>
      </c>
      <c r="AS737" s="13" t="s">
        <v>2213</v>
      </c>
      <c r="AT737" s="12" t="s">
        <v>551</v>
      </c>
      <c r="AU737" s="12" t="s">
        <v>550</v>
      </c>
      <c r="AV737" s="12" t="s">
        <v>2</v>
      </c>
      <c r="AW737" s="15">
        <v>0</v>
      </c>
      <c r="AX737" s="14"/>
      <c r="AY737" s="14"/>
      <c r="AZ737" s="13" t="s">
        <v>2212</v>
      </c>
      <c r="BA737" s="12" t="s">
        <v>0</v>
      </c>
    </row>
    <row r="738" spans="1:54" ht="34.200000000000003" x14ac:dyDescent="0.3">
      <c r="A738" s="22" t="s">
        <v>2211</v>
      </c>
      <c r="B738" s="18">
        <v>46052</v>
      </c>
      <c r="C738" s="72" t="s">
        <v>2210</v>
      </c>
      <c r="D738" s="12" t="s">
        <v>17</v>
      </c>
      <c r="E738" s="12" t="s">
        <v>17</v>
      </c>
      <c r="F738" s="16">
        <v>36727874</v>
      </c>
      <c r="G738" s="16" t="s">
        <v>46</v>
      </c>
      <c r="H738" s="16">
        <v>36727874</v>
      </c>
      <c r="I738" s="12">
        <v>2</v>
      </c>
      <c r="J738" s="12" t="s">
        <v>46</v>
      </c>
      <c r="K738" s="18">
        <v>29997</v>
      </c>
      <c r="L738" s="12" t="s">
        <v>24</v>
      </c>
      <c r="M738" s="12" t="s">
        <v>2209</v>
      </c>
      <c r="N738" s="16">
        <v>19400000</v>
      </c>
      <c r="O738" s="16">
        <v>0</v>
      </c>
      <c r="P738" s="16">
        <v>4850000</v>
      </c>
      <c r="Q738" s="22" t="s">
        <v>263</v>
      </c>
      <c r="R738" s="20">
        <v>46024</v>
      </c>
      <c r="S738" s="12" t="s">
        <v>1290</v>
      </c>
      <c r="T738" s="12" t="s">
        <v>20</v>
      </c>
      <c r="U738" s="12" t="s">
        <v>60</v>
      </c>
      <c r="V738" s="15" t="s">
        <v>17</v>
      </c>
      <c r="W738" s="15" t="s">
        <v>17</v>
      </c>
      <c r="X738" s="15">
        <v>989</v>
      </c>
      <c r="Y738" s="19">
        <v>46052</v>
      </c>
      <c r="Z738" s="12" t="s">
        <v>17</v>
      </c>
      <c r="AA738" s="14">
        <v>46052</v>
      </c>
      <c r="AB738" s="17">
        <v>46172</v>
      </c>
      <c r="AC738" s="12" t="s">
        <v>16</v>
      </c>
      <c r="AD738" s="12" t="s">
        <v>15</v>
      </c>
      <c r="AE738" s="21" t="s">
        <v>14</v>
      </c>
      <c r="AF738" s="16">
        <v>57462168</v>
      </c>
      <c r="AG738" s="16" t="s">
        <v>2208</v>
      </c>
      <c r="AH738" s="12" t="s">
        <v>12</v>
      </c>
      <c r="AI738" s="12" t="s">
        <v>11</v>
      </c>
      <c r="AJ738" s="12" t="s">
        <v>2207</v>
      </c>
      <c r="AK738" s="16">
        <v>4850000</v>
      </c>
      <c r="AL738" s="16" t="s">
        <v>9</v>
      </c>
      <c r="AM738" s="16">
        <f>(N738+AK738)</f>
        <v>24250000</v>
      </c>
      <c r="AN738" s="16" t="s">
        <v>8</v>
      </c>
      <c r="AO738" s="14">
        <v>46203</v>
      </c>
      <c r="AP738" s="14" t="s">
        <v>7</v>
      </c>
      <c r="AQ738" s="12" t="s">
        <v>2206</v>
      </c>
      <c r="AR738" s="15">
        <v>3015960978</v>
      </c>
      <c r="AS738" s="13" t="s">
        <v>2205</v>
      </c>
      <c r="AT738" s="12" t="s">
        <v>96</v>
      </c>
      <c r="AU738" s="12" t="s">
        <v>1122</v>
      </c>
      <c r="AV738" s="12" t="s">
        <v>2</v>
      </c>
      <c r="AW738" s="15">
        <v>0</v>
      </c>
      <c r="AX738" s="14"/>
      <c r="AY738" s="14"/>
      <c r="AZ738" s="13" t="s">
        <v>2204</v>
      </c>
      <c r="BA738" s="12" t="s">
        <v>0</v>
      </c>
    </row>
    <row r="739" spans="1:54" s="86" customFormat="1" ht="22.8" x14ac:dyDescent="0.3">
      <c r="A739" s="93" t="s">
        <v>2203</v>
      </c>
      <c r="B739" s="94">
        <v>46136</v>
      </c>
      <c r="C739" s="95" t="s">
        <v>2202</v>
      </c>
      <c r="D739" s="87" t="s">
        <v>17</v>
      </c>
      <c r="E739" s="87" t="s">
        <v>2201</v>
      </c>
      <c r="F739" s="91">
        <v>53122962</v>
      </c>
      <c r="G739" s="91" t="s">
        <v>80</v>
      </c>
      <c r="H739" s="91">
        <v>900923526</v>
      </c>
      <c r="I739" s="87">
        <v>8</v>
      </c>
      <c r="J739" s="87" t="s">
        <v>2200</v>
      </c>
      <c r="K739" s="94">
        <v>31095</v>
      </c>
      <c r="L739" s="87" t="s">
        <v>24</v>
      </c>
      <c r="M739" s="87" t="s">
        <v>2199</v>
      </c>
      <c r="N739" s="91">
        <v>100000000</v>
      </c>
      <c r="O739" s="91">
        <v>0</v>
      </c>
      <c r="P739" s="91">
        <v>100000000</v>
      </c>
      <c r="Q739" s="93" t="s">
        <v>2198</v>
      </c>
      <c r="R739" s="108">
        <v>46028</v>
      </c>
      <c r="S739" s="87" t="s">
        <v>2197</v>
      </c>
      <c r="T739" s="87" t="s">
        <v>20</v>
      </c>
      <c r="U739" s="87" t="s">
        <v>60</v>
      </c>
      <c r="V739" s="90" t="s">
        <v>17</v>
      </c>
      <c r="W739" s="90" t="s">
        <v>17</v>
      </c>
      <c r="X739" s="90">
        <v>2767</v>
      </c>
      <c r="Y739" s="94">
        <v>46142</v>
      </c>
      <c r="Z739" s="87"/>
      <c r="AA739" s="89"/>
      <c r="AB739" s="92">
        <v>46387</v>
      </c>
      <c r="AC739" s="87"/>
      <c r="AD739" s="87" t="s">
        <v>559</v>
      </c>
      <c r="AE739" s="95" t="s">
        <v>922</v>
      </c>
      <c r="AF739" s="91">
        <v>1082974553</v>
      </c>
      <c r="AG739" s="91" t="s">
        <v>2196</v>
      </c>
      <c r="AH739" s="87" t="s">
        <v>920</v>
      </c>
      <c r="AI739" s="40" t="s">
        <v>919</v>
      </c>
      <c r="AJ739" s="87"/>
      <c r="AK739" s="91"/>
      <c r="AL739" s="91"/>
      <c r="AM739" s="91"/>
      <c r="AN739" s="91"/>
      <c r="AO739" s="89">
        <v>46387</v>
      </c>
      <c r="AP739" s="89" t="s">
        <v>7</v>
      </c>
      <c r="AQ739" s="87" t="s">
        <v>2195</v>
      </c>
      <c r="AR739" s="90">
        <v>3174358309</v>
      </c>
      <c r="AS739" s="88" t="s">
        <v>2194</v>
      </c>
      <c r="AT739" s="87" t="s">
        <v>17</v>
      </c>
      <c r="AU739" s="87" t="s">
        <v>17</v>
      </c>
      <c r="AV739" s="87" t="s">
        <v>17</v>
      </c>
      <c r="AW739" s="90" t="s">
        <v>17</v>
      </c>
      <c r="AX739" s="89"/>
      <c r="AY739" s="89"/>
      <c r="AZ739" s="125" t="s">
        <v>2193</v>
      </c>
      <c r="BA739" s="87" t="s">
        <v>326</v>
      </c>
      <c r="BB739" s="86" t="s">
        <v>2192</v>
      </c>
    </row>
    <row r="740" spans="1:54" s="23" customFormat="1" ht="45.6" x14ac:dyDescent="0.3">
      <c r="A740" s="35" t="s">
        <v>2191</v>
      </c>
      <c r="B740" s="33">
        <v>46052</v>
      </c>
      <c r="C740" s="36" t="s">
        <v>2190</v>
      </c>
      <c r="D740" s="24" t="s">
        <v>17</v>
      </c>
      <c r="E740" s="24" t="s">
        <v>17</v>
      </c>
      <c r="F740" s="28">
        <v>22548216</v>
      </c>
      <c r="G740" s="28" t="s">
        <v>265</v>
      </c>
      <c r="H740" s="28">
        <v>22548216</v>
      </c>
      <c r="I740" s="24">
        <v>7</v>
      </c>
      <c r="J740" s="24" t="s">
        <v>265</v>
      </c>
      <c r="K740" s="33">
        <v>29683</v>
      </c>
      <c r="L740" s="24" t="s">
        <v>24</v>
      </c>
      <c r="M740" s="24" t="s">
        <v>2189</v>
      </c>
      <c r="N740" s="28">
        <v>24800000</v>
      </c>
      <c r="O740" s="28">
        <v>0</v>
      </c>
      <c r="P740" s="28">
        <v>6200000</v>
      </c>
      <c r="Q740" s="35" t="s">
        <v>183</v>
      </c>
      <c r="R740" s="34">
        <v>46043</v>
      </c>
      <c r="S740" s="24" t="s">
        <v>182</v>
      </c>
      <c r="T740" s="24" t="s">
        <v>181</v>
      </c>
      <c r="U740" s="24" t="s">
        <v>19</v>
      </c>
      <c r="V740" s="27">
        <v>202600000004925</v>
      </c>
      <c r="W740" s="27" t="s">
        <v>180</v>
      </c>
      <c r="X740" s="27">
        <v>1196</v>
      </c>
      <c r="Y740" s="33">
        <v>46055</v>
      </c>
      <c r="Z740" s="24" t="s">
        <v>17</v>
      </c>
      <c r="AA740" s="26">
        <v>46055</v>
      </c>
      <c r="AB740" s="32">
        <v>46175</v>
      </c>
      <c r="AC740" s="24" t="s">
        <v>16</v>
      </c>
      <c r="AD740" s="24" t="s">
        <v>15</v>
      </c>
      <c r="AE740" s="36" t="s">
        <v>14</v>
      </c>
      <c r="AF740" s="28">
        <v>57462168</v>
      </c>
      <c r="AG740" s="28" t="s">
        <v>2188</v>
      </c>
      <c r="AH740" s="24" t="s">
        <v>12</v>
      </c>
      <c r="AI740" s="24" t="s">
        <v>11</v>
      </c>
      <c r="AJ740" s="24" t="s">
        <v>2187</v>
      </c>
      <c r="AK740" s="28">
        <v>5786666</v>
      </c>
      <c r="AL740" s="28" t="s">
        <v>55</v>
      </c>
      <c r="AM740" s="28">
        <f>(N740+AK740)</f>
        <v>30586666</v>
      </c>
      <c r="AN740" s="28" t="s">
        <v>259</v>
      </c>
      <c r="AO740" s="26">
        <v>46203</v>
      </c>
      <c r="AP740" s="26" t="s">
        <v>7</v>
      </c>
      <c r="AQ740" s="24" t="s">
        <v>2186</v>
      </c>
      <c r="AR740" s="27">
        <v>3045275246</v>
      </c>
      <c r="AS740" s="25" t="s">
        <v>2185</v>
      </c>
      <c r="AT740" s="24" t="s">
        <v>2184</v>
      </c>
      <c r="AU740" s="24" t="s">
        <v>31</v>
      </c>
      <c r="AV740" s="24" t="s">
        <v>2</v>
      </c>
      <c r="AW740" s="27">
        <v>0</v>
      </c>
      <c r="AX740" s="26" t="s">
        <v>30</v>
      </c>
      <c r="AY740" s="26"/>
      <c r="AZ740" s="25" t="s">
        <v>2183</v>
      </c>
      <c r="BA740" s="24" t="s">
        <v>0</v>
      </c>
    </row>
    <row r="741" spans="1:54" ht="45.6" x14ac:dyDescent="0.3">
      <c r="A741" s="22" t="s">
        <v>2182</v>
      </c>
      <c r="B741" s="18">
        <v>46052</v>
      </c>
      <c r="C741" s="21" t="s">
        <v>2181</v>
      </c>
      <c r="D741" s="12" t="s">
        <v>17</v>
      </c>
      <c r="E741" s="12" t="s">
        <v>17</v>
      </c>
      <c r="F741" s="16">
        <v>1082852985</v>
      </c>
      <c r="G741" s="16" t="s">
        <v>46</v>
      </c>
      <c r="H741" s="16">
        <v>1082852985</v>
      </c>
      <c r="I741" s="12">
        <v>4</v>
      </c>
      <c r="J741" s="12" t="s">
        <v>46</v>
      </c>
      <c r="K741" s="18">
        <v>30603</v>
      </c>
      <c r="L741" s="12" t="s">
        <v>24</v>
      </c>
      <c r="M741" s="12" t="s">
        <v>2180</v>
      </c>
      <c r="N741" s="16">
        <v>19400000</v>
      </c>
      <c r="O741" s="16">
        <v>0</v>
      </c>
      <c r="P741" s="16">
        <v>4850000</v>
      </c>
      <c r="Q741" s="22" t="s">
        <v>183</v>
      </c>
      <c r="R741" s="20">
        <v>46043</v>
      </c>
      <c r="S741" s="12" t="s">
        <v>182</v>
      </c>
      <c r="T741" s="12" t="s">
        <v>181</v>
      </c>
      <c r="U741" s="12" t="s">
        <v>19</v>
      </c>
      <c r="V741" s="15">
        <v>202600000004925</v>
      </c>
      <c r="W741" s="15" t="s">
        <v>180</v>
      </c>
      <c r="X741" s="15">
        <v>990</v>
      </c>
      <c r="Y741" s="19">
        <v>46052</v>
      </c>
      <c r="Z741" s="12" t="s">
        <v>17</v>
      </c>
      <c r="AA741" s="14">
        <v>46052</v>
      </c>
      <c r="AB741" s="17">
        <v>46172</v>
      </c>
      <c r="AC741" s="12" t="s">
        <v>16</v>
      </c>
      <c r="AD741" s="12" t="s">
        <v>15</v>
      </c>
      <c r="AE741" s="12" t="s">
        <v>14</v>
      </c>
      <c r="AF741" s="16">
        <v>57462168</v>
      </c>
      <c r="AG741" s="16" t="s">
        <v>2179</v>
      </c>
      <c r="AH741" s="12" t="s">
        <v>12</v>
      </c>
      <c r="AI741" s="12" t="s">
        <v>11</v>
      </c>
      <c r="AJ741" s="12" t="s">
        <v>1725</v>
      </c>
      <c r="AK741" s="16">
        <v>4850000</v>
      </c>
      <c r="AL741" s="16" t="s">
        <v>9</v>
      </c>
      <c r="AM741" s="16">
        <f>(N741+AK741)</f>
        <v>24250000</v>
      </c>
      <c r="AN741" s="16" t="s">
        <v>8</v>
      </c>
      <c r="AO741" s="14">
        <v>46203</v>
      </c>
      <c r="AP741" s="14" t="s">
        <v>7</v>
      </c>
      <c r="AQ741" s="12" t="s">
        <v>2178</v>
      </c>
      <c r="AR741" s="15">
        <v>3006813625</v>
      </c>
      <c r="AS741" s="13" t="s">
        <v>2177</v>
      </c>
      <c r="AT741" s="12" t="s">
        <v>2176</v>
      </c>
      <c r="AU741" s="12" t="s">
        <v>3</v>
      </c>
      <c r="AV741" s="12" t="s">
        <v>2</v>
      </c>
      <c r="AW741" s="15">
        <v>0</v>
      </c>
      <c r="AX741" s="12"/>
      <c r="AY741" s="14"/>
      <c r="AZ741" s="13" t="s">
        <v>2175</v>
      </c>
      <c r="BA741" s="12" t="s">
        <v>0</v>
      </c>
    </row>
    <row r="742" spans="1:54" ht="45.6" x14ac:dyDescent="0.3">
      <c r="A742" s="22" t="s">
        <v>2174</v>
      </c>
      <c r="B742" s="18">
        <v>46052</v>
      </c>
      <c r="C742" s="21" t="s">
        <v>2173</v>
      </c>
      <c r="D742" s="12" t="s">
        <v>17</v>
      </c>
      <c r="E742" s="12" t="s">
        <v>17</v>
      </c>
      <c r="F742" s="16">
        <v>39143094</v>
      </c>
      <c r="G742" s="16" t="s">
        <v>25</v>
      </c>
      <c r="H742" s="16">
        <v>39143094</v>
      </c>
      <c r="I742" s="12">
        <v>8</v>
      </c>
      <c r="J742" s="12" t="s">
        <v>25</v>
      </c>
      <c r="K742" s="18">
        <v>30315</v>
      </c>
      <c r="L742" s="12" t="s">
        <v>24</v>
      </c>
      <c r="M742" s="12" t="s">
        <v>2172</v>
      </c>
      <c r="N742" s="16">
        <v>22000000</v>
      </c>
      <c r="O742" s="16">
        <v>0</v>
      </c>
      <c r="P742" s="16">
        <v>5500000</v>
      </c>
      <c r="Q742" s="22" t="s">
        <v>458</v>
      </c>
      <c r="R742" s="20">
        <v>46035</v>
      </c>
      <c r="S742" s="12" t="s">
        <v>118</v>
      </c>
      <c r="T742" s="12" t="s">
        <v>20</v>
      </c>
      <c r="U742" s="12" t="s">
        <v>19</v>
      </c>
      <c r="V742" s="15">
        <v>2024002470051</v>
      </c>
      <c r="W742" s="15" t="s">
        <v>1553</v>
      </c>
      <c r="X742" s="15">
        <v>1141</v>
      </c>
      <c r="Y742" s="19">
        <v>46052</v>
      </c>
      <c r="Z742" s="12" t="s">
        <v>17</v>
      </c>
      <c r="AA742" s="14">
        <v>46052</v>
      </c>
      <c r="AB742" s="17">
        <v>46172</v>
      </c>
      <c r="AC742" s="12" t="s">
        <v>16</v>
      </c>
      <c r="AD742" s="12" t="s">
        <v>345</v>
      </c>
      <c r="AE742" s="12" t="s">
        <v>344</v>
      </c>
      <c r="AF742" s="67">
        <v>12636669</v>
      </c>
      <c r="AG742" s="16" t="s">
        <v>2171</v>
      </c>
      <c r="AH742" s="12" t="s">
        <v>12</v>
      </c>
      <c r="AI742" s="12" t="s">
        <v>11</v>
      </c>
      <c r="AJ742" s="12" t="s">
        <v>2170</v>
      </c>
      <c r="AK742" s="16">
        <v>5550000</v>
      </c>
      <c r="AL742" s="16" t="s">
        <v>9</v>
      </c>
      <c r="AM742" s="16">
        <f>(N742+AK742)</f>
        <v>27550000</v>
      </c>
      <c r="AN742" s="16" t="s">
        <v>8</v>
      </c>
      <c r="AO742" s="14">
        <v>46203</v>
      </c>
      <c r="AP742" s="14" t="s">
        <v>7</v>
      </c>
      <c r="AQ742" s="14" t="s">
        <v>2169</v>
      </c>
      <c r="AR742" s="15">
        <v>3012438285</v>
      </c>
      <c r="AS742" s="114" t="s">
        <v>2168</v>
      </c>
      <c r="AT742" s="12" t="s">
        <v>2167</v>
      </c>
      <c r="AU742" s="12" t="s">
        <v>31</v>
      </c>
      <c r="AV742" s="12" t="s">
        <v>2</v>
      </c>
      <c r="AW742" s="15">
        <v>0</v>
      </c>
      <c r="AX742" s="12"/>
      <c r="AY742" s="14"/>
      <c r="AZ742" s="13" t="s">
        <v>2166</v>
      </c>
      <c r="BA742" s="12" t="s">
        <v>2</v>
      </c>
      <c r="BB742" s="15">
        <v>0</v>
      </c>
    </row>
    <row r="743" spans="1:54" ht="34.200000000000003" x14ac:dyDescent="0.3">
      <c r="A743" s="22" t="s">
        <v>2165</v>
      </c>
      <c r="B743" s="18">
        <v>46052</v>
      </c>
      <c r="C743" s="21" t="s">
        <v>2164</v>
      </c>
      <c r="D743" s="12" t="s">
        <v>17</v>
      </c>
      <c r="E743" s="12" t="s">
        <v>17</v>
      </c>
      <c r="F743" s="16">
        <v>1082850971</v>
      </c>
      <c r="G743" s="16" t="s">
        <v>46</v>
      </c>
      <c r="H743" s="16">
        <v>1082850971</v>
      </c>
      <c r="I743" s="12">
        <v>2</v>
      </c>
      <c r="J743" s="12" t="s">
        <v>46</v>
      </c>
      <c r="K743" s="18">
        <v>31779</v>
      </c>
      <c r="L743" s="12" t="s">
        <v>45</v>
      </c>
      <c r="M743" s="12" t="s">
        <v>2163</v>
      </c>
      <c r="N743" s="16">
        <v>11800000</v>
      </c>
      <c r="O743" s="16">
        <v>0</v>
      </c>
      <c r="P743" s="16">
        <v>2950000</v>
      </c>
      <c r="Q743" s="22" t="s">
        <v>2162</v>
      </c>
      <c r="R743" s="20">
        <v>46048</v>
      </c>
      <c r="S743" s="12" t="s">
        <v>768</v>
      </c>
      <c r="T743" s="12" t="s">
        <v>20</v>
      </c>
      <c r="U743" s="12" t="s">
        <v>19</v>
      </c>
      <c r="V743" s="15">
        <v>202500000016323</v>
      </c>
      <c r="W743" s="15" t="s">
        <v>1983</v>
      </c>
      <c r="X743" s="15">
        <v>892</v>
      </c>
      <c r="Y743" s="19">
        <v>46052</v>
      </c>
      <c r="Z743" s="12" t="s">
        <v>17</v>
      </c>
      <c r="AA743" s="14">
        <v>46052</v>
      </c>
      <c r="AB743" s="17">
        <v>46172</v>
      </c>
      <c r="AC743" s="12" t="s">
        <v>16</v>
      </c>
      <c r="AD743" s="12" t="s">
        <v>487</v>
      </c>
      <c r="AE743" s="12" t="s">
        <v>398</v>
      </c>
      <c r="AF743" s="67">
        <v>57430100</v>
      </c>
      <c r="AG743" s="16" t="s">
        <v>2161</v>
      </c>
      <c r="AH743" s="12" t="s">
        <v>12</v>
      </c>
      <c r="AI743" s="12" t="s">
        <v>320</v>
      </c>
      <c r="AJ743" s="12" t="s">
        <v>652</v>
      </c>
      <c r="AK743" s="16">
        <v>2950000</v>
      </c>
      <c r="AL743" s="16" t="s">
        <v>9</v>
      </c>
      <c r="AM743" s="16" t="s">
        <v>2160</v>
      </c>
      <c r="AN743" s="16" t="s">
        <v>395</v>
      </c>
      <c r="AO743" s="14">
        <v>46203</v>
      </c>
      <c r="AP743" s="14" t="s">
        <v>7</v>
      </c>
      <c r="AQ743" s="12" t="s">
        <v>2159</v>
      </c>
      <c r="AR743" s="12">
        <v>3113437261</v>
      </c>
      <c r="AS743" s="13" t="s">
        <v>2158</v>
      </c>
      <c r="AT743" s="12" t="s">
        <v>551</v>
      </c>
      <c r="AU743" s="12" t="s">
        <v>550</v>
      </c>
      <c r="AV743" s="12" t="s">
        <v>2</v>
      </c>
      <c r="AW743" s="15">
        <v>0</v>
      </c>
      <c r="AX743" s="14"/>
      <c r="AY743" s="14"/>
      <c r="AZ743" s="13" t="s">
        <v>2157</v>
      </c>
      <c r="BA743" s="12" t="s">
        <v>638</v>
      </c>
    </row>
    <row r="744" spans="1:54" ht="34.200000000000003" x14ac:dyDescent="0.3">
      <c r="A744" s="22" t="s">
        <v>2156</v>
      </c>
      <c r="B744" s="18">
        <v>46052</v>
      </c>
      <c r="C744" s="21" t="s">
        <v>2155</v>
      </c>
      <c r="D744" s="12" t="s">
        <v>17</v>
      </c>
      <c r="E744" s="12" t="s">
        <v>17</v>
      </c>
      <c r="F744" s="16">
        <v>1004425107</v>
      </c>
      <c r="G744" s="16" t="s">
        <v>46</v>
      </c>
      <c r="H744" s="16">
        <v>1004425107</v>
      </c>
      <c r="I744" s="12">
        <v>1</v>
      </c>
      <c r="J744" s="12" t="s">
        <v>46</v>
      </c>
      <c r="K744" s="18">
        <v>37589</v>
      </c>
      <c r="L744" s="12" t="s">
        <v>24</v>
      </c>
      <c r="M744" s="12" t="s">
        <v>2154</v>
      </c>
      <c r="N744" s="16">
        <v>14600000</v>
      </c>
      <c r="O744" s="16">
        <v>0</v>
      </c>
      <c r="P744" s="16">
        <v>3650000</v>
      </c>
      <c r="Q744" s="22" t="s">
        <v>2153</v>
      </c>
      <c r="R744" s="20">
        <v>46050</v>
      </c>
      <c r="S744" s="12" t="s">
        <v>768</v>
      </c>
      <c r="T744" s="12" t="s">
        <v>20</v>
      </c>
      <c r="U744" s="12" t="s">
        <v>60</v>
      </c>
      <c r="V744" s="15" t="s">
        <v>17</v>
      </c>
      <c r="W744" s="15" t="s">
        <v>17</v>
      </c>
      <c r="X744" s="15">
        <v>691</v>
      </c>
      <c r="Y744" s="19">
        <v>46052</v>
      </c>
      <c r="Z744" s="12" t="s">
        <v>17</v>
      </c>
      <c r="AA744" s="14">
        <v>46052</v>
      </c>
      <c r="AB744" s="17">
        <v>46172</v>
      </c>
      <c r="AC744" s="12" t="s">
        <v>16</v>
      </c>
      <c r="AD744" s="12" t="s">
        <v>767</v>
      </c>
      <c r="AE744" s="12" t="s">
        <v>766</v>
      </c>
      <c r="AF744" s="16">
        <v>57462212</v>
      </c>
      <c r="AG744" s="16" t="s">
        <v>2152</v>
      </c>
      <c r="AH744" s="12" t="s">
        <v>12</v>
      </c>
      <c r="AI744" s="12" t="s">
        <v>320</v>
      </c>
      <c r="AJ744" s="12" t="s">
        <v>2151</v>
      </c>
      <c r="AK744" s="16">
        <v>3650000</v>
      </c>
      <c r="AL744" s="16" t="s">
        <v>9</v>
      </c>
      <c r="AM744" s="16">
        <f>(N744+AK744)</f>
        <v>18250000</v>
      </c>
      <c r="AN744" s="16" t="s">
        <v>8</v>
      </c>
      <c r="AO744" s="14">
        <v>46203</v>
      </c>
      <c r="AP744" s="14" t="s">
        <v>7</v>
      </c>
      <c r="AQ744" s="12" t="s">
        <v>2150</v>
      </c>
      <c r="AR744" s="15">
        <v>3225588600</v>
      </c>
      <c r="AS744" s="13" t="s">
        <v>2149</v>
      </c>
      <c r="AT744" s="12" t="s">
        <v>2148</v>
      </c>
      <c r="AU744" s="12" t="s">
        <v>3</v>
      </c>
      <c r="AV744" s="12" t="s">
        <v>2</v>
      </c>
      <c r="AW744" s="15">
        <v>0</v>
      </c>
      <c r="AX744" s="14"/>
      <c r="AY744" s="14"/>
      <c r="AZ744" s="13" t="s">
        <v>2147</v>
      </c>
      <c r="BA744" s="12" t="s">
        <v>443</v>
      </c>
    </row>
    <row r="745" spans="1:54" ht="45.6" x14ac:dyDescent="0.3">
      <c r="A745" s="22" t="s">
        <v>2146</v>
      </c>
      <c r="B745" s="18">
        <v>46052</v>
      </c>
      <c r="C745" s="21" t="s">
        <v>2145</v>
      </c>
      <c r="D745" s="12" t="s">
        <v>17</v>
      </c>
      <c r="E745" s="12" t="s">
        <v>17</v>
      </c>
      <c r="F745" s="16">
        <v>1004359625</v>
      </c>
      <c r="G745" s="16" t="s">
        <v>46</v>
      </c>
      <c r="H745" s="37">
        <v>1004359625</v>
      </c>
      <c r="I745" s="12">
        <v>0</v>
      </c>
      <c r="J745" s="12" t="s">
        <v>46</v>
      </c>
      <c r="K745" s="18">
        <v>37482</v>
      </c>
      <c r="L745" s="12" t="s">
        <v>24</v>
      </c>
      <c r="M745" s="12" t="s">
        <v>2144</v>
      </c>
      <c r="N745" s="16">
        <v>16600000</v>
      </c>
      <c r="O745" s="16">
        <v>0</v>
      </c>
      <c r="P745" s="16">
        <v>4150000</v>
      </c>
      <c r="Q745" s="22" t="s">
        <v>1272</v>
      </c>
      <c r="R745" s="20">
        <v>46028</v>
      </c>
      <c r="S745" s="12" t="s">
        <v>2143</v>
      </c>
      <c r="T745" s="12" t="s">
        <v>20</v>
      </c>
      <c r="U745" s="12" t="s">
        <v>19</v>
      </c>
      <c r="V745" s="15">
        <v>2024002470043</v>
      </c>
      <c r="W745" s="15" t="s">
        <v>2142</v>
      </c>
      <c r="X745" s="15">
        <v>891</v>
      </c>
      <c r="Y745" s="19">
        <v>46052</v>
      </c>
      <c r="Z745" s="12" t="s">
        <v>17</v>
      </c>
      <c r="AA745" s="14">
        <v>46052</v>
      </c>
      <c r="AB745" s="17">
        <v>46172</v>
      </c>
      <c r="AC745" s="12" t="s">
        <v>16</v>
      </c>
      <c r="AD745" s="12" t="s">
        <v>1269</v>
      </c>
      <c r="AE745" s="12" t="s">
        <v>1268</v>
      </c>
      <c r="AF745" s="16">
        <v>1082977760</v>
      </c>
      <c r="AG745" s="16" t="s">
        <v>2141</v>
      </c>
      <c r="AH745" s="12" t="s">
        <v>12</v>
      </c>
      <c r="AI745" s="12" t="s">
        <v>11</v>
      </c>
      <c r="AJ745" s="12" t="s">
        <v>2140</v>
      </c>
      <c r="AK745" s="16">
        <v>4150000</v>
      </c>
      <c r="AL745" s="16" t="s">
        <v>9</v>
      </c>
      <c r="AM745" s="16">
        <f>(N745+AK745)</f>
        <v>20750000</v>
      </c>
      <c r="AN745" s="16" t="s">
        <v>8</v>
      </c>
      <c r="AO745" s="14">
        <v>46203</v>
      </c>
      <c r="AP745" s="14" t="s">
        <v>7</v>
      </c>
      <c r="AQ745" s="12" t="s">
        <v>2139</v>
      </c>
      <c r="AR745" s="15">
        <v>3012751370</v>
      </c>
      <c r="AS745" s="13" t="s">
        <v>2138</v>
      </c>
      <c r="AT745" s="12" t="s">
        <v>2137</v>
      </c>
      <c r="AU745" s="12" t="s">
        <v>3</v>
      </c>
      <c r="AV745" s="12" t="s">
        <v>2</v>
      </c>
      <c r="AW745" s="15">
        <v>0</v>
      </c>
      <c r="AX745" s="14"/>
      <c r="AY745" s="14"/>
      <c r="AZ745" s="13" t="s">
        <v>2136</v>
      </c>
      <c r="BA745" s="12" t="s">
        <v>83</v>
      </c>
    </row>
    <row r="746" spans="1:54" ht="34.200000000000003" x14ac:dyDescent="0.3">
      <c r="A746" s="22" t="s">
        <v>2135</v>
      </c>
      <c r="B746" s="18">
        <v>46052</v>
      </c>
      <c r="C746" s="21" t="s">
        <v>2134</v>
      </c>
      <c r="D746" s="12" t="s">
        <v>17</v>
      </c>
      <c r="E746" s="12" t="s">
        <v>17</v>
      </c>
      <c r="F746" s="16">
        <v>1013630604</v>
      </c>
      <c r="G746" s="16" t="s">
        <v>80</v>
      </c>
      <c r="H746" s="16">
        <v>1013630604</v>
      </c>
      <c r="I746" s="12">
        <v>1</v>
      </c>
      <c r="J746" s="12" t="s">
        <v>46</v>
      </c>
      <c r="K746" s="18">
        <v>33662</v>
      </c>
      <c r="L746" s="12" t="s">
        <v>45</v>
      </c>
      <c r="M746" s="12" t="s">
        <v>2133</v>
      </c>
      <c r="N746" s="16">
        <v>19200000</v>
      </c>
      <c r="O746" s="16">
        <v>0</v>
      </c>
      <c r="P746" s="16">
        <v>4800000</v>
      </c>
      <c r="Q746" s="22" t="s">
        <v>2132</v>
      </c>
      <c r="R746" s="20">
        <v>45859</v>
      </c>
      <c r="S746" s="12" t="s">
        <v>2131</v>
      </c>
      <c r="T746" s="12" t="s">
        <v>1257</v>
      </c>
      <c r="U746" s="12" t="s">
        <v>19</v>
      </c>
      <c r="V746" s="15">
        <v>2021002470060</v>
      </c>
      <c r="W746" s="12" t="s">
        <v>2130</v>
      </c>
      <c r="X746" s="15" t="s">
        <v>2129</v>
      </c>
      <c r="Y746" s="18">
        <v>46058</v>
      </c>
      <c r="Z746" s="12" t="s">
        <v>17</v>
      </c>
      <c r="AA746" s="18">
        <v>46058</v>
      </c>
      <c r="AB746" s="17">
        <v>46178</v>
      </c>
      <c r="AC746" s="12" t="s">
        <v>16</v>
      </c>
      <c r="AD746" s="12" t="s">
        <v>1394</v>
      </c>
      <c r="AE746" s="12" t="s">
        <v>2084</v>
      </c>
      <c r="AF746" s="16">
        <v>28555225</v>
      </c>
      <c r="AG746" s="16" t="s">
        <v>2128</v>
      </c>
      <c r="AH746" s="12" t="s">
        <v>12</v>
      </c>
      <c r="AI746" s="12" t="s">
        <v>11</v>
      </c>
      <c r="AJ746" s="12" t="s">
        <v>2094</v>
      </c>
      <c r="AK746" s="16">
        <v>4800000</v>
      </c>
      <c r="AL746" s="16" t="s">
        <v>9</v>
      </c>
      <c r="AM746" s="16">
        <f>(N746+AK746)</f>
        <v>24000000</v>
      </c>
      <c r="AN746" s="16" t="s">
        <v>8</v>
      </c>
      <c r="AO746" s="14">
        <v>46203</v>
      </c>
      <c r="AP746" s="14" t="s">
        <v>7</v>
      </c>
      <c r="AQ746" s="12" t="s">
        <v>2127</v>
      </c>
      <c r="AR746" s="15">
        <v>4373859</v>
      </c>
      <c r="AS746" s="13" t="s">
        <v>2126</v>
      </c>
      <c r="AT746" s="12" t="s">
        <v>2125</v>
      </c>
      <c r="AU746" s="12" t="s">
        <v>3</v>
      </c>
      <c r="AV746" s="12" t="s">
        <v>2</v>
      </c>
      <c r="AW746" s="15">
        <v>0</v>
      </c>
      <c r="AX746" s="14"/>
      <c r="AY746" s="14"/>
      <c r="AZ746" s="13" t="s">
        <v>2124</v>
      </c>
      <c r="BA746" s="12" t="s">
        <v>83</v>
      </c>
    </row>
    <row r="747" spans="1:54" s="39" customFormat="1" ht="34.200000000000003" x14ac:dyDescent="0.3">
      <c r="A747" s="49" t="s">
        <v>2123</v>
      </c>
      <c r="B747" s="46">
        <v>46052</v>
      </c>
      <c r="C747" s="50" t="s">
        <v>2122</v>
      </c>
      <c r="D747" s="40" t="s">
        <v>17</v>
      </c>
      <c r="E747" s="40" t="s">
        <v>2121</v>
      </c>
      <c r="F747" s="44">
        <v>12555796</v>
      </c>
      <c r="G747" s="44" t="s">
        <v>46</v>
      </c>
      <c r="H747" s="44">
        <v>800255144</v>
      </c>
      <c r="I747" s="40">
        <v>9</v>
      </c>
      <c r="J747" s="40" t="s">
        <v>46</v>
      </c>
      <c r="K747" s="46">
        <v>22655</v>
      </c>
      <c r="L747" s="40" t="s">
        <v>45</v>
      </c>
      <c r="M747" s="40" t="s">
        <v>2120</v>
      </c>
      <c r="N747" s="44">
        <v>45000000</v>
      </c>
      <c r="O747" s="44">
        <v>0</v>
      </c>
      <c r="P747" s="44">
        <v>3750000</v>
      </c>
      <c r="Q747" s="49" t="s">
        <v>2119</v>
      </c>
      <c r="R747" s="48">
        <v>46028</v>
      </c>
      <c r="S747" s="40" t="s">
        <v>2118</v>
      </c>
      <c r="T747" s="40" t="s">
        <v>1397</v>
      </c>
      <c r="U747" s="40" t="s">
        <v>19</v>
      </c>
      <c r="V747" s="43">
        <v>2024002470007</v>
      </c>
      <c r="W747" s="43" t="s">
        <v>1396</v>
      </c>
      <c r="X747" s="43">
        <v>1076</v>
      </c>
      <c r="Y747" s="47">
        <v>46052</v>
      </c>
      <c r="Z747" s="40" t="s">
        <v>17</v>
      </c>
      <c r="AA747" s="42">
        <v>46052</v>
      </c>
      <c r="AB747" s="45">
        <v>46387</v>
      </c>
      <c r="AC747" s="40" t="s">
        <v>633</v>
      </c>
      <c r="AD747" s="50" t="s">
        <v>559</v>
      </c>
      <c r="AE747" s="40" t="s">
        <v>558</v>
      </c>
      <c r="AF747" s="44">
        <v>57464613</v>
      </c>
      <c r="AG747" s="44" t="s">
        <v>2117</v>
      </c>
      <c r="AH747" s="40" t="s">
        <v>12</v>
      </c>
      <c r="AI747" s="40" t="s">
        <v>954</v>
      </c>
      <c r="AJ747" s="40"/>
      <c r="AK747" s="44"/>
      <c r="AL747" s="44"/>
      <c r="AM747" s="44"/>
      <c r="AN747" s="44"/>
      <c r="AO747" s="42">
        <v>46387</v>
      </c>
      <c r="AP747" s="42" t="s">
        <v>7</v>
      </c>
      <c r="AQ747" s="40" t="s">
        <v>2116</v>
      </c>
      <c r="AR747" s="43">
        <v>3235676244</v>
      </c>
      <c r="AS747" s="41" t="s">
        <v>2115</v>
      </c>
      <c r="AT747" s="40" t="s">
        <v>17</v>
      </c>
      <c r="AU747" s="40" t="s">
        <v>17</v>
      </c>
      <c r="AV747" s="40" t="s">
        <v>17</v>
      </c>
      <c r="AW747" s="40" t="s">
        <v>17</v>
      </c>
      <c r="AX747" s="40"/>
      <c r="AY747" s="42"/>
      <c r="AZ747" s="41" t="s">
        <v>2114</v>
      </c>
      <c r="BA747" s="40" t="s">
        <v>326</v>
      </c>
    </row>
    <row r="748" spans="1:54" s="39" customFormat="1" ht="79.8" x14ac:dyDescent="0.3">
      <c r="A748" s="49" t="s">
        <v>2113</v>
      </c>
      <c r="B748" s="46">
        <v>46052</v>
      </c>
      <c r="C748" s="50" t="s">
        <v>2112</v>
      </c>
      <c r="D748" s="40" t="s">
        <v>17</v>
      </c>
      <c r="E748" s="40" t="s">
        <v>2111</v>
      </c>
      <c r="F748" s="44">
        <v>1152935392</v>
      </c>
      <c r="G748" s="44" t="s">
        <v>2076</v>
      </c>
      <c r="H748" s="44">
        <v>900451711</v>
      </c>
      <c r="I748" s="40">
        <v>8</v>
      </c>
      <c r="J748" s="40" t="s">
        <v>25</v>
      </c>
      <c r="K748" s="46">
        <v>33695</v>
      </c>
      <c r="L748" s="40" t="s">
        <v>24</v>
      </c>
      <c r="M748" s="40" t="s">
        <v>2110</v>
      </c>
      <c r="N748" s="44">
        <v>289400000</v>
      </c>
      <c r="O748" s="44">
        <v>115760000</v>
      </c>
      <c r="P748" s="44" t="s">
        <v>543</v>
      </c>
      <c r="Q748" s="49" t="s">
        <v>2109</v>
      </c>
      <c r="R748" s="48">
        <v>46043</v>
      </c>
      <c r="S748" s="40" t="s">
        <v>2108</v>
      </c>
      <c r="T748" s="40" t="s">
        <v>181</v>
      </c>
      <c r="U748" s="40" t="s">
        <v>19</v>
      </c>
      <c r="V748" s="43">
        <v>202600000004925</v>
      </c>
      <c r="W748" s="43" t="s">
        <v>180</v>
      </c>
      <c r="X748" s="43">
        <v>812</v>
      </c>
      <c r="Y748" s="47">
        <v>46052</v>
      </c>
      <c r="Z748" s="46">
        <v>46064</v>
      </c>
      <c r="AA748" s="46">
        <v>46064</v>
      </c>
      <c r="AB748" s="45">
        <v>46387</v>
      </c>
      <c r="AC748" s="40" t="s">
        <v>2107</v>
      </c>
      <c r="AD748" s="40" t="s">
        <v>15</v>
      </c>
      <c r="AE748" s="40" t="s">
        <v>14</v>
      </c>
      <c r="AF748" s="44">
        <v>57462168</v>
      </c>
      <c r="AG748" s="44" t="s">
        <v>2106</v>
      </c>
      <c r="AH748" s="40" t="s">
        <v>12</v>
      </c>
      <c r="AI748" s="40" t="s">
        <v>2105</v>
      </c>
      <c r="AJ748" s="40"/>
      <c r="AK748" s="44"/>
      <c r="AL748" s="44"/>
      <c r="AM748" s="44"/>
      <c r="AN748" s="44"/>
      <c r="AO748" s="42">
        <v>46387</v>
      </c>
      <c r="AP748" s="40" t="s">
        <v>7</v>
      </c>
      <c r="AQ748" s="42" t="s">
        <v>2104</v>
      </c>
      <c r="AR748" s="40">
        <v>3007061966</v>
      </c>
      <c r="AS748" s="41" t="s">
        <v>2103</v>
      </c>
      <c r="AT748" s="40" t="s">
        <v>17</v>
      </c>
      <c r="AU748" s="40" t="s">
        <v>17</v>
      </c>
      <c r="AV748" s="40" t="s">
        <v>17</v>
      </c>
      <c r="AW748" s="40" t="s">
        <v>17</v>
      </c>
      <c r="AX748" s="42"/>
      <c r="AY748" s="42"/>
      <c r="AZ748" s="41" t="s">
        <v>2102</v>
      </c>
      <c r="BA748" s="40" t="s">
        <v>28</v>
      </c>
    </row>
    <row r="749" spans="1:54" s="112" customFormat="1" ht="34.200000000000003" x14ac:dyDescent="0.3">
      <c r="A749" s="35" t="s">
        <v>2101</v>
      </c>
      <c r="B749" s="33">
        <v>46052</v>
      </c>
      <c r="C749" s="36" t="s">
        <v>2100</v>
      </c>
      <c r="D749" s="24" t="s">
        <v>17</v>
      </c>
      <c r="E749" s="24" t="s">
        <v>17</v>
      </c>
      <c r="F749" s="28">
        <v>85469823</v>
      </c>
      <c r="G749" s="28" t="s">
        <v>46</v>
      </c>
      <c r="H749" s="28">
        <v>85469823</v>
      </c>
      <c r="I749" s="24">
        <v>3</v>
      </c>
      <c r="J749" s="24" t="s">
        <v>860</v>
      </c>
      <c r="K749" s="33">
        <v>27321</v>
      </c>
      <c r="L749" s="24" t="s">
        <v>45</v>
      </c>
      <c r="M749" s="24" t="s">
        <v>710</v>
      </c>
      <c r="N749" s="28">
        <v>19200000</v>
      </c>
      <c r="O749" s="28">
        <v>0</v>
      </c>
      <c r="P749" s="28">
        <v>4800000</v>
      </c>
      <c r="Q749" s="35" t="s">
        <v>2099</v>
      </c>
      <c r="R749" s="34">
        <v>46048</v>
      </c>
      <c r="S749" s="24" t="s">
        <v>2098</v>
      </c>
      <c r="T749" s="24" t="s">
        <v>401</v>
      </c>
      <c r="U749" s="24" t="s">
        <v>19</v>
      </c>
      <c r="V749" s="27">
        <v>2025000000008600</v>
      </c>
      <c r="W749" s="27" t="s">
        <v>2097</v>
      </c>
      <c r="X749" s="27">
        <v>1198</v>
      </c>
      <c r="Y749" s="33">
        <v>46055</v>
      </c>
      <c r="Z749" s="33" t="s">
        <v>17</v>
      </c>
      <c r="AA749" s="33">
        <v>46055</v>
      </c>
      <c r="AB749" s="32">
        <v>46175</v>
      </c>
      <c r="AC749" s="24" t="s">
        <v>16</v>
      </c>
      <c r="AD749" s="24" t="s">
        <v>2096</v>
      </c>
      <c r="AE749" s="24" t="s">
        <v>398</v>
      </c>
      <c r="AF749" s="28">
        <v>57430100</v>
      </c>
      <c r="AG749" s="28" t="s">
        <v>2095</v>
      </c>
      <c r="AH749" s="24" t="s">
        <v>12</v>
      </c>
      <c r="AI749" s="24" t="s">
        <v>11</v>
      </c>
      <c r="AJ749" s="24" t="s">
        <v>2094</v>
      </c>
      <c r="AK749" s="28">
        <v>4800000</v>
      </c>
      <c r="AL749" s="28" t="s">
        <v>9</v>
      </c>
      <c r="AM749" s="28">
        <f>(N749+AK749)</f>
        <v>24000000</v>
      </c>
      <c r="AN749" s="28" t="s">
        <v>8</v>
      </c>
      <c r="AO749" s="26">
        <v>46203</v>
      </c>
      <c r="AP749" s="26" t="s">
        <v>7</v>
      </c>
      <c r="AQ749" s="24" t="s">
        <v>2093</v>
      </c>
      <c r="AR749" s="27">
        <v>3006742355</v>
      </c>
      <c r="AS749" s="25" t="s">
        <v>2092</v>
      </c>
      <c r="AT749" s="24" t="s">
        <v>2091</v>
      </c>
      <c r="AU749" s="24" t="s">
        <v>3</v>
      </c>
      <c r="AV749" s="24" t="s">
        <v>2</v>
      </c>
      <c r="AW749" s="27">
        <v>0</v>
      </c>
      <c r="AX749" s="26" t="s">
        <v>30</v>
      </c>
      <c r="AY749" s="26"/>
      <c r="AZ749" s="25" t="s">
        <v>2090</v>
      </c>
      <c r="BA749" s="24" t="s">
        <v>124</v>
      </c>
    </row>
    <row r="750" spans="1:54" ht="45.6" x14ac:dyDescent="0.3">
      <c r="A750" s="22" t="s">
        <v>2089</v>
      </c>
      <c r="B750" s="18">
        <v>46052</v>
      </c>
      <c r="C750" s="21" t="s">
        <v>2088</v>
      </c>
      <c r="D750" s="12" t="s">
        <v>17</v>
      </c>
      <c r="E750" s="12" t="s">
        <v>17</v>
      </c>
      <c r="F750" s="16">
        <v>1082924351</v>
      </c>
      <c r="G750" s="16" t="s">
        <v>46</v>
      </c>
      <c r="H750" s="16">
        <v>1082924351</v>
      </c>
      <c r="I750" s="12">
        <v>5</v>
      </c>
      <c r="J750" s="12" t="s">
        <v>277</v>
      </c>
      <c r="K750" s="18">
        <v>33206</v>
      </c>
      <c r="L750" s="12" t="s">
        <v>45</v>
      </c>
      <c r="M750" s="12" t="s">
        <v>2087</v>
      </c>
      <c r="N750" s="16">
        <v>16600000</v>
      </c>
      <c r="O750" s="16">
        <v>0</v>
      </c>
      <c r="P750" s="16">
        <v>4150000</v>
      </c>
      <c r="Q750" s="22" t="s">
        <v>2086</v>
      </c>
      <c r="R750" s="20">
        <v>46043</v>
      </c>
      <c r="S750" s="12" t="s">
        <v>2085</v>
      </c>
      <c r="T750" s="12" t="s">
        <v>1397</v>
      </c>
      <c r="U750" s="12" t="s">
        <v>19</v>
      </c>
      <c r="V750" s="15">
        <v>2024002470007</v>
      </c>
      <c r="W750" s="15" t="s">
        <v>1396</v>
      </c>
      <c r="X750" s="15">
        <v>874</v>
      </c>
      <c r="Y750" s="19">
        <v>46052</v>
      </c>
      <c r="Z750" s="18" t="s">
        <v>17</v>
      </c>
      <c r="AA750" s="18">
        <v>46052</v>
      </c>
      <c r="AB750" s="17">
        <v>46172</v>
      </c>
      <c r="AC750" s="12" t="s">
        <v>16</v>
      </c>
      <c r="AD750" s="12" t="s">
        <v>1394</v>
      </c>
      <c r="AE750" s="12" t="s">
        <v>2084</v>
      </c>
      <c r="AF750" s="16">
        <v>28555225</v>
      </c>
      <c r="AG750" s="16" t="s">
        <v>2083</v>
      </c>
      <c r="AH750" s="12" t="s">
        <v>12</v>
      </c>
      <c r="AI750" s="12" t="s">
        <v>11</v>
      </c>
      <c r="AJ750" s="12" t="s">
        <v>2082</v>
      </c>
      <c r="AK750" s="16">
        <v>4150000</v>
      </c>
      <c r="AL750" s="16" t="s">
        <v>9</v>
      </c>
      <c r="AM750" s="16">
        <f>(N750+AK750)</f>
        <v>20750000</v>
      </c>
      <c r="AN750" s="16" t="s">
        <v>8</v>
      </c>
      <c r="AO750" s="14">
        <v>46203</v>
      </c>
      <c r="AP750" s="14" t="s">
        <v>7</v>
      </c>
      <c r="AQ750" s="12" t="s">
        <v>2081</v>
      </c>
      <c r="AR750" s="15">
        <v>3045702325</v>
      </c>
      <c r="AS750" s="13" t="s">
        <v>2080</v>
      </c>
      <c r="AT750" s="12" t="s">
        <v>897</v>
      </c>
      <c r="AU750" s="12" t="s">
        <v>3</v>
      </c>
      <c r="AV750" s="12" t="s">
        <v>2</v>
      </c>
      <c r="AW750" s="12">
        <v>0</v>
      </c>
      <c r="AX750" s="14"/>
      <c r="AY750" s="14"/>
      <c r="AZ750" s="13" t="s">
        <v>2079</v>
      </c>
      <c r="BA750" s="12" t="s">
        <v>124</v>
      </c>
    </row>
    <row r="751" spans="1:54" ht="34.200000000000003" x14ac:dyDescent="0.3">
      <c r="A751" s="22" t="s">
        <v>2078</v>
      </c>
      <c r="B751" s="18">
        <v>46052</v>
      </c>
      <c r="C751" s="21" t="s">
        <v>2077</v>
      </c>
      <c r="D751" s="12" t="s">
        <v>17</v>
      </c>
      <c r="E751" s="12" t="s">
        <v>17</v>
      </c>
      <c r="F751" s="16">
        <v>57171077</v>
      </c>
      <c r="G751" s="16" t="s">
        <v>2076</v>
      </c>
      <c r="H751" s="16">
        <v>57171077</v>
      </c>
      <c r="I751" s="12">
        <v>7</v>
      </c>
      <c r="J751" s="12" t="s">
        <v>25</v>
      </c>
      <c r="K751" s="18">
        <v>30309</v>
      </c>
      <c r="L751" s="12" t="s">
        <v>24</v>
      </c>
      <c r="M751" s="12" t="s">
        <v>2075</v>
      </c>
      <c r="N751" s="16">
        <v>16600000</v>
      </c>
      <c r="O751" s="16">
        <v>0</v>
      </c>
      <c r="P751" s="16">
        <v>4150000</v>
      </c>
      <c r="Q751" s="22" t="s">
        <v>516</v>
      </c>
      <c r="R751" s="20">
        <v>46035</v>
      </c>
      <c r="S751" s="12" t="s">
        <v>891</v>
      </c>
      <c r="T751" s="12" t="s">
        <v>401</v>
      </c>
      <c r="U751" s="12" t="s">
        <v>19</v>
      </c>
      <c r="V751" s="15">
        <v>202600000000687</v>
      </c>
      <c r="W751" s="15" t="s">
        <v>514</v>
      </c>
      <c r="X751" s="15">
        <v>692</v>
      </c>
      <c r="Y751" s="19">
        <v>46052</v>
      </c>
      <c r="Z751" s="12" t="s">
        <v>17</v>
      </c>
      <c r="AA751" s="14">
        <v>46052</v>
      </c>
      <c r="AB751" s="17">
        <v>46172</v>
      </c>
      <c r="AC751" s="12" t="s">
        <v>16</v>
      </c>
      <c r="AD751" s="12" t="s">
        <v>513</v>
      </c>
      <c r="AE751" s="12" t="s">
        <v>512</v>
      </c>
      <c r="AF751" s="16">
        <v>33369056</v>
      </c>
      <c r="AG751" s="16" t="s">
        <v>2074</v>
      </c>
      <c r="AH751" s="12" t="s">
        <v>12</v>
      </c>
      <c r="AI751" s="12" t="s">
        <v>11</v>
      </c>
      <c r="AJ751" s="12" t="s">
        <v>2073</v>
      </c>
      <c r="AK751" s="16">
        <v>4150000</v>
      </c>
      <c r="AL751" s="16" t="s">
        <v>9</v>
      </c>
      <c r="AM751" s="16">
        <f>(N751+AK751)</f>
        <v>20750000</v>
      </c>
      <c r="AN751" s="16" t="s">
        <v>8</v>
      </c>
      <c r="AO751" s="14">
        <v>46203</v>
      </c>
      <c r="AP751" s="14" t="s">
        <v>7</v>
      </c>
      <c r="AQ751" s="12" t="s">
        <v>2072</v>
      </c>
      <c r="AR751" s="15">
        <v>3154661419</v>
      </c>
      <c r="AS751" s="13" t="s">
        <v>2071</v>
      </c>
      <c r="AT751" s="12" t="s">
        <v>2070</v>
      </c>
      <c r="AU751" s="12" t="s">
        <v>3</v>
      </c>
      <c r="AV751" s="12" t="s">
        <v>2</v>
      </c>
      <c r="AW751" s="15">
        <v>0</v>
      </c>
      <c r="AX751" s="14"/>
      <c r="AY751" s="14"/>
      <c r="AZ751" s="13" t="s">
        <v>2069</v>
      </c>
      <c r="BA751" s="12" t="s">
        <v>443</v>
      </c>
    </row>
    <row r="752" spans="1:54" ht="34.200000000000003" x14ac:dyDescent="0.3">
      <c r="A752" s="22" t="s">
        <v>2068</v>
      </c>
      <c r="B752" s="18">
        <v>46052</v>
      </c>
      <c r="C752" s="21" t="s">
        <v>2067</v>
      </c>
      <c r="D752" s="12" t="s">
        <v>17</v>
      </c>
      <c r="E752" s="12" t="s">
        <v>17</v>
      </c>
      <c r="F752" s="16">
        <v>1082886100</v>
      </c>
      <c r="G752" s="16" t="s">
        <v>46</v>
      </c>
      <c r="H752" s="16">
        <v>1082886100</v>
      </c>
      <c r="I752" s="12">
        <v>1</v>
      </c>
      <c r="J752" s="12" t="s">
        <v>46</v>
      </c>
      <c r="K752" s="18">
        <v>32393</v>
      </c>
      <c r="L752" s="12" t="s">
        <v>24</v>
      </c>
      <c r="M752" s="12" t="s">
        <v>414</v>
      </c>
      <c r="N752" s="16">
        <v>19200000</v>
      </c>
      <c r="O752" s="16">
        <v>0</v>
      </c>
      <c r="P752" s="16">
        <v>4800000</v>
      </c>
      <c r="Q752" s="22" t="s">
        <v>2066</v>
      </c>
      <c r="R752" s="20">
        <v>46035</v>
      </c>
      <c r="S752" s="12" t="s">
        <v>347</v>
      </c>
      <c r="T752" s="12" t="s">
        <v>20</v>
      </c>
      <c r="U752" s="12" t="s">
        <v>19</v>
      </c>
      <c r="V752" s="15">
        <v>202500000016323</v>
      </c>
      <c r="W752" s="15" t="s">
        <v>412</v>
      </c>
      <c r="X752" s="15">
        <v>690</v>
      </c>
      <c r="Y752" s="19">
        <v>46052</v>
      </c>
      <c r="Z752" s="12" t="s">
        <v>17</v>
      </c>
      <c r="AA752" s="18">
        <v>46052</v>
      </c>
      <c r="AB752" s="17">
        <v>46172</v>
      </c>
      <c r="AC752" s="14" t="s">
        <v>16</v>
      </c>
      <c r="AD752" s="12" t="s">
        <v>399</v>
      </c>
      <c r="AE752" s="12" t="s">
        <v>398</v>
      </c>
      <c r="AF752" s="16">
        <v>57430100</v>
      </c>
      <c r="AG752" s="16" t="s">
        <v>2065</v>
      </c>
      <c r="AH752" s="12" t="s">
        <v>12</v>
      </c>
      <c r="AI752" s="12" t="s">
        <v>11</v>
      </c>
      <c r="AJ752" s="12" t="s">
        <v>2064</v>
      </c>
      <c r="AK752" s="16">
        <v>4800000</v>
      </c>
      <c r="AL752" s="16" t="s">
        <v>9</v>
      </c>
      <c r="AM752" s="16">
        <f>(N752+AK752)</f>
        <v>24000000</v>
      </c>
      <c r="AN752" s="16" t="s">
        <v>8</v>
      </c>
      <c r="AO752" s="14">
        <v>46203</v>
      </c>
      <c r="AP752" s="14" t="s">
        <v>7</v>
      </c>
      <c r="AQ752" s="12" t="s">
        <v>2063</v>
      </c>
      <c r="AR752" s="15">
        <v>3157721021</v>
      </c>
      <c r="AS752" s="13" t="s">
        <v>2062</v>
      </c>
      <c r="AT752" s="12" t="s">
        <v>2061</v>
      </c>
      <c r="AU752" s="12" t="s">
        <v>3</v>
      </c>
      <c r="AV752" s="12" t="s">
        <v>2</v>
      </c>
      <c r="AW752" s="15">
        <v>0</v>
      </c>
      <c r="AX752" s="12"/>
      <c r="AY752" s="14"/>
      <c r="AZ752" s="13" t="s">
        <v>2060</v>
      </c>
      <c r="BA752" s="12" t="s">
        <v>443</v>
      </c>
    </row>
    <row r="753" spans="1:53" ht="22.8" x14ac:dyDescent="0.3">
      <c r="A753" s="22" t="s">
        <v>2059</v>
      </c>
      <c r="B753" s="18">
        <v>46052</v>
      </c>
      <c r="C753" s="21" t="s">
        <v>2058</v>
      </c>
      <c r="D753" s="12" t="s">
        <v>17</v>
      </c>
      <c r="E753" s="12" t="s">
        <v>17</v>
      </c>
      <c r="F753" s="16">
        <v>1082936536</v>
      </c>
      <c r="G753" s="16" t="s">
        <v>46</v>
      </c>
      <c r="H753" s="16">
        <v>1082936536</v>
      </c>
      <c r="I753" s="12">
        <v>2</v>
      </c>
      <c r="J753" s="12" t="s">
        <v>46</v>
      </c>
      <c r="K753" s="18">
        <v>33444</v>
      </c>
      <c r="L753" s="12" t="s">
        <v>45</v>
      </c>
      <c r="M753" s="12" t="s">
        <v>2057</v>
      </c>
      <c r="N753" s="16">
        <v>22200000</v>
      </c>
      <c r="O753" s="16">
        <v>0</v>
      </c>
      <c r="P753" s="16">
        <v>5550000</v>
      </c>
      <c r="Q753" s="22" t="s">
        <v>2056</v>
      </c>
      <c r="R753" s="20">
        <v>46049</v>
      </c>
      <c r="S753" s="21" t="s">
        <v>347</v>
      </c>
      <c r="T753" s="12" t="s">
        <v>20</v>
      </c>
      <c r="U753" s="12" t="s">
        <v>60</v>
      </c>
      <c r="V753" s="15" t="s">
        <v>17</v>
      </c>
      <c r="W753" s="15" t="s">
        <v>17</v>
      </c>
      <c r="X753" s="15">
        <v>815</v>
      </c>
      <c r="Y753" s="19">
        <v>46052</v>
      </c>
      <c r="Z753" s="12" t="s">
        <v>17</v>
      </c>
      <c r="AA753" s="18">
        <v>46052</v>
      </c>
      <c r="AB753" s="17">
        <v>46172</v>
      </c>
      <c r="AC753" s="12" t="s">
        <v>16</v>
      </c>
      <c r="AD753" s="12" t="s">
        <v>399</v>
      </c>
      <c r="AE753" s="12" t="s">
        <v>398</v>
      </c>
      <c r="AF753" s="16">
        <v>57430100</v>
      </c>
      <c r="AG753" s="16" t="s">
        <v>2055</v>
      </c>
      <c r="AH753" s="12" t="s">
        <v>12</v>
      </c>
      <c r="AI753" s="12" t="s">
        <v>11</v>
      </c>
      <c r="AJ753" s="12" t="s">
        <v>2054</v>
      </c>
      <c r="AK753" s="16"/>
      <c r="AL753" s="16"/>
      <c r="AM753" s="16"/>
      <c r="AN753" s="16"/>
      <c r="AO753" s="14">
        <v>46172</v>
      </c>
      <c r="AP753" s="14" t="s">
        <v>7</v>
      </c>
      <c r="AQ753" s="12" t="s">
        <v>2053</v>
      </c>
      <c r="AR753" s="15">
        <v>3176791031</v>
      </c>
      <c r="AS753" s="13" t="s">
        <v>2052</v>
      </c>
      <c r="AT753" s="12" t="s">
        <v>419</v>
      </c>
      <c r="AU753" s="12" t="s">
        <v>31</v>
      </c>
      <c r="AV753" s="12" t="s">
        <v>2</v>
      </c>
      <c r="AW753" s="15">
        <v>0</v>
      </c>
      <c r="AX753" s="14"/>
      <c r="AY753" s="14"/>
      <c r="AZ753" s="13" t="s">
        <v>2051</v>
      </c>
      <c r="BA753" s="12" t="s">
        <v>443</v>
      </c>
    </row>
    <row r="754" spans="1:53" ht="45.6" x14ac:dyDescent="0.3">
      <c r="A754" s="22" t="s">
        <v>2050</v>
      </c>
      <c r="B754" s="18">
        <v>46052</v>
      </c>
      <c r="C754" s="21" t="s">
        <v>2049</v>
      </c>
      <c r="D754" s="12" t="s">
        <v>17</v>
      </c>
      <c r="E754" s="12" t="s">
        <v>17</v>
      </c>
      <c r="F754" s="16">
        <v>1081834155</v>
      </c>
      <c r="G754" s="16" t="s">
        <v>596</v>
      </c>
      <c r="H754" s="16">
        <v>1081834155</v>
      </c>
      <c r="I754" s="12">
        <v>8</v>
      </c>
      <c r="J754" s="12" t="s">
        <v>227</v>
      </c>
      <c r="K754" s="18">
        <v>36186</v>
      </c>
      <c r="L754" s="12" t="s">
        <v>24</v>
      </c>
      <c r="M754" s="12" t="s">
        <v>2048</v>
      </c>
      <c r="N754" s="16">
        <v>22200000</v>
      </c>
      <c r="O754" s="16">
        <v>0</v>
      </c>
      <c r="P754" s="16">
        <v>5550000</v>
      </c>
      <c r="Q754" s="22" t="s">
        <v>183</v>
      </c>
      <c r="R754" s="20">
        <v>46043</v>
      </c>
      <c r="S754" s="12" t="s">
        <v>182</v>
      </c>
      <c r="T754" s="12" t="s">
        <v>181</v>
      </c>
      <c r="U754" s="12" t="s">
        <v>19</v>
      </c>
      <c r="V754" s="15">
        <v>202600000004925</v>
      </c>
      <c r="W754" s="15" t="s">
        <v>180</v>
      </c>
      <c r="X754" s="15">
        <v>992</v>
      </c>
      <c r="Y754" s="19">
        <v>46052</v>
      </c>
      <c r="Z754" s="12" t="s">
        <v>17</v>
      </c>
      <c r="AA754" s="18">
        <v>46052</v>
      </c>
      <c r="AB754" s="17">
        <v>46172</v>
      </c>
      <c r="AC754" s="12" t="s">
        <v>16</v>
      </c>
      <c r="AD754" s="12" t="s">
        <v>15</v>
      </c>
      <c r="AE754" s="12" t="s">
        <v>14</v>
      </c>
      <c r="AF754" s="37">
        <v>57462168</v>
      </c>
      <c r="AG754" s="16" t="s">
        <v>2047</v>
      </c>
      <c r="AH754" s="12" t="s">
        <v>12</v>
      </c>
      <c r="AI754" s="12" t="s">
        <v>11</v>
      </c>
      <c r="AJ754" s="12" t="s">
        <v>2046</v>
      </c>
      <c r="AK754" s="16">
        <v>5550000</v>
      </c>
      <c r="AL754" s="16" t="s">
        <v>9</v>
      </c>
      <c r="AM754" s="16">
        <f>(N754+AK754)</f>
        <v>27750000</v>
      </c>
      <c r="AN754" s="16" t="s">
        <v>8</v>
      </c>
      <c r="AO754" s="14">
        <v>46203</v>
      </c>
      <c r="AP754" s="14" t="s">
        <v>7</v>
      </c>
      <c r="AQ754" s="12" t="s">
        <v>2045</v>
      </c>
      <c r="AR754" s="15">
        <v>3113236367</v>
      </c>
      <c r="AS754" s="13" t="s">
        <v>2044</v>
      </c>
      <c r="AT754" s="12" t="s">
        <v>2043</v>
      </c>
      <c r="AU754" s="12" t="s">
        <v>31</v>
      </c>
      <c r="AV754" s="12" t="s">
        <v>2</v>
      </c>
      <c r="AW754" s="15">
        <v>0</v>
      </c>
      <c r="AX754" s="14"/>
      <c r="AY754" s="14"/>
      <c r="AZ754" s="13" t="s">
        <v>2042</v>
      </c>
      <c r="BA754" s="12" t="s">
        <v>0</v>
      </c>
    </row>
    <row r="755" spans="1:53" s="96" customFormat="1" ht="34.200000000000003" x14ac:dyDescent="0.3">
      <c r="A755" s="105" t="s">
        <v>2041</v>
      </c>
      <c r="B755" s="103">
        <v>46146</v>
      </c>
      <c r="C755" s="107" t="s">
        <v>2040</v>
      </c>
      <c r="D755" s="97" t="s">
        <v>2039</v>
      </c>
      <c r="E755" s="97" t="s">
        <v>2038</v>
      </c>
      <c r="F755" s="124">
        <v>1234891309</v>
      </c>
      <c r="G755" s="101" t="s">
        <v>1461</v>
      </c>
      <c r="H755" s="101">
        <v>901574917</v>
      </c>
      <c r="I755" s="97">
        <v>1</v>
      </c>
      <c r="J755" s="97" t="s">
        <v>265</v>
      </c>
      <c r="K755" s="103">
        <v>36287</v>
      </c>
      <c r="L755" s="97" t="s">
        <v>45</v>
      </c>
      <c r="M755" s="97" t="s">
        <v>2037</v>
      </c>
      <c r="N755" s="101">
        <v>27023346386</v>
      </c>
      <c r="O755" s="101">
        <v>0</v>
      </c>
      <c r="P755" s="101" t="s">
        <v>543</v>
      </c>
      <c r="Q755" s="105" t="s">
        <v>2036</v>
      </c>
      <c r="R755" s="104">
        <v>46044</v>
      </c>
      <c r="S755" s="97" t="s">
        <v>1363</v>
      </c>
      <c r="T755" s="97" t="s">
        <v>401</v>
      </c>
      <c r="U755" s="97" t="s">
        <v>19</v>
      </c>
      <c r="V755" s="100">
        <v>2013000020048</v>
      </c>
      <c r="W755" s="100" t="s">
        <v>1362</v>
      </c>
      <c r="X755" s="100">
        <v>2784</v>
      </c>
      <c r="Y755" s="103">
        <v>46146</v>
      </c>
      <c r="Z755" s="103">
        <v>46176</v>
      </c>
      <c r="AA755" s="103">
        <v>46176</v>
      </c>
      <c r="AB755" s="102">
        <v>46387</v>
      </c>
      <c r="AC755" s="97" t="s">
        <v>2035</v>
      </c>
      <c r="AD755" s="97" t="s">
        <v>75</v>
      </c>
      <c r="AE755" s="97" t="s">
        <v>74</v>
      </c>
      <c r="AF755" s="101" t="s">
        <v>1360</v>
      </c>
      <c r="AG755" s="101" t="s">
        <v>2034</v>
      </c>
      <c r="AH755" s="97" t="s">
        <v>1391</v>
      </c>
      <c r="AI755" s="97" t="s">
        <v>2033</v>
      </c>
      <c r="AJ755" s="97"/>
      <c r="AK755" s="101"/>
      <c r="AL755" s="101"/>
      <c r="AM755" s="101"/>
      <c r="AN755" s="101"/>
      <c r="AO755" s="99">
        <v>46387</v>
      </c>
      <c r="AP755" s="99" t="s">
        <v>7</v>
      </c>
      <c r="AQ755" s="97" t="s">
        <v>2032</v>
      </c>
      <c r="AR755" s="100">
        <v>3004944578</v>
      </c>
      <c r="AS755" s="98" t="s">
        <v>2031</v>
      </c>
      <c r="AT755" s="97" t="s">
        <v>17</v>
      </c>
      <c r="AU755" s="97" t="s">
        <v>17</v>
      </c>
      <c r="AV755" s="97" t="s">
        <v>17</v>
      </c>
      <c r="AW755" s="97" t="s">
        <v>17</v>
      </c>
      <c r="AX755" s="99"/>
      <c r="AY755" s="99"/>
      <c r="AZ755" s="98" t="s">
        <v>2030</v>
      </c>
      <c r="BA755" s="97" t="s">
        <v>28</v>
      </c>
    </row>
    <row r="756" spans="1:53" ht="45.6" x14ac:dyDescent="0.3">
      <c r="A756" s="22" t="s">
        <v>2029</v>
      </c>
      <c r="B756" s="18">
        <v>46052</v>
      </c>
      <c r="C756" s="21" t="s">
        <v>2028</v>
      </c>
      <c r="D756" s="12" t="s">
        <v>17</v>
      </c>
      <c r="E756" s="12" t="s">
        <v>17</v>
      </c>
      <c r="F756" s="16">
        <v>57402702</v>
      </c>
      <c r="G756" s="16" t="s">
        <v>596</v>
      </c>
      <c r="H756" s="16">
        <v>57402702</v>
      </c>
      <c r="I756" s="12">
        <v>5</v>
      </c>
      <c r="J756" s="12" t="s">
        <v>227</v>
      </c>
      <c r="K756" s="18">
        <v>24105</v>
      </c>
      <c r="L756" s="12" t="s">
        <v>24</v>
      </c>
      <c r="M756" s="12" t="s">
        <v>2027</v>
      </c>
      <c r="N756" s="16">
        <v>19400000</v>
      </c>
      <c r="O756" s="16">
        <v>0</v>
      </c>
      <c r="P756" s="16">
        <v>4850000</v>
      </c>
      <c r="Q756" s="22" t="s">
        <v>183</v>
      </c>
      <c r="R756" s="20">
        <v>46043</v>
      </c>
      <c r="S756" s="12" t="s">
        <v>182</v>
      </c>
      <c r="T756" s="12" t="s">
        <v>181</v>
      </c>
      <c r="U756" s="12" t="s">
        <v>19</v>
      </c>
      <c r="V756" s="15">
        <v>202600000004925</v>
      </c>
      <c r="W756" s="15" t="s">
        <v>180</v>
      </c>
      <c r="X756" s="15">
        <v>913</v>
      </c>
      <c r="Y756" s="19">
        <v>46052</v>
      </c>
      <c r="Z756" s="12" t="s">
        <v>17</v>
      </c>
      <c r="AA756" s="14">
        <v>46052</v>
      </c>
      <c r="AB756" s="17">
        <v>46172</v>
      </c>
      <c r="AC756" s="12" t="s">
        <v>16</v>
      </c>
      <c r="AD756" s="12" t="s">
        <v>15</v>
      </c>
      <c r="AE756" s="12" t="s">
        <v>14</v>
      </c>
      <c r="AF756" s="16">
        <v>57462168</v>
      </c>
      <c r="AG756" s="16" t="s">
        <v>2026</v>
      </c>
      <c r="AH756" s="12" t="s">
        <v>12</v>
      </c>
      <c r="AI756" s="12" t="s">
        <v>11</v>
      </c>
      <c r="AJ756" s="12" t="s">
        <v>2025</v>
      </c>
      <c r="AK756" s="16">
        <v>4850000</v>
      </c>
      <c r="AL756" s="16" t="s">
        <v>9</v>
      </c>
      <c r="AM756" s="16">
        <f>(N756+AK756)</f>
        <v>24250000</v>
      </c>
      <c r="AN756" s="16" t="s">
        <v>8</v>
      </c>
      <c r="AO756" s="14">
        <v>46203</v>
      </c>
      <c r="AP756" s="14" t="s">
        <v>7</v>
      </c>
      <c r="AQ756" s="12" t="s">
        <v>2024</v>
      </c>
      <c r="AR756" s="15">
        <v>3016369716</v>
      </c>
      <c r="AS756" s="13" t="s">
        <v>2023</v>
      </c>
      <c r="AT756" s="12" t="s">
        <v>1446</v>
      </c>
      <c r="AU756" s="12" t="s">
        <v>3</v>
      </c>
      <c r="AV756" s="12" t="s">
        <v>2</v>
      </c>
      <c r="AW756" s="15">
        <v>0</v>
      </c>
      <c r="AX756" s="14"/>
      <c r="AY756" s="14"/>
      <c r="AZ756" s="13" t="s">
        <v>2022</v>
      </c>
      <c r="BA756" s="12" t="s">
        <v>303</v>
      </c>
    </row>
    <row r="757" spans="1:53" ht="45.6" x14ac:dyDescent="0.3">
      <c r="A757" s="22" t="s">
        <v>2021</v>
      </c>
      <c r="B757" s="18">
        <v>46052</v>
      </c>
      <c r="C757" s="21" t="s">
        <v>2020</v>
      </c>
      <c r="D757" s="12" t="s">
        <v>17</v>
      </c>
      <c r="E757" s="12" t="s">
        <v>17</v>
      </c>
      <c r="F757" s="16">
        <v>1082904299</v>
      </c>
      <c r="G757" s="16" t="s">
        <v>46</v>
      </c>
      <c r="H757" s="16">
        <v>1082904299</v>
      </c>
      <c r="I757" s="12">
        <v>4</v>
      </c>
      <c r="J757" s="12" t="s">
        <v>46</v>
      </c>
      <c r="K757" s="18">
        <v>32725</v>
      </c>
      <c r="L757" s="12" t="s">
        <v>24</v>
      </c>
      <c r="M757" s="12" t="s">
        <v>1330</v>
      </c>
      <c r="N757" s="16">
        <v>24800000</v>
      </c>
      <c r="O757" s="16">
        <v>0</v>
      </c>
      <c r="P757" s="16">
        <v>6200000</v>
      </c>
      <c r="Q757" s="22" t="s">
        <v>263</v>
      </c>
      <c r="R757" s="20">
        <v>46024</v>
      </c>
      <c r="S757" s="21" t="s">
        <v>1290</v>
      </c>
      <c r="T757" s="12" t="s">
        <v>20</v>
      </c>
      <c r="U757" s="12" t="s">
        <v>60</v>
      </c>
      <c r="V757" s="15" t="s">
        <v>17</v>
      </c>
      <c r="W757" s="15" t="s">
        <v>17</v>
      </c>
      <c r="X757" s="15">
        <v>875</v>
      </c>
      <c r="Y757" s="19">
        <v>46052</v>
      </c>
      <c r="Z757" s="12" t="s">
        <v>17</v>
      </c>
      <c r="AA757" s="18">
        <v>46052</v>
      </c>
      <c r="AB757" s="17">
        <v>46172</v>
      </c>
      <c r="AC757" s="12" t="s">
        <v>16</v>
      </c>
      <c r="AD757" s="12" t="s">
        <v>15</v>
      </c>
      <c r="AE757" s="12" t="s">
        <v>14</v>
      </c>
      <c r="AF757" s="16">
        <v>57462168</v>
      </c>
      <c r="AG757" s="16" t="s">
        <v>2019</v>
      </c>
      <c r="AH757" s="12" t="s">
        <v>12</v>
      </c>
      <c r="AI757" s="12" t="s">
        <v>11</v>
      </c>
      <c r="AJ757" s="12" t="s">
        <v>2018</v>
      </c>
      <c r="AK757" s="16">
        <v>6200000</v>
      </c>
      <c r="AL757" s="16" t="s">
        <v>9</v>
      </c>
      <c r="AM757" s="16">
        <f>(N757+AK757)</f>
        <v>31000000</v>
      </c>
      <c r="AN757" s="16" t="s">
        <v>8</v>
      </c>
      <c r="AO757" s="14">
        <v>46203</v>
      </c>
      <c r="AP757" s="14" t="s">
        <v>7</v>
      </c>
      <c r="AQ757" s="12" t="s">
        <v>2017</v>
      </c>
      <c r="AR757" s="15">
        <v>3197656920</v>
      </c>
      <c r="AS757" s="13" t="s">
        <v>2016</v>
      </c>
      <c r="AT757" s="12" t="s">
        <v>2015</v>
      </c>
      <c r="AU757" s="12" t="s">
        <v>31</v>
      </c>
      <c r="AV757" s="12" t="s">
        <v>2</v>
      </c>
      <c r="AW757" s="15">
        <v>0</v>
      </c>
      <c r="AX757" s="14"/>
      <c r="AY757" s="14"/>
      <c r="AZ757" s="13" t="s">
        <v>2014</v>
      </c>
      <c r="BA757" s="12" t="s">
        <v>303</v>
      </c>
    </row>
    <row r="758" spans="1:53" ht="45.6" x14ac:dyDescent="0.3">
      <c r="A758" s="22" t="s">
        <v>2013</v>
      </c>
      <c r="B758" s="18">
        <v>46052</v>
      </c>
      <c r="C758" s="21" t="s">
        <v>2012</v>
      </c>
      <c r="D758" s="12" t="s">
        <v>17</v>
      </c>
      <c r="E758" s="12" t="s">
        <v>17</v>
      </c>
      <c r="F758" s="16">
        <v>1083027083</v>
      </c>
      <c r="G758" s="16" t="s">
        <v>46</v>
      </c>
      <c r="H758" s="16">
        <v>1083027083</v>
      </c>
      <c r="I758" s="12">
        <v>1</v>
      </c>
      <c r="J758" s="12" t="s">
        <v>46</v>
      </c>
      <c r="K758" s="18">
        <v>35629</v>
      </c>
      <c r="L758" s="12" t="s">
        <v>24</v>
      </c>
      <c r="M758" s="12" t="s">
        <v>2011</v>
      </c>
      <c r="N758" s="16">
        <v>19400000</v>
      </c>
      <c r="O758" s="16">
        <v>0</v>
      </c>
      <c r="P758" s="16">
        <v>4850000</v>
      </c>
      <c r="Q758" s="22" t="s">
        <v>263</v>
      </c>
      <c r="R758" s="20">
        <v>46024</v>
      </c>
      <c r="S758" s="12" t="s">
        <v>1290</v>
      </c>
      <c r="T758" s="12" t="s">
        <v>20</v>
      </c>
      <c r="U758" s="12" t="s">
        <v>60</v>
      </c>
      <c r="V758" s="15" t="s">
        <v>17</v>
      </c>
      <c r="W758" s="15" t="s">
        <v>17</v>
      </c>
      <c r="X758" s="15">
        <v>878</v>
      </c>
      <c r="Y758" s="19">
        <v>46052</v>
      </c>
      <c r="Z758" s="12" t="s">
        <v>17</v>
      </c>
      <c r="AA758" s="18">
        <v>46052</v>
      </c>
      <c r="AB758" s="17">
        <v>46172</v>
      </c>
      <c r="AC758" s="12" t="s">
        <v>16</v>
      </c>
      <c r="AD758" s="12" t="s">
        <v>15</v>
      </c>
      <c r="AE758" s="12" t="s">
        <v>14</v>
      </c>
      <c r="AF758" s="16">
        <v>57462168</v>
      </c>
      <c r="AG758" s="16" t="s">
        <v>2010</v>
      </c>
      <c r="AH758" s="12" t="s">
        <v>12</v>
      </c>
      <c r="AI758" s="12" t="s">
        <v>11</v>
      </c>
      <c r="AJ758" s="12" t="s">
        <v>2009</v>
      </c>
      <c r="AK758" s="16">
        <v>4850000</v>
      </c>
      <c r="AL758" s="16" t="s">
        <v>9</v>
      </c>
      <c r="AM758" s="123">
        <f>(N758+AK758)</f>
        <v>24250000</v>
      </c>
      <c r="AN758" s="16" t="s">
        <v>8</v>
      </c>
      <c r="AO758" s="14">
        <v>46203</v>
      </c>
      <c r="AP758" s="14" t="s">
        <v>7</v>
      </c>
      <c r="AQ758" s="12" t="s">
        <v>2008</v>
      </c>
      <c r="AR758" s="15">
        <v>3007176084</v>
      </c>
      <c r="AS758" s="13" t="s">
        <v>2007</v>
      </c>
      <c r="AT758" s="12" t="s">
        <v>2006</v>
      </c>
      <c r="AU758" s="12" t="s">
        <v>3</v>
      </c>
      <c r="AV758" s="12" t="s">
        <v>2</v>
      </c>
      <c r="AW758" s="15">
        <v>0</v>
      </c>
      <c r="AX758" s="12"/>
      <c r="AY758" s="14"/>
      <c r="AZ758" s="13" t="s">
        <v>2005</v>
      </c>
      <c r="BA758" s="12" t="s">
        <v>303</v>
      </c>
    </row>
    <row r="759" spans="1:53" s="53" customFormat="1" ht="34.200000000000003" x14ac:dyDescent="0.3">
      <c r="A759" s="64" t="s">
        <v>2004</v>
      </c>
      <c r="B759" s="61">
        <v>46052</v>
      </c>
      <c r="C759" s="65" t="s">
        <v>2003</v>
      </c>
      <c r="D759" s="54" t="s">
        <v>17</v>
      </c>
      <c r="E759" s="54" t="s">
        <v>17</v>
      </c>
      <c r="F759" s="58">
        <v>1083011199</v>
      </c>
      <c r="G759" s="58" t="s">
        <v>46</v>
      </c>
      <c r="H759" s="58">
        <v>1083011199</v>
      </c>
      <c r="I759" s="54">
        <v>7</v>
      </c>
      <c r="J759" s="54" t="s">
        <v>46</v>
      </c>
      <c r="K759" s="61">
        <v>35146</v>
      </c>
      <c r="L759" s="54" t="s">
        <v>45</v>
      </c>
      <c r="M759" s="54" t="s">
        <v>2002</v>
      </c>
      <c r="N759" s="58">
        <v>16600000</v>
      </c>
      <c r="O759" s="58">
        <v>0</v>
      </c>
      <c r="P759" s="58">
        <v>4150000</v>
      </c>
      <c r="Q759" s="64" t="s">
        <v>119</v>
      </c>
      <c r="R759" s="63">
        <v>46049</v>
      </c>
      <c r="S759" s="54" t="s">
        <v>644</v>
      </c>
      <c r="T759" s="54" t="s">
        <v>20</v>
      </c>
      <c r="U759" s="54" t="s">
        <v>19</v>
      </c>
      <c r="V759" s="57">
        <v>202500000012939</v>
      </c>
      <c r="W759" s="57" t="s">
        <v>2001</v>
      </c>
      <c r="X759" s="57">
        <v>917</v>
      </c>
      <c r="Y759" s="62">
        <v>46052</v>
      </c>
      <c r="Z759" s="61" t="s">
        <v>17</v>
      </c>
      <c r="AA759" s="61">
        <v>46052</v>
      </c>
      <c r="AB759" s="60">
        <v>46172</v>
      </c>
      <c r="AC759" s="54" t="s">
        <v>16</v>
      </c>
      <c r="AD759" s="54" t="s">
        <v>116</v>
      </c>
      <c r="AE759" s="54" t="s">
        <v>115</v>
      </c>
      <c r="AF759" s="69">
        <v>1065983976</v>
      </c>
      <c r="AG759" s="58" t="s">
        <v>2000</v>
      </c>
      <c r="AH759" s="54" t="s">
        <v>12</v>
      </c>
      <c r="AI759" s="54" t="s">
        <v>320</v>
      </c>
      <c r="AJ759" s="54" t="s">
        <v>1997</v>
      </c>
      <c r="AK759" s="58"/>
      <c r="AL759" s="58"/>
      <c r="AM759" s="58"/>
      <c r="AN759" s="58"/>
      <c r="AO759" s="56">
        <v>46113</v>
      </c>
      <c r="AP759" s="56" t="s">
        <v>7</v>
      </c>
      <c r="AQ759" s="54" t="s">
        <v>1999</v>
      </c>
      <c r="AR759" s="57">
        <v>3245441967</v>
      </c>
      <c r="AS759" s="55" t="s">
        <v>1998</v>
      </c>
      <c r="AT759" s="54" t="s">
        <v>551</v>
      </c>
      <c r="AU759" s="54" t="s">
        <v>550</v>
      </c>
      <c r="AV759" s="54" t="s">
        <v>2</v>
      </c>
      <c r="AW759" s="57">
        <v>0</v>
      </c>
      <c r="AX759" s="54" t="s">
        <v>1997</v>
      </c>
      <c r="AY759" s="56"/>
      <c r="AZ759" s="55" t="s">
        <v>1996</v>
      </c>
      <c r="BA759" s="54" t="s">
        <v>83</v>
      </c>
    </row>
    <row r="760" spans="1:53" ht="34.200000000000003" x14ac:dyDescent="0.3">
      <c r="A760" s="22" t="s">
        <v>1995</v>
      </c>
      <c r="B760" s="18">
        <v>46052</v>
      </c>
      <c r="C760" s="21" t="s">
        <v>1994</v>
      </c>
      <c r="D760" s="12" t="s">
        <v>17</v>
      </c>
      <c r="E760" s="12" t="s">
        <v>17</v>
      </c>
      <c r="F760" s="16">
        <v>1082974855</v>
      </c>
      <c r="G760" s="16" t="s">
        <v>46</v>
      </c>
      <c r="H760" s="16">
        <v>1082974855</v>
      </c>
      <c r="I760" s="12">
        <v>5</v>
      </c>
      <c r="J760" s="12" t="s">
        <v>46</v>
      </c>
      <c r="K760" s="18">
        <v>34264</v>
      </c>
      <c r="L760" s="12" t="s">
        <v>24</v>
      </c>
      <c r="M760" s="16" t="s">
        <v>1993</v>
      </c>
      <c r="N760" s="16">
        <v>16600000</v>
      </c>
      <c r="O760" s="16">
        <v>0</v>
      </c>
      <c r="P760" s="16">
        <v>4150000</v>
      </c>
      <c r="Q760" s="22" t="s">
        <v>516</v>
      </c>
      <c r="R760" s="20">
        <v>46035</v>
      </c>
      <c r="S760" s="12" t="s">
        <v>891</v>
      </c>
      <c r="T760" s="12" t="s">
        <v>401</v>
      </c>
      <c r="U760" s="12" t="s">
        <v>19</v>
      </c>
      <c r="V760" s="15">
        <v>202600000000687</v>
      </c>
      <c r="W760" s="15" t="s">
        <v>514</v>
      </c>
      <c r="X760" s="15">
        <v>921</v>
      </c>
      <c r="Y760" s="19">
        <v>46052</v>
      </c>
      <c r="Z760" s="18" t="s">
        <v>17</v>
      </c>
      <c r="AA760" s="18">
        <v>46052</v>
      </c>
      <c r="AB760" s="17">
        <v>46172</v>
      </c>
      <c r="AC760" s="12" t="s">
        <v>16</v>
      </c>
      <c r="AD760" s="12" t="s">
        <v>513</v>
      </c>
      <c r="AE760" s="12" t="s">
        <v>512</v>
      </c>
      <c r="AF760" s="16">
        <v>33369056</v>
      </c>
      <c r="AG760" s="16" t="s">
        <v>1992</v>
      </c>
      <c r="AH760" s="12" t="s">
        <v>12</v>
      </c>
      <c r="AI760" s="12" t="s">
        <v>11</v>
      </c>
      <c r="AJ760" s="12" t="s">
        <v>271</v>
      </c>
      <c r="AK760" s="16">
        <v>4150000</v>
      </c>
      <c r="AL760" s="16" t="s">
        <v>9</v>
      </c>
      <c r="AM760" s="16">
        <f>(N759+AK760)</f>
        <v>20750000</v>
      </c>
      <c r="AN760" s="16" t="s">
        <v>8</v>
      </c>
      <c r="AO760" s="14">
        <v>46203</v>
      </c>
      <c r="AP760" s="14" t="s">
        <v>7</v>
      </c>
      <c r="AQ760" s="12" t="s">
        <v>1991</v>
      </c>
      <c r="AR760" s="15">
        <v>3053736282</v>
      </c>
      <c r="AS760" s="13" t="s">
        <v>1990</v>
      </c>
      <c r="AT760" s="12" t="s">
        <v>1989</v>
      </c>
      <c r="AU760" s="12" t="s">
        <v>31</v>
      </c>
      <c r="AV760" s="12" t="s">
        <v>2</v>
      </c>
      <c r="AW760" s="15">
        <v>0</v>
      </c>
      <c r="AX760" s="14"/>
      <c r="AY760" s="14"/>
      <c r="AZ760" s="13" t="s">
        <v>1988</v>
      </c>
      <c r="BA760" s="12" t="s">
        <v>83</v>
      </c>
    </row>
    <row r="761" spans="1:53" ht="45.6" x14ac:dyDescent="0.3">
      <c r="A761" s="22" t="s">
        <v>1987</v>
      </c>
      <c r="B761" s="18">
        <v>46052</v>
      </c>
      <c r="C761" s="21" t="s">
        <v>1986</v>
      </c>
      <c r="D761" s="12" t="s">
        <v>17</v>
      </c>
      <c r="E761" s="12" t="s">
        <v>17</v>
      </c>
      <c r="F761" s="16">
        <v>57462275</v>
      </c>
      <c r="G761" s="16" t="s">
        <v>46</v>
      </c>
      <c r="H761" s="37">
        <v>57462275</v>
      </c>
      <c r="I761" s="12">
        <v>8</v>
      </c>
      <c r="J761" s="12" t="s">
        <v>278</v>
      </c>
      <c r="K761" s="18">
        <v>30904</v>
      </c>
      <c r="L761" s="12" t="s">
        <v>24</v>
      </c>
      <c r="M761" s="12" t="s">
        <v>1985</v>
      </c>
      <c r="N761" s="16">
        <v>19200000</v>
      </c>
      <c r="O761" s="16">
        <v>0</v>
      </c>
      <c r="P761" s="16">
        <v>4800000</v>
      </c>
      <c r="Q761" s="22" t="s">
        <v>1984</v>
      </c>
      <c r="R761" s="20">
        <v>46031</v>
      </c>
      <c r="S761" s="12" t="s">
        <v>347</v>
      </c>
      <c r="T761" s="12" t="s">
        <v>20</v>
      </c>
      <c r="U761" s="12" t="s">
        <v>19</v>
      </c>
      <c r="V761" s="15">
        <v>202500000016323</v>
      </c>
      <c r="W761" s="15" t="s">
        <v>1983</v>
      </c>
      <c r="X761" s="15">
        <v>942</v>
      </c>
      <c r="Y761" s="19">
        <v>46052</v>
      </c>
      <c r="Z761" s="12" t="s">
        <v>17</v>
      </c>
      <c r="AA761" s="14">
        <v>46052</v>
      </c>
      <c r="AB761" s="17">
        <v>46172</v>
      </c>
      <c r="AC761" s="12" t="s">
        <v>16</v>
      </c>
      <c r="AD761" s="12" t="s">
        <v>1669</v>
      </c>
      <c r="AE761" s="113" t="s">
        <v>1982</v>
      </c>
      <c r="AF761" s="37">
        <v>1069493945</v>
      </c>
      <c r="AG761" s="16" t="s">
        <v>1981</v>
      </c>
      <c r="AH761" s="12" t="s">
        <v>12</v>
      </c>
      <c r="AI761" s="12" t="s">
        <v>11</v>
      </c>
      <c r="AJ761" s="12" t="s">
        <v>1980</v>
      </c>
      <c r="AK761" s="16">
        <v>4800000</v>
      </c>
      <c r="AL761" s="16" t="s">
        <v>9</v>
      </c>
      <c r="AM761" s="16">
        <f>(N761+AK761)</f>
        <v>24000000</v>
      </c>
      <c r="AN761" s="16" t="s">
        <v>8</v>
      </c>
      <c r="AO761" s="14">
        <v>46203</v>
      </c>
      <c r="AP761" s="14" t="s">
        <v>7</v>
      </c>
      <c r="AQ761" s="12" t="s">
        <v>1979</v>
      </c>
      <c r="AR761" s="15">
        <v>3245381816</v>
      </c>
      <c r="AS761" s="13" t="s">
        <v>1978</v>
      </c>
      <c r="AT761" s="12" t="s">
        <v>600</v>
      </c>
      <c r="AU761" s="12" t="s">
        <v>3</v>
      </c>
      <c r="AV761" s="12" t="s">
        <v>2</v>
      </c>
      <c r="AW761" s="15">
        <v>0</v>
      </c>
      <c r="AX761" s="14"/>
      <c r="AY761" s="14"/>
      <c r="AZ761" s="13" t="s">
        <v>1977</v>
      </c>
      <c r="BA761" s="12" t="s">
        <v>83</v>
      </c>
    </row>
    <row r="762" spans="1:53" ht="34.200000000000003" x14ac:dyDescent="0.3">
      <c r="A762" s="22" t="s">
        <v>1976</v>
      </c>
      <c r="B762" s="18">
        <v>46052</v>
      </c>
      <c r="C762" s="21" t="s">
        <v>1975</v>
      </c>
      <c r="D762" s="12" t="s">
        <v>17</v>
      </c>
      <c r="E762" s="12" t="s">
        <v>17</v>
      </c>
      <c r="F762" s="16">
        <v>1084450366</v>
      </c>
      <c r="G762" s="16" t="s">
        <v>46</v>
      </c>
      <c r="H762" s="16">
        <v>1084450366</v>
      </c>
      <c r="I762" s="12">
        <v>7</v>
      </c>
      <c r="J762" s="12" t="s">
        <v>46</v>
      </c>
      <c r="K762" s="18">
        <v>38103</v>
      </c>
      <c r="L762" s="12" t="s">
        <v>45</v>
      </c>
      <c r="M762" s="12" t="s">
        <v>1974</v>
      </c>
      <c r="N762" s="16">
        <v>17700000</v>
      </c>
      <c r="O762" s="16">
        <v>0</v>
      </c>
      <c r="P762" s="16">
        <v>2950000</v>
      </c>
      <c r="Q762" s="22" t="s">
        <v>1973</v>
      </c>
      <c r="R762" s="20">
        <v>46035</v>
      </c>
      <c r="S762" s="12" t="s">
        <v>1906</v>
      </c>
      <c r="T762" s="12" t="s">
        <v>20</v>
      </c>
      <c r="U762" s="12" t="s">
        <v>19</v>
      </c>
      <c r="V762" s="15">
        <v>202500000031874</v>
      </c>
      <c r="W762" s="15" t="s">
        <v>1972</v>
      </c>
      <c r="X762" s="15">
        <v>904</v>
      </c>
      <c r="Y762" s="19">
        <v>46052</v>
      </c>
      <c r="Z762" s="12" t="s">
        <v>17</v>
      </c>
      <c r="AA762" s="14">
        <v>46052</v>
      </c>
      <c r="AB762" s="17">
        <v>46233</v>
      </c>
      <c r="AC762" s="12" t="s">
        <v>762</v>
      </c>
      <c r="AD762" s="12" t="s">
        <v>1971</v>
      </c>
      <c r="AE762" s="12" t="s">
        <v>1970</v>
      </c>
      <c r="AF762" s="37">
        <v>1082927915</v>
      </c>
      <c r="AG762" s="16" t="s">
        <v>1969</v>
      </c>
      <c r="AH762" s="12" t="s">
        <v>12</v>
      </c>
      <c r="AI762" s="12" t="s">
        <v>320</v>
      </c>
      <c r="AJ762" s="12"/>
      <c r="AK762" s="16"/>
      <c r="AL762" s="16"/>
      <c r="AM762" s="16"/>
      <c r="AN762" s="16"/>
      <c r="AO762" s="17">
        <v>46233</v>
      </c>
      <c r="AP762" s="14" t="s">
        <v>7</v>
      </c>
      <c r="AQ762" s="12" t="s">
        <v>1968</v>
      </c>
      <c r="AR762" s="15">
        <v>3004420770</v>
      </c>
      <c r="AS762" s="13" t="s">
        <v>1967</v>
      </c>
      <c r="AT762" s="12" t="s">
        <v>551</v>
      </c>
      <c r="AU762" s="12" t="s">
        <v>3</v>
      </c>
      <c r="AV762" s="12" t="s">
        <v>2</v>
      </c>
      <c r="AW762" s="15">
        <v>0</v>
      </c>
      <c r="AX762" s="14"/>
      <c r="AY762" s="14"/>
      <c r="AZ762" s="13" t="s">
        <v>1966</v>
      </c>
      <c r="BA762" s="12" t="s">
        <v>83</v>
      </c>
    </row>
    <row r="763" spans="1:53" ht="34.200000000000003" x14ac:dyDescent="0.3">
      <c r="A763" s="22" t="s">
        <v>1965</v>
      </c>
      <c r="B763" s="18">
        <v>46052</v>
      </c>
      <c r="C763" s="21" t="s">
        <v>1964</v>
      </c>
      <c r="D763" s="12" t="s">
        <v>17</v>
      </c>
      <c r="E763" s="12" t="s">
        <v>17</v>
      </c>
      <c r="F763" s="16">
        <v>1083463947</v>
      </c>
      <c r="G763" s="16" t="s">
        <v>25</v>
      </c>
      <c r="H763" s="16">
        <v>1083463947</v>
      </c>
      <c r="I763" s="12">
        <v>9</v>
      </c>
      <c r="J763" s="12" t="s">
        <v>1963</v>
      </c>
      <c r="K763" s="18">
        <v>32402</v>
      </c>
      <c r="L763" s="12" t="s">
        <v>24</v>
      </c>
      <c r="M763" s="12" t="s">
        <v>1962</v>
      </c>
      <c r="N763" s="16">
        <v>16600000</v>
      </c>
      <c r="O763" s="16">
        <v>0</v>
      </c>
      <c r="P763" s="16">
        <v>4150000</v>
      </c>
      <c r="Q763" s="22" t="s">
        <v>1961</v>
      </c>
      <c r="R763" s="20">
        <v>46049</v>
      </c>
      <c r="S763" s="12" t="s">
        <v>347</v>
      </c>
      <c r="T763" s="12" t="s">
        <v>20</v>
      </c>
      <c r="U763" s="12" t="s">
        <v>19</v>
      </c>
      <c r="V763" s="15">
        <v>202500000021872</v>
      </c>
      <c r="W763" s="15" t="s">
        <v>1960</v>
      </c>
      <c r="X763" s="15">
        <v>930</v>
      </c>
      <c r="Y763" s="19">
        <v>46052</v>
      </c>
      <c r="Z763" s="12" t="s">
        <v>17</v>
      </c>
      <c r="AA763" s="18">
        <v>46052</v>
      </c>
      <c r="AB763" s="17">
        <v>46172</v>
      </c>
      <c r="AC763" s="12" t="s">
        <v>16</v>
      </c>
      <c r="AD763" s="12" t="s">
        <v>116</v>
      </c>
      <c r="AE763" s="12" t="s">
        <v>115</v>
      </c>
      <c r="AF763" s="16">
        <v>1065983976</v>
      </c>
      <c r="AG763" s="16" t="s">
        <v>1959</v>
      </c>
      <c r="AH763" s="12" t="s">
        <v>12</v>
      </c>
      <c r="AI763" s="12" t="s">
        <v>11</v>
      </c>
      <c r="AJ763" s="12" t="s">
        <v>222</v>
      </c>
      <c r="AK763" s="16">
        <v>4150000</v>
      </c>
      <c r="AL763" s="16" t="s">
        <v>9</v>
      </c>
      <c r="AM763" s="16">
        <f>(N763+AK763)</f>
        <v>20750000</v>
      </c>
      <c r="AN763" s="16" t="s">
        <v>8</v>
      </c>
      <c r="AO763" s="14">
        <v>46203</v>
      </c>
      <c r="AP763" s="14" t="s">
        <v>7</v>
      </c>
      <c r="AQ763" s="12" t="s">
        <v>1958</v>
      </c>
      <c r="AR763" s="15">
        <v>3146008362</v>
      </c>
      <c r="AS763" s="13" t="s">
        <v>1957</v>
      </c>
      <c r="AT763" s="12" t="s">
        <v>231</v>
      </c>
      <c r="AU763" s="12" t="s">
        <v>3</v>
      </c>
      <c r="AV763" s="12" t="s">
        <v>2</v>
      </c>
      <c r="AW763" s="15">
        <v>0</v>
      </c>
      <c r="AX763" s="14"/>
      <c r="AY763" s="14"/>
      <c r="AZ763" s="13" t="s">
        <v>1956</v>
      </c>
      <c r="BA763" s="12" t="s">
        <v>83</v>
      </c>
    </row>
    <row r="764" spans="1:53" ht="34.200000000000003" x14ac:dyDescent="0.3">
      <c r="A764" s="22" t="s">
        <v>1955</v>
      </c>
      <c r="B764" s="18">
        <v>46052</v>
      </c>
      <c r="C764" s="21" t="s">
        <v>1954</v>
      </c>
      <c r="D764" s="12" t="s">
        <v>17</v>
      </c>
      <c r="E764" s="12" t="s">
        <v>17</v>
      </c>
      <c r="F764" s="16">
        <v>36693814</v>
      </c>
      <c r="G764" s="16" t="s">
        <v>46</v>
      </c>
      <c r="H764" s="16">
        <v>36693814</v>
      </c>
      <c r="I764" s="12">
        <v>2</v>
      </c>
      <c r="J764" s="12" t="s">
        <v>1953</v>
      </c>
      <c r="K764" s="18">
        <v>29218</v>
      </c>
      <c r="L764" s="12" t="s">
        <v>24</v>
      </c>
      <c r="M764" s="12" t="s">
        <v>1952</v>
      </c>
      <c r="N764" s="16">
        <v>24800000</v>
      </c>
      <c r="O764" s="16">
        <v>0</v>
      </c>
      <c r="P764" s="16">
        <v>6200000</v>
      </c>
      <c r="Q764" s="22" t="s">
        <v>263</v>
      </c>
      <c r="R764" s="20">
        <v>46024</v>
      </c>
      <c r="S764" s="12" t="s">
        <v>1290</v>
      </c>
      <c r="T764" s="12" t="s">
        <v>20</v>
      </c>
      <c r="U764" s="12" t="s">
        <v>60</v>
      </c>
      <c r="V764" s="15" t="s">
        <v>17</v>
      </c>
      <c r="W764" s="15" t="s">
        <v>17</v>
      </c>
      <c r="X764" s="15">
        <v>954</v>
      </c>
      <c r="Y764" s="19">
        <v>46052</v>
      </c>
      <c r="Z764" s="12" t="s">
        <v>17</v>
      </c>
      <c r="AA764" s="14">
        <v>46052</v>
      </c>
      <c r="AB764" s="17">
        <v>46172</v>
      </c>
      <c r="AC764" s="12" t="s">
        <v>16</v>
      </c>
      <c r="AD764" s="12" t="s">
        <v>15</v>
      </c>
      <c r="AE764" s="12" t="s">
        <v>14</v>
      </c>
      <c r="AF764" s="16">
        <v>57462168</v>
      </c>
      <c r="AG764" s="16" t="s">
        <v>1951</v>
      </c>
      <c r="AH764" s="12" t="s">
        <v>12</v>
      </c>
      <c r="AI764" s="12" t="s">
        <v>11</v>
      </c>
      <c r="AJ764" s="12" t="s">
        <v>1943</v>
      </c>
      <c r="AK764" s="16">
        <v>6200000</v>
      </c>
      <c r="AL764" s="16" t="s">
        <v>9</v>
      </c>
      <c r="AM764" s="123">
        <f>(N764+AK764)</f>
        <v>31000000</v>
      </c>
      <c r="AN764" s="16" t="s">
        <v>8</v>
      </c>
      <c r="AO764" s="14">
        <v>46203</v>
      </c>
      <c r="AP764" s="14" t="s">
        <v>7</v>
      </c>
      <c r="AQ764" s="12" t="s">
        <v>1950</v>
      </c>
      <c r="AR764" s="15">
        <v>3023745457</v>
      </c>
      <c r="AS764" s="13" t="s">
        <v>1949</v>
      </c>
      <c r="AT764" s="12" t="s">
        <v>231</v>
      </c>
      <c r="AU764" s="12" t="s">
        <v>3</v>
      </c>
      <c r="AV764" s="12" t="s">
        <v>2</v>
      </c>
      <c r="AW764" s="15">
        <v>0</v>
      </c>
      <c r="AX764" s="14"/>
      <c r="AY764" s="14"/>
      <c r="AZ764" s="13" t="s">
        <v>1948</v>
      </c>
      <c r="BA764" s="12" t="s">
        <v>0</v>
      </c>
    </row>
    <row r="765" spans="1:53" ht="57" x14ac:dyDescent="0.3">
      <c r="A765" s="22" t="s">
        <v>1947</v>
      </c>
      <c r="B765" s="18">
        <v>46052</v>
      </c>
      <c r="C765" s="21" t="s">
        <v>1946</v>
      </c>
      <c r="D765" s="12" t="s">
        <v>17</v>
      </c>
      <c r="E765" s="12" t="s">
        <v>17</v>
      </c>
      <c r="F765" s="16">
        <v>36547869</v>
      </c>
      <c r="G765" s="16" t="s">
        <v>46</v>
      </c>
      <c r="H765" s="16">
        <v>36547869</v>
      </c>
      <c r="I765" s="12">
        <v>2</v>
      </c>
      <c r="J765" s="12" t="s">
        <v>46</v>
      </c>
      <c r="K765" s="18">
        <v>22992</v>
      </c>
      <c r="L765" s="12" t="s">
        <v>24</v>
      </c>
      <c r="M765" s="12" t="s">
        <v>1945</v>
      </c>
      <c r="N765" s="16">
        <v>24800000</v>
      </c>
      <c r="O765" s="16">
        <v>0</v>
      </c>
      <c r="P765" s="16">
        <v>6200000</v>
      </c>
      <c r="Q765" s="22" t="s">
        <v>263</v>
      </c>
      <c r="R765" s="20">
        <v>46024</v>
      </c>
      <c r="S765" s="12" t="s">
        <v>1290</v>
      </c>
      <c r="T765" s="12" t="s">
        <v>20</v>
      </c>
      <c r="U765" s="12" t="s">
        <v>60</v>
      </c>
      <c r="V765" s="15" t="s">
        <v>17</v>
      </c>
      <c r="W765" s="15" t="s">
        <v>17</v>
      </c>
      <c r="X765" s="15">
        <v>949</v>
      </c>
      <c r="Y765" s="19">
        <v>46052</v>
      </c>
      <c r="Z765" s="12" t="s">
        <v>17</v>
      </c>
      <c r="AA765" s="18">
        <v>46052</v>
      </c>
      <c r="AB765" s="17">
        <v>46172</v>
      </c>
      <c r="AC765" s="12" t="s">
        <v>16</v>
      </c>
      <c r="AD765" s="12" t="s">
        <v>15</v>
      </c>
      <c r="AE765" s="12" t="s">
        <v>14</v>
      </c>
      <c r="AF765" s="16">
        <v>57462168</v>
      </c>
      <c r="AG765" s="16" t="s">
        <v>1944</v>
      </c>
      <c r="AH765" s="12" t="s">
        <v>12</v>
      </c>
      <c r="AI765" s="12" t="s">
        <v>11</v>
      </c>
      <c r="AJ765" s="12" t="s">
        <v>1943</v>
      </c>
      <c r="AK765" s="16">
        <v>6200000</v>
      </c>
      <c r="AL765" s="16" t="s">
        <v>9</v>
      </c>
      <c r="AM765" s="16">
        <f>(N765+AK765)</f>
        <v>31000000</v>
      </c>
      <c r="AN765" s="16" t="s">
        <v>8</v>
      </c>
      <c r="AO765" s="14">
        <v>46203</v>
      </c>
      <c r="AP765" s="14" t="s">
        <v>7</v>
      </c>
      <c r="AQ765" s="12" t="s">
        <v>1942</v>
      </c>
      <c r="AR765" s="15">
        <v>3216350810</v>
      </c>
      <c r="AS765" s="13" t="s">
        <v>1941</v>
      </c>
      <c r="AT765" s="12" t="s">
        <v>1940</v>
      </c>
      <c r="AU765" s="12" t="s">
        <v>31</v>
      </c>
      <c r="AV765" s="12" t="s">
        <v>2</v>
      </c>
      <c r="AW765" s="15">
        <v>0</v>
      </c>
      <c r="AX765" s="14"/>
      <c r="AY765" s="14"/>
      <c r="AZ765" s="13" t="s">
        <v>1939</v>
      </c>
      <c r="BA765" s="12" t="s">
        <v>0</v>
      </c>
    </row>
    <row r="766" spans="1:53" ht="45.6" x14ac:dyDescent="0.3">
      <c r="A766" s="22" t="s">
        <v>1938</v>
      </c>
      <c r="B766" s="18">
        <v>46052</v>
      </c>
      <c r="C766" s="21" t="s">
        <v>1937</v>
      </c>
      <c r="D766" s="12" t="s">
        <v>17</v>
      </c>
      <c r="E766" s="12" t="s">
        <v>17</v>
      </c>
      <c r="F766" s="16">
        <v>85464909</v>
      </c>
      <c r="G766" s="16" t="s">
        <v>46</v>
      </c>
      <c r="H766" s="16">
        <v>85464909</v>
      </c>
      <c r="I766" s="12">
        <v>1</v>
      </c>
      <c r="J766" s="12" t="s">
        <v>46</v>
      </c>
      <c r="K766" s="18">
        <v>26609</v>
      </c>
      <c r="L766" s="12" t="s">
        <v>45</v>
      </c>
      <c r="M766" s="12" t="s">
        <v>1936</v>
      </c>
      <c r="N766" s="16">
        <v>22200000</v>
      </c>
      <c r="O766" s="16">
        <v>0</v>
      </c>
      <c r="P766" s="16">
        <v>5550000</v>
      </c>
      <c r="Q766" s="22" t="s">
        <v>263</v>
      </c>
      <c r="R766" s="20">
        <v>46024</v>
      </c>
      <c r="S766" s="12" t="s">
        <v>1290</v>
      </c>
      <c r="T766" s="12" t="s">
        <v>20</v>
      </c>
      <c r="U766" s="12" t="s">
        <v>60</v>
      </c>
      <c r="V766" s="15" t="s">
        <v>17</v>
      </c>
      <c r="W766" s="15" t="s">
        <v>17</v>
      </c>
      <c r="X766" s="15">
        <v>951</v>
      </c>
      <c r="Y766" s="19">
        <v>46052</v>
      </c>
      <c r="Z766" s="12" t="s">
        <v>17</v>
      </c>
      <c r="AA766" s="18">
        <v>46052</v>
      </c>
      <c r="AB766" s="14">
        <v>46172</v>
      </c>
      <c r="AC766" s="12" t="s">
        <v>16</v>
      </c>
      <c r="AD766" s="12" t="s">
        <v>15</v>
      </c>
      <c r="AE766" s="12" t="s">
        <v>14</v>
      </c>
      <c r="AF766" s="16">
        <v>57462168</v>
      </c>
      <c r="AG766" s="16" t="s">
        <v>1935</v>
      </c>
      <c r="AH766" s="12" t="s">
        <v>12</v>
      </c>
      <c r="AI766" s="12" t="s">
        <v>11</v>
      </c>
      <c r="AJ766" s="12"/>
      <c r="AK766" s="16"/>
      <c r="AL766" s="16"/>
      <c r="AM766" s="16"/>
      <c r="AN766" s="16"/>
      <c r="AO766" s="14">
        <v>46172</v>
      </c>
      <c r="AP766" s="14" t="s">
        <v>7</v>
      </c>
      <c r="AQ766" s="12" t="s">
        <v>1934</v>
      </c>
      <c r="AR766" s="15">
        <v>3012077780</v>
      </c>
      <c r="AS766" s="13" t="s">
        <v>1933</v>
      </c>
      <c r="AT766" s="12" t="s">
        <v>1932</v>
      </c>
      <c r="AU766" s="12" t="s">
        <v>31</v>
      </c>
      <c r="AV766" s="12" t="s">
        <v>2</v>
      </c>
      <c r="AW766" s="15">
        <v>0</v>
      </c>
      <c r="AX766" s="14"/>
      <c r="AY766" s="14"/>
      <c r="AZ766" s="122" t="s">
        <v>1931</v>
      </c>
      <c r="BA766" s="12" t="s">
        <v>0</v>
      </c>
    </row>
    <row r="767" spans="1:53" ht="45.6" x14ac:dyDescent="0.3">
      <c r="A767" s="22" t="s">
        <v>1930</v>
      </c>
      <c r="B767" s="18">
        <v>46052</v>
      </c>
      <c r="C767" s="21" t="s">
        <v>1929</v>
      </c>
      <c r="D767" s="12" t="s">
        <v>17</v>
      </c>
      <c r="E767" s="12" t="s">
        <v>17</v>
      </c>
      <c r="F767" s="16">
        <v>84451823</v>
      </c>
      <c r="G767" s="16" t="s">
        <v>46</v>
      </c>
      <c r="H767" s="16">
        <v>84451823</v>
      </c>
      <c r="I767" s="12">
        <v>5</v>
      </c>
      <c r="J767" s="12" t="s">
        <v>46</v>
      </c>
      <c r="K767" s="18">
        <v>30211</v>
      </c>
      <c r="L767" s="12" t="s">
        <v>45</v>
      </c>
      <c r="M767" s="12" t="s">
        <v>1928</v>
      </c>
      <c r="N767" s="16">
        <v>22200000</v>
      </c>
      <c r="O767" s="16">
        <v>0</v>
      </c>
      <c r="P767" s="16">
        <v>5550000</v>
      </c>
      <c r="Q767" s="22" t="s">
        <v>1786</v>
      </c>
      <c r="R767" s="20">
        <v>46024</v>
      </c>
      <c r="S767" s="21" t="s">
        <v>1290</v>
      </c>
      <c r="T767" s="12" t="s">
        <v>20</v>
      </c>
      <c r="U767" s="12" t="s">
        <v>19</v>
      </c>
      <c r="V767" s="15">
        <v>202500000050392</v>
      </c>
      <c r="W767" s="15" t="s">
        <v>18</v>
      </c>
      <c r="X767" s="15">
        <v>1136</v>
      </c>
      <c r="Y767" s="19">
        <v>46052</v>
      </c>
      <c r="Z767" s="12" t="s">
        <v>17</v>
      </c>
      <c r="AA767" s="18">
        <v>46052</v>
      </c>
      <c r="AB767" s="17">
        <v>46172</v>
      </c>
      <c r="AC767" s="12" t="s">
        <v>16</v>
      </c>
      <c r="AD767" s="12" t="s">
        <v>15</v>
      </c>
      <c r="AE767" s="12" t="s">
        <v>14</v>
      </c>
      <c r="AF767" s="16">
        <v>57462168</v>
      </c>
      <c r="AG767" s="16" t="s">
        <v>1927</v>
      </c>
      <c r="AH767" s="12" t="s">
        <v>12</v>
      </c>
      <c r="AI767" s="12" t="s">
        <v>11</v>
      </c>
      <c r="AJ767" s="12" t="s">
        <v>1926</v>
      </c>
      <c r="AK767" s="16">
        <v>5550000</v>
      </c>
      <c r="AL767" s="16" t="s">
        <v>9</v>
      </c>
      <c r="AM767" s="16">
        <f>(N767+AK767)</f>
        <v>27750000</v>
      </c>
      <c r="AN767" s="16" t="s">
        <v>8</v>
      </c>
      <c r="AO767" s="14">
        <v>46203</v>
      </c>
      <c r="AP767" s="14" t="s">
        <v>7</v>
      </c>
      <c r="AQ767" s="12" t="s">
        <v>1925</v>
      </c>
      <c r="AR767" s="15">
        <v>3004311499</v>
      </c>
      <c r="AS767" s="13" t="s">
        <v>1924</v>
      </c>
      <c r="AT767" s="12" t="s">
        <v>1923</v>
      </c>
      <c r="AU767" s="12" t="s">
        <v>31</v>
      </c>
      <c r="AV767" s="12" t="s">
        <v>2</v>
      </c>
      <c r="AW767" s="15">
        <v>0</v>
      </c>
      <c r="AX767" s="14"/>
      <c r="AY767" s="14"/>
      <c r="AZ767" s="13" t="s">
        <v>1922</v>
      </c>
      <c r="BA767" s="12" t="s">
        <v>1899</v>
      </c>
    </row>
    <row r="768" spans="1:53" ht="68.400000000000006" x14ac:dyDescent="0.3">
      <c r="A768" s="22" t="s">
        <v>1921</v>
      </c>
      <c r="B768" s="18">
        <v>46052</v>
      </c>
      <c r="C768" s="21" t="s">
        <v>1920</v>
      </c>
      <c r="D768" s="12" t="s">
        <v>17</v>
      </c>
      <c r="E768" s="12" t="s">
        <v>17</v>
      </c>
      <c r="F768" s="16">
        <v>1082986202</v>
      </c>
      <c r="G768" s="16" t="s">
        <v>46</v>
      </c>
      <c r="H768" s="16">
        <v>1082986202</v>
      </c>
      <c r="I768" s="12">
        <v>1</v>
      </c>
      <c r="J768" s="12" t="s">
        <v>46</v>
      </c>
      <c r="K768" s="18">
        <v>34402</v>
      </c>
      <c r="L768" s="12" t="s">
        <v>24</v>
      </c>
      <c r="M768" s="12" t="s">
        <v>1919</v>
      </c>
      <c r="N768" s="16">
        <v>19400000</v>
      </c>
      <c r="O768" s="16">
        <v>0</v>
      </c>
      <c r="P768" s="16">
        <v>4850000</v>
      </c>
      <c r="Q768" s="22" t="s">
        <v>263</v>
      </c>
      <c r="R768" s="20">
        <v>46024</v>
      </c>
      <c r="S768" s="12" t="s">
        <v>1290</v>
      </c>
      <c r="T768" s="12" t="s">
        <v>20</v>
      </c>
      <c r="U768" s="12" t="s">
        <v>60</v>
      </c>
      <c r="V768" s="15" t="s">
        <v>17</v>
      </c>
      <c r="W768" s="15" t="s">
        <v>17</v>
      </c>
      <c r="X768" s="15">
        <v>1139</v>
      </c>
      <c r="Y768" s="19">
        <v>46052</v>
      </c>
      <c r="Z768" s="12" t="s">
        <v>17</v>
      </c>
      <c r="AA768" s="14">
        <v>46052</v>
      </c>
      <c r="AB768" s="17">
        <v>46172</v>
      </c>
      <c r="AC768" s="12" t="s">
        <v>16</v>
      </c>
      <c r="AD768" s="12" t="s">
        <v>15</v>
      </c>
      <c r="AE768" s="12" t="s">
        <v>14</v>
      </c>
      <c r="AF768" s="16">
        <v>57462168</v>
      </c>
      <c r="AG768" s="16" t="s">
        <v>1918</v>
      </c>
      <c r="AH768" s="12" t="s">
        <v>12</v>
      </c>
      <c r="AI768" s="12" t="s">
        <v>11</v>
      </c>
      <c r="AJ768" s="12" t="s">
        <v>1917</v>
      </c>
      <c r="AK768" s="16">
        <v>4850000</v>
      </c>
      <c r="AL768" s="16" t="s">
        <v>9</v>
      </c>
      <c r="AM768" s="16">
        <f>(N768+AK768)</f>
        <v>24250000</v>
      </c>
      <c r="AN768" s="16" t="s">
        <v>8</v>
      </c>
      <c r="AO768" s="14">
        <v>46203</v>
      </c>
      <c r="AP768" s="14" t="s">
        <v>7</v>
      </c>
      <c r="AQ768" s="12" t="s">
        <v>1916</v>
      </c>
      <c r="AR768" s="15">
        <v>3015722572</v>
      </c>
      <c r="AS768" s="13" t="s">
        <v>1915</v>
      </c>
      <c r="AT768" s="12" t="s">
        <v>1914</v>
      </c>
      <c r="AU768" s="12" t="s">
        <v>3</v>
      </c>
      <c r="AV768" s="12" t="s">
        <v>2</v>
      </c>
      <c r="AW768" s="15">
        <v>0</v>
      </c>
      <c r="AX768" s="14" t="s">
        <v>1913</v>
      </c>
      <c r="AY768" s="14"/>
      <c r="AZ768" s="13" t="s">
        <v>1912</v>
      </c>
      <c r="BA768" s="12" t="s">
        <v>1899</v>
      </c>
    </row>
    <row r="769" spans="1:54" s="23" customFormat="1" ht="34.200000000000003" x14ac:dyDescent="0.3">
      <c r="A769" s="35" t="s">
        <v>1911</v>
      </c>
      <c r="B769" s="33">
        <v>46052</v>
      </c>
      <c r="C769" s="36" t="s">
        <v>1910</v>
      </c>
      <c r="D769" s="24" t="s">
        <v>17</v>
      </c>
      <c r="E769" s="24" t="s">
        <v>17</v>
      </c>
      <c r="F769" s="28" t="s">
        <v>1909</v>
      </c>
      <c r="G769" s="28" t="s">
        <v>46</v>
      </c>
      <c r="H769" s="28">
        <v>1082926134</v>
      </c>
      <c r="I769" s="24">
        <v>2</v>
      </c>
      <c r="J769" s="24" t="s">
        <v>46</v>
      </c>
      <c r="K769" s="33">
        <v>33167</v>
      </c>
      <c r="L769" s="24" t="s">
        <v>24</v>
      </c>
      <c r="M769" s="24" t="s">
        <v>1908</v>
      </c>
      <c r="N769" s="28">
        <v>22200000</v>
      </c>
      <c r="O769" s="28">
        <v>0</v>
      </c>
      <c r="P769" s="28">
        <v>5550000</v>
      </c>
      <c r="Q769" s="35" t="s">
        <v>1907</v>
      </c>
      <c r="R769" s="34">
        <v>46044</v>
      </c>
      <c r="S769" s="24" t="s">
        <v>1906</v>
      </c>
      <c r="T769" s="24" t="s">
        <v>20</v>
      </c>
      <c r="U769" s="24" t="s">
        <v>19</v>
      </c>
      <c r="V769" s="27">
        <v>202500000021084</v>
      </c>
      <c r="W769" s="27" t="s">
        <v>1905</v>
      </c>
      <c r="X769" s="27">
        <v>1453</v>
      </c>
      <c r="Y769" s="33">
        <v>46079</v>
      </c>
      <c r="Z769" s="24" t="s">
        <v>17</v>
      </c>
      <c r="AA769" s="33">
        <v>46079</v>
      </c>
      <c r="AB769" s="32">
        <v>46199</v>
      </c>
      <c r="AC769" s="24" t="s">
        <v>16</v>
      </c>
      <c r="AD769" s="24" t="s">
        <v>438</v>
      </c>
      <c r="AE769" s="24" t="s">
        <v>437</v>
      </c>
      <c r="AF769" s="28">
        <v>57711698</v>
      </c>
      <c r="AG769" s="28" t="s">
        <v>1904</v>
      </c>
      <c r="AH769" s="24" t="s">
        <v>12</v>
      </c>
      <c r="AI769" s="24" t="s">
        <v>11</v>
      </c>
      <c r="AJ769" s="24"/>
      <c r="AK769" s="28"/>
      <c r="AL769" s="28"/>
      <c r="AM769" s="28"/>
      <c r="AN769" s="28"/>
      <c r="AO769" s="26">
        <v>46199</v>
      </c>
      <c r="AP769" s="26" t="s">
        <v>7</v>
      </c>
      <c r="AQ769" s="24" t="s">
        <v>1903</v>
      </c>
      <c r="AR769" s="27">
        <v>3148263231</v>
      </c>
      <c r="AS769" s="25" t="s">
        <v>1902</v>
      </c>
      <c r="AT769" s="24" t="s">
        <v>1901</v>
      </c>
      <c r="AU769" s="24" t="s">
        <v>31</v>
      </c>
      <c r="AV769" s="24" t="s">
        <v>2</v>
      </c>
      <c r="AW769" s="27">
        <v>0</v>
      </c>
      <c r="AX769" s="26" t="s">
        <v>30</v>
      </c>
      <c r="AY769" s="26"/>
      <c r="AZ769" s="25" t="s">
        <v>1900</v>
      </c>
      <c r="BA769" s="24" t="s">
        <v>1899</v>
      </c>
    </row>
    <row r="770" spans="1:54" s="96" customFormat="1" ht="57" x14ac:dyDescent="0.3">
      <c r="A770" s="105" t="s">
        <v>1898</v>
      </c>
      <c r="B770" s="103">
        <v>46146</v>
      </c>
      <c r="C770" s="103" t="s">
        <v>1897</v>
      </c>
      <c r="D770" s="97" t="s">
        <v>17</v>
      </c>
      <c r="E770" s="97" t="s">
        <v>17</v>
      </c>
      <c r="F770" s="101">
        <v>1216977473</v>
      </c>
      <c r="G770" s="101" t="s">
        <v>1896</v>
      </c>
      <c r="H770" s="101">
        <v>1216977473</v>
      </c>
      <c r="I770" s="97">
        <v>8</v>
      </c>
      <c r="J770" s="97" t="s">
        <v>1896</v>
      </c>
      <c r="K770" s="103">
        <v>36332</v>
      </c>
      <c r="L770" s="97" t="s">
        <v>45</v>
      </c>
      <c r="M770" s="97" t="s">
        <v>1895</v>
      </c>
      <c r="N770" s="101">
        <v>164477750</v>
      </c>
      <c r="O770" s="101">
        <v>82238875</v>
      </c>
      <c r="P770" s="101">
        <v>82238875</v>
      </c>
      <c r="Q770" s="105" t="s">
        <v>1894</v>
      </c>
      <c r="R770" s="104">
        <v>46098</v>
      </c>
      <c r="S770" s="97" t="s">
        <v>1893</v>
      </c>
      <c r="T770" s="97" t="s">
        <v>20</v>
      </c>
      <c r="U770" s="97" t="s">
        <v>19</v>
      </c>
      <c r="V770" s="100">
        <v>202600000006240</v>
      </c>
      <c r="W770" s="117" t="s">
        <v>273</v>
      </c>
      <c r="X770" s="100">
        <v>2786</v>
      </c>
      <c r="Y770" s="103">
        <v>46146</v>
      </c>
      <c r="Z770" s="103">
        <v>46150</v>
      </c>
      <c r="AA770" s="103">
        <v>46150</v>
      </c>
      <c r="AB770" s="102">
        <v>46181</v>
      </c>
      <c r="AC770" s="97" t="s">
        <v>9</v>
      </c>
      <c r="AD770" s="107" t="s">
        <v>116</v>
      </c>
      <c r="AE770" s="107" t="s">
        <v>115</v>
      </c>
      <c r="AF770" s="101">
        <v>1065983976</v>
      </c>
      <c r="AG770" s="101" t="s">
        <v>1892</v>
      </c>
      <c r="AH770" s="97" t="s">
        <v>920</v>
      </c>
      <c r="AI770" s="97" t="s">
        <v>919</v>
      </c>
      <c r="AJ770" s="97" t="s">
        <v>1891</v>
      </c>
      <c r="AK770" s="101">
        <v>10132550</v>
      </c>
      <c r="AL770" s="101" t="s">
        <v>1890</v>
      </c>
      <c r="AM770" s="101">
        <f>(N770+AK770)</f>
        <v>174610300</v>
      </c>
      <c r="AN770" s="101" t="s">
        <v>1877</v>
      </c>
      <c r="AO770" s="102">
        <v>46196</v>
      </c>
      <c r="AP770" s="99" t="s">
        <v>7</v>
      </c>
      <c r="AQ770" s="97" t="s">
        <v>1889</v>
      </c>
      <c r="AR770" s="100">
        <v>3016624861</v>
      </c>
      <c r="AS770" s="98" t="s">
        <v>1888</v>
      </c>
      <c r="AT770" s="97" t="s">
        <v>17</v>
      </c>
      <c r="AU770" s="97" t="s">
        <v>17</v>
      </c>
      <c r="AV770" s="97" t="s">
        <v>17</v>
      </c>
      <c r="AW770" s="100" t="s">
        <v>17</v>
      </c>
      <c r="AX770" s="99"/>
      <c r="AY770" s="99"/>
      <c r="AZ770" s="98" t="s">
        <v>1887</v>
      </c>
      <c r="BA770" s="97" t="s">
        <v>443</v>
      </c>
      <c r="BB770" s="1"/>
    </row>
    <row r="771" spans="1:54" s="96" customFormat="1" ht="60" customHeight="1" x14ac:dyDescent="0.3">
      <c r="A771" s="105" t="s">
        <v>1886</v>
      </c>
      <c r="B771" s="103">
        <v>46178</v>
      </c>
      <c r="C771" s="103" t="s">
        <v>1885</v>
      </c>
      <c r="D771" s="97" t="s">
        <v>17</v>
      </c>
      <c r="E771" s="97" t="s">
        <v>1884</v>
      </c>
      <c r="F771" s="101">
        <v>12621462</v>
      </c>
      <c r="G771" s="101" t="s">
        <v>25</v>
      </c>
      <c r="H771" s="101">
        <v>901464650</v>
      </c>
      <c r="I771" s="97">
        <v>7</v>
      </c>
      <c r="J771" s="97" t="s">
        <v>25</v>
      </c>
      <c r="K771" s="103">
        <v>35205</v>
      </c>
      <c r="L771" s="97" t="s">
        <v>24</v>
      </c>
      <c r="M771" s="97" t="s">
        <v>1883</v>
      </c>
      <c r="N771" s="101">
        <v>119500000</v>
      </c>
      <c r="O771" s="101">
        <v>59750000</v>
      </c>
      <c r="P771" s="101" t="s">
        <v>543</v>
      </c>
      <c r="Q771" s="105" t="s">
        <v>1882</v>
      </c>
      <c r="R771" s="104">
        <v>46108</v>
      </c>
      <c r="S771" s="97" t="s">
        <v>1881</v>
      </c>
      <c r="T771" s="97" t="s">
        <v>20</v>
      </c>
      <c r="U771" s="97" t="s">
        <v>19</v>
      </c>
      <c r="V771" s="100">
        <v>202600000006240</v>
      </c>
      <c r="W771" s="100" t="s">
        <v>273</v>
      </c>
      <c r="X771" s="100">
        <v>2872</v>
      </c>
      <c r="Y771" s="103">
        <v>46148</v>
      </c>
      <c r="Z771" s="103">
        <v>46149</v>
      </c>
      <c r="AA771" s="103">
        <v>46149</v>
      </c>
      <c r="AB771" s="102">
        <v>46180</v>
      </c>
      <c r="AC771" s="97" t="s">
        <v>9</v>
      </c>
      <c r="AD771" s="107" t="s">
        <v>116</v>
      </c>
      <c r="AE771" s="107" t="s">
        <v>115</v>
      </c>
      <c r="AF771" s="101">
        <v>1065983976</v>
      </c>
      <c r="AG771" s="101" t="s">
        <v>1880</v>
      </c>
      <c r="AH771" s="97" t="s">
        <v>920</v>
      </c>
      <c r="AI771" s="97" t="s">
        <v>919</v>
      </c>
      <c r="AJ771" s="121" t="s">
        <v>1879</v>
      </c>
      <c r="AK771" s="101">
        <v>11950000</v>
      </c>
      <c r="AL771" s="101" t="s">
        <v>1878</v>
      </c>
      <c r="AM771" s="101">
        <f>(N771+AK771)</f>
        <v>131450000</v>
      </c>
      <c r="AN771" s="101" t="s">
        <v>1877</v>
      </c>
      <c r="AO771" s="102">
        <v>46201</v>
      </c>
      <c r="AP771" s="99" t="s">
        <v>7</v>
      </c>
      <c r="AQ771" s="97" t="s">
        <v>1876</v>
      </c>
      <c r="AR771" s="100">
        <v>3004313710</v>
      </c>
      <c r="AS771" s="98" t="s">
        <v>1875</v>
      </c>
      <c r="AT771" s="97" t="s">
        <v>17</v>
      </c>
      <c r="AU771" s="97" t="s">
        <v>17</v>
      </c>
      <c r="AV771" s="97" t="s">
        <v>17</v>
      </c>
      <c r="AW771" s="100" t="s">
        <v>17</v>
      </c>
      <c r="AX771" s="97"/>
      <c r="AY771" s="99"/>
      <c r="AZ771" s="98" t="s">
        <v>1874</v>
      </c>
      <c r="BA771" s="97" t="s">
        <v>326</v>
      </c>
    </row>
    <row r="772" spans="1:54" s="96" customFormat="1" ht="45.6" x14ac:dyDescent="0.3">
      <c r="A772" s="105" t="s">
        <v>1873</v>
      </c>
      <c r="B772" s="103">
        <v>46147</v>
      </c>
      <c r="C772" s="103" t="s">
        <v>1872</v>
      </c>
      <c r="D772" s="97" t="s">
        <v>17</v>
      </c>
      <c r="E772" s="97" t="s">
        <v>977</v>
      </c>
      <c r="F772" s="101">
        <v>73108530</v>
      </c>
      <c r="G772" s="106" t="s">
        <v>239</v>
      </c>
      <c r="H772" s="101">
        <v>860002400</v>
      </c>
      <c r="I772" s="107">
        <v>2</v>
      </c>
      <c r="J772" s="107" t="s">
        <v>239</v>
      </c>
      <c r="K772" s="120">
        <v>23440</v>
      </c>
      <c r="L772" s="107" t="s">
        <v>45</v>
      </c>
      <c r="M772" s="97" t="s">
        <v>1871</v>
      </c>
      <c r="N772" s="101">
        <v>95000000</v>
      </c>
      <c r="O772" s="101">
        <v>0</v>
      </c>
      <c r="P772" s="101">
        <v>95000000</v>
      </c>
      <c r="Q772" s="105" t="s">
        <v>1737</v>
      </c>
      <c r="R772" s="104">
        <v>46043</v>
      </c>
      <c r="S772" s="97" t="s">
        <v>1736</v>
      </c>
      <c r="T772" s="97" t="s">
        <v>181</v>
      </c>
      <c r="U772" s="107" t="s">
        <v>19</v>
      </c>
      <c r="V772" s="117">
        <v>202600000004925</v>
      </c>
      <c r="W772" s="117" t="s">
        <v>180</v>
      </c>
      <c r="X772" s="100">
        <v>2821</v>
      </c>
      <c r="Y772" s="119">
        <v>46147</v>
      </c>
      <c r="Z772" s="107" t="s">
        <v>17</v>
      </c>
      <c r="AA772" s="103">
        <v>46147</v>
      </c>
      <c r="AB772" s="102">
        <v>46152</v>
      </c>
      <c r="AC772" s="97" t="s">
        <v>8</v>
      </c>
      <c r="AD772" s="107" t="s">
        <v>15</v>
      </c>
      <c r="AE772" s="107" t="s">
        <v>1734</v>
      </c>
      <c r="AF772" s="101">
        <v>1081802845</v>
      </c>
      <c r="AG772" s="101" t="s">
        <v>1870</v>
      </c>
      <c r="AH772" s="107" t="s">
        <v>920</v>
      </c>
      <c r="AI772" s="97" t="s">
        <v>919</v>
      </c>
      <c r="AJ772" s="97"/>
      <c r="AK772" s="101"/>
      <c r="AL772" s="101"/>
      <c r="AM772" s="101"/>
      <c r="AN772" s="101"/>
      <c r="AO772" s="99">
        <v>46152</v>
      </c>
      <c r="AP772" s="99" t="s">
        <v>7</v>
      </c>
      <c r="AQ772" s="118" t="s">
        <v>1869</v>
      </c>
      <c r="AR772" s="117">
        <v>6013487555</v>
      </c>
      <c r="AS772" s="98" t="s">
        <v>1868</v>
      </c>
      <c r="AT772" s="107" t="s">
        <v>17</v>
      </c>
      <c r="AU772" s="107" t="s">
        <v>17</v>
      </c>
      <c r="AV772" s="107" t="s">
        <v>17</v>
      </c>
      <c r="AW772" s="107" t="s">
        <v>17</v>
      </c>
      <c r="AX772" s="99"/>
      <c r="AY772" s="99"/>
      <c r="AZ772" s="98" t="s">
        <v>1867</v>
      </c>
      <c r="BA772" s="97" t="s">
        <v>638</v>
      </c>
    </row>
    <row r="773" spans="1:54" s="96" customFormat="1" ht="22.8" x14ac:dyDescent="0.3">
      <c r="A773" s="105" t="s">
        <v>1866</v>
      </c>
      <c r="B773" s="103">
        <v>46149</v>
      </c>
      <c r="C773" s="103" t="s">
        <v>1865</v>
      </c>
      <c r="D773" s="97" t="s">
        <v>17</v>
      </c>
      <c r="E773" s="97" t="s">
        <v>17</v>
      </c>
      <c r="F773" s="101">
        <v>36727534</v>
      </c>
      <c r="G773" s="101" t="s">
        <v>46</v>
      </c>
      <c r="H773" s="101">
        <v>36727534</v>
      </c>
      <c r="I773" s="97">
        <v>3</v>
      </c>
      <c r="J773" s="97" t="s">
        <v>46</v>
      </c>
      <c r="K773" s="103">
        <v>30111</v>
      </c>
      <c r="L773" s="97" t="s">
        <v>24</v>
      </c>
      <c r="M773" s="97" t="s">
        <v>1864</v>
      </c>
      <c r="N773" s="101">
        <v>50000000</v>
      </c>
      <c r="O773" s="101">
        <v>0</v>
      </c>
      <c r="P773" s="101" t="s">
        <v>543</v>
      </c>
      <c r="Q773" s="105" t="s">
        <v>1863</v>
      </c>
      <c r="R773" s="104">
        <v>46049</v>
      </c>
      <c r="S773" s="97" t="s">
        <v>1165</v>
      </c>
      <c r="T773" s="97" t="s">
        <v>20</v>
      </c>
      <c r="U773" s="97" t="s">
        <v>60</v>
      </c>
      <c r="V773" s="100" t="s">
        <v>17</v>
      </c>
      <c r="W773" s="117" t="s">
        <v>17</v>
      </c>
      <c r="X773" s="100">
        <v>2916</v>
      </c>
      <c r="Y773" s="103">
        <v>46149</v>
      </c>
      <c r="Z773" s="103">
        <v>46169</v>
      </c>
      <c r="AA773" s="103">
        <v>46169</v>
      </c>
      <c r="AB773" s="102">
        <v>46387</v>
      </c>
      <c r="AC773" s="97" t="s">
        <v>1299</v>
      </c>
      <c r="AD773" s="107" t="s">
        <v>559</v>
      </c>
      <c r="AE773" s="107" t="s">
        <v>922</v>
      </c>
      <c r="AF773" s="101">
        <v>1082974553</v>
      </c>
      <c r="AG773" s="101" t="s">
        <v>1862</v>
      </c>
      <c r="AH773" s="97" t="s">
        <v>920</v>
      </c>
      <c r="AI773" s="97" t="s">
        <v>137</v>
      </c>
      <c r="AJ773" s="97"/>
      <c r="AK773" s="101"/>
      <c r="AL773" s="101"/>
      <c r="AM773" s="101"/>
      <c r="AN773" s="101"/>
      <c r="AO773" s="99">
        <v>46387</v>
      </c>
      <c r="AP773" s="99" t="s">
        <v>7</v>
      </c>
      <c r="AQ773" s="97" t="s">
        <v>1861</v>
      </c>
      <c r="AR773" s="100">
        <v>3014667329</v>
      </c>
      <c r="AS773" s="98" t="s">
        <v>1860</v>
      </c>
      <c r="AT773" s="97" t="s">
        <v>17</v>
      </c>
      <c r="AU773" s="97" t="s">
        <v>17</v>
      </c>
      <c r="AV773" s="97" t="s">
        <v>17</v>
      </c>
      <c r="AW773" s="100" t="s">
        <v>17</v>
      </c>
      <c r="AX773" s="99"/>
      <c r="AY773" s="99"/>
      <c r="AZ773" s="98" t="s">
        <v>1859</v>
      </c>
      <c r="BA773" s="97" t="s">
        <v>638</v>
      </c>
    </row>
    <row r="774" spans="1:54" s="96" customFormat="1" ht="57" x14ac:dyDescent="0.3">
      <c r="A774" s="105" t="s">
        <v>1858</v>
      </c>
      <c r="B774" s="103">
        <v>46146</v>
      </c>
      <c r="C774" s="107" t="s">
        <v>1857</v>
      </c>
      <c r="D774" s="97" t="s">
        <v>17</v>
      </c>
      <c r="E774" s="97" t="s">
        <v>1856</v>
      </c>
      <c r="F774" s="101">
        <v>25037344</v>
      </c>
      <c r="G774" s="101" t="s">
        <v>1855</v>
      </c>
      <c r="H774" s="101">
        <v>819002750</v>
      </c>
      <c r="I774" s="97">
        <v>6</v>
      </c>
      <c r="J774" s="97" t="s">
        <v>1854</v>
      </c>
      <c r="K774" s="103">
        <v>24394</v>
      </c>
      <c r="L774" s="97" t="s">
        <v>24</v>
      </c>
      <c r="M774" s="97" t="s">
        <v>1853</v>
      </c>
      <c r="N774" s="101">
        <v>3490384870</v>
      </c>
      <c r="O774" s="101">
        <v>0</v>
      </c>
      <c r="P774" s="101" t="s">
        <v>543</v>
      </c>
      <c r="Q774" s="105" t="s">
        <v>1852</v>
      </c>
      <c r="R774" s="104">
        <v>46024</v>
      </c>
      <c r="S774" s="97" t="s">
        <v>1851</v>
      </c>
      <c r="T774" s="97" t="s">
        <v>20</v>
      </c>
      <c r="U774" s="97" t="s">
        <v>60</v>
      </c>
      <c r="V774" s="100" t="s">
        <v>17</v>
      </c>
      <c r="W774" s="117" t="s">
        <v>17</v>
      </c>
      <c r="X774" s="100">
        <v>2785</v>
      </c>
      <c r="Y774" s="103">
        <v>46146</v>
      </c>
      <c r="Z774" s="103">
        <v>46147</v>
      </c>
      <c r="AA774" s="103">
        <v>46147</v>
      </c>
      <c r="AB774" s="102">
        <v>46387</v>
      </c>
      <c r="AC774" s="97" t="s">
        <v>1850</v>
      </c>
      <c r="AD774" s="107" t="s">
        <v>559</v>
      </c>
      <c r="AE774" s="107" t="s">
        <v>922</v>
      </c>
      <c r="AF774" s="101">
        <v>1082974553</v>
      </c>
      <c r="AG774" s="101" t="s">
        <v>1849</v>
      </c>
      <c r="AH774" s="97" t="s">
        <v>1391</v>
      </c>
      <c r="AI774" s="97" t="s">
        <v>137</v>
      </c>
      <c r="AJ774" s="97" t="s">
        <v>1848</v>
      </c>
      <c r="AK774" s="101">
        <v>388832700</v>
      </c>
      <c r="AL774" s="101"/>
      <c r="AM774" s="101">
        <f>(N774+AK774)</f>
        <v>3879217570</v>
      </c>
      <c r="AN774" s="101"/>
      <c r="AO774" s="99">
        <v>46387</v>
      </c>
      <c r="AP774" s="99" t="s">
        <v>7</v>
      </c>
      <c r="AQ774" s="97" t="s">
        <v>1847</v>
      </c>
      <c r="AR774" s="100">
        <v>3157217886</v>
      </c>
      <c r="AS774" s="98" t="s">
        <v>1846</v>
      </c>
      <c r="AT774" s="97" t="s">
        <v>17</v>
      </c>
      <c r="AU774" s="97" t="s">
        <v>17</v>
      </c>
      <c r="AV774" s="97" t="s">
        <v>17</v>
      </c>
      <c r="AW774" s="97" t="s">
        <v>17</v>
      </c>
      <c r="AX774" s="99" t="s">
        <v>873</v>
      </c>
      <c r="AY774" s="99"/>
      <c r="AZ774" s="98" t="s">
        <v>1845</v>
      </c>
      <c r="BA774" s="97" t="s">
        <v>1844</v>
      </c>
    </row>
    <row r="775" spans="1:54" ht="34.200000000000003" x14ac:dyDescent="0.3">
      <c r="A775" s="22" t="s">
        <v>1843</v>
      </c>
      <c r="B775" s="18">
        <v>46052</v>
      </c>
      <c r="C775" s="21" t="s">
        <v>1842</v>
      </c>
      <c r="D775" s="12" t="s">
        <v>17</v>
      </c>
      <c r="E775" s="12" t="s">
        <v>17</v>
      </c>
      <c r="F775" s="16">
        <v>1083002909</v>
      </c>
      <c r="G775" s="16" t="s">
        <v>46</v>
      </c>
      <c r="H775" s="16">
        <v>1083002909</v>
      </c>
      <c r="I775" s="16">
        <v>1</v>
      </c>
      <c r="J775" s="12" t="s">
        <v>46</v>
      </c>
      <c r="K775" s="18">
        <v>34935</v>
      </c>
      <c r="L775" s="12" t="s">
        <v>45</v>
      </c>
      <c r="M775" s="12" t="s">
        <v>1841</v>
      </c>
      <c r="N775" s="16">
        <v>16600000</v>
      </c>
      <c r="O775" s="16">
        <v>0</v>
      </c>
      <c r="P775" s="16">
        <v>4150000</v>
      </c>
      <c r="Q775" s="22" t="s">
        <v>1526</v>
      </c>
      <c r="R775" s="20">
        <v>46049</v>
      </c>
      <c r="S775" s="12" t="s">
        <v>768</v>
      </c>
      <c r="T775" s="12" t="s">
        <v>20</v>
      </c>
      <c r="U775" s="12" t="s">
        <v>19</v>
      </c>
      <c r="V775" s="15">
        <v>202600000006410</v>
      </c>
      <c r="W775" s="110" t="s">
        <v>1840</v>
      </c>
      <c r="X775" s="15">
        <v>832</v>
      </c>
      <c r="Y775" s="19">
        <v>46052</v>
      </c>
      <c r="Z775" s="12" t="s">
        <v>17</v>
      </c>
      <c r="AA775" s="18">
        <v>46052</v>
      </c>
      <c r="AB775" s="17">
        <v>46172</v>
      </c>
      <c r="AC775" s="12" t="s">
        <v>16</v>
      </c>
      <c r="AD775" s="12" t="s">
        <v>116</v>
      </c>
      <c r="AE775" s="21" t="s">
        <v>115</v>
      </c>
      <c r="AF775" s="16">
        <v>1065983976</v>
      </c>
      <c r="AG775" s="16" t="s">
        <v>1839</v>
      </c>
      <c r="AH775" s="12" t="s">
        <v>12</v>
      </c>
      <c r="AI775" s="12" t="s">
        <v>11</v>
      </c>
      <c r="AJ775" s="12" t="s">
        <v>1838</v>
      </c>
      <c r="AK775" s="16">
        <v>4150000</v>
      </c>
      <c r="AL775" s="16" t="s">
        <v>9</v>
      </c>
      <c r="AM775" s="16">
        <f>(N775+AK775)</f>
        <v>20750000</v>
      </c>
      <c r="AN775" s="16" t="s">
        <v>8</v>
      </c>
      <c r="AO775" s="14">
        <v>46203</v>
      </c>
      <c r="AP775" s="14" t="s">
        <v>7</v>
      </c>
      <c r="AQ775" s="12" t="s">
        <v>1837</v>
      </c>
      <c r="AR775" s="15">
        <v>301754288</v>
      </c>
      <c r="AS775" s="13" t="s">
        <v>1836</v>
      </c>
      <c r="AT775" s="12" t="s">
        <v>1835</v>
      </c>
      <c r="AU775" s="12" t="s">
        <v>3</v>
      </c>
      <c r="AV775" s="12" t="s">
        <v>2</v>
      </c>
      <c r="AW775" s="15">
        <v>0</v>
      </c>
      <c r="AX775" s="14"/>
      <c r="AY775" s="14"/>
      <c r="AZ775" s="13" t="s">
        <v>1834</v>
      </c>
      <c r="BA775" s="12" t="s">
        <v>28</v>
      </c>
    </row>
    <row r="776" spans="1:54" ht="34.200000000000003" x14ac:dyDescent="0.3">
      <c r="A776" s="22" t="s">
        <v>1833</v>
      </c>
      <c r="B776" s="18">
        <v>46052</v>
      </c>
      <c r="C776" s="21" t="s">
        <v>1832</v>
      </c>
      <c r="D776" s="12" t="s">
        <v>17</v>
      </c>
      <c r="E776" s="12" t="s">
        <v>17</v>
      </c>
      <c r="F776" s="16">
        <v>1083043382</v>
      </c>
      <c r="G776" s="16" t="s">
        <v>46</v>
      </c>
      <c r="H776" s="16">
        <v>1083043382</v>
      </c>
      <c r="I776" s="12">
        <v>6</v>
      </c>
      <c r="J776" s="12" t="s">
        <v>46</v>
      </c>
      <c r="K776" s="18">
        <v>36230</v>
      </c>
      <c r="L776" s="12" t="s">
        <v>45</v>
      </c>
      <c r="M776" s="12" t="s">
        <v>1831</v>
      </c>
      <c r="N776" s="16">
        <v>22200000</v>
      </c>
      <c r="O776" s="16">
        <v>0</v>
      </c>
      <c r="P776" s="16">
        <v>5550000</v>
      </c>
      <c r="Q776" s="22" t="s">
        <v>1830</v>
      </c>
      <c r="R776" s="20">
        <v>46049</v>
      </c>
      <c r="S776" s="12" t="s">
        <v>768</v>
      </c>
      <c r="T776" s="12" t="s">
        <v>20</v>
      </c>
      <c r="U776" s="12" t="s">
        <v>60</v>
      </c>
      <c r="V776" s="15" t="s">
        <v>17</v>
      </c>
      <c r="W776" s="15" t="s">
        <v>17</v>
      </c>
      <c r="X776" s="15">
        <v>833</v>
      </c>
      <c r="Y776" s="19">
        <v>46052</v>
      </c>
      <c r="Z776" s="12" t="s">
        <v>17</v>
      </c>
      <c r="AA776" s="18">
        <v>46052</v>
      </c>
      <c r="AB776" s="17">
        <v>46172</v>
      </c>
      <c r="AC776" s="12" t="s">
        <v>16</v>
      </c>
      <c r="AD776" s="12" t="s">
        <v>487</v>
      </c>
      <c r="AE776" s="12" t="s">
        <v>398</v>
      </c>
      <c r="AF776" s="16">
        <v>57430100</v>
      </c>
      <c r="AG776" s="16" t="s">
        <v>1829</v>
      </c>
      <c r="AH776" s="12" t="s">
        <v>12</v>
      </c>
      <c r="AI776" s="12" t="s">
        <v>11</v>
      </c>
      <c r="AJ776" s="12" t="s">
        <v>1828</v>
      </c>
      <c r="AK776" s="16">
        <v>5550000</v>
      </c>
      <c r="AL776" s="16" t="s">
        <v>9</v>
      </c>
      <c r="AM776" s="16">
        <f>(N76+AK776)</f>
        <v>24950000</v>
      </c>
      <c r="AN776" s="16" t="s">
        <v>8</v>
      </c>
      <c r="AO776" s="14">
        <v>46203</v>
      </c>
      <c r="AP776" s="14" t="s">
        <v>7</v>
      </c>
      <c r="AQ776" s="12" t="s">
        <v>1827</v>
      </c>
      <c r="AR776" s="15">
        <v>3043644437</v>
      </c>
      <c r="AS776" s="13" t="s">
        <v>1826</v>
      </c>
      <c r="AT776" s="12" t="s">
        <v>1825</v>
      </c>
      <c r="AU776" s="12" t="s">
        <v>31</v>
      </c>
      <c r="AV776" s="12" t="s">
        <v>2</v>
      </c>
      <c r="AW776" s="15">
        <v>0</v>
      </c>
      <c r="AX776" s="12"/>
      <c r="AY776" s="14"/>
      <c r="AZ776" s="13" t="s">
        <v>1824</v>
      </c>
      <c r="BA776" s="12" t="s">
        <v>28</v>
      </c>
    </row>
    <row r="777" spans="1:54" ht="34.200000000000003" x14ac:dyDescent="0.3">
      <c r="A777" s="22" t="s">
        <v>1823</v>
      </c>
      <c r="B777" s="18">
        <v>46052</v>
      </c>
      <c r="C777" s="21" t="s">
        <v>1822</v>
      </c>
      <c r="D777" s="12" t="s">
        <v>17</v>
      </c>
      <c r="E777" s="12" t="s">
        <v>17</v>
      </c>
      <c r="F777" s="16">
        <v>57440916</v>
      </c>
      <c r="G777" s="16" t="s">
        <v>46</v>
      </c>
      <c r="H777" s="16">
        <v>57440916</v>
      </c>
      <c r="I777" s="12">
        <v>6</v>
      </c>
      <c r="J777" s="12" t="s">
        <v>46</v>
      </c>
      <c r="K777" s="18">
        <v>27094</v>
      </c>
      <c r="L777" s="12" t="s">
        <v>24</v>
      </c>
      <c r="M777" s="12" t="s">
        <v>698</v>
      </c>
      <c r="N777" s="16">
        <v>23400000</v>
      </c>
      <c r="O777" s="16">
        <v>0</v>
      </c>
      <c r="P777" s="16">
        <v>5850000</v>
      </c>
      <c r="Q777" s="22" t="s">
        <v>1821</v>
      </c>
      <c r="R777" s="20">
        <v>46050</v>
      </c>
      <c r="S777" s="12" t="s">
        <v>768</v>
      </c>
      <c r="T777" s="12" t="s">
        <v>20</v>
      </c>
      <c r="U777" s="12" t="s">
        <v>60</v>
      </c>
      <c r="V777" s="15" t="s">
        <v>17</v>
      </c>
      <c r="W777" s="15" t="s">
        <v>17</v>
      </c>
      <c r="X777" s="15">
        <v>847</v>
      </c>
      <c r="Y777" s="19">
        <v>46052</v>
      </c>
      <c r="Z777" s="12" t="s">
        <v>17</v>
      </c>
      <c r="AA777" s="18">
        <v>46052</v>
      </c>
      <c r="AB777" s="17">
        <v>46172</v>
      </c>
      <c r="AC777" s="12" t="s">
        <v>16</v>
      </c>
      <c r="AD777" s="12" t="s">
        <v>696</v>
      </c>
      <c r="AE777" s="12" t="s">
        <v>695</v>
      </c>
      <c r="AF777" s="16">
        <v>1082943734</v>
      </c>
      <c r="AG777" s="16" t="s">
        <v>1820</v>
      </c>
      <c r="AH777" s="12" t="s">
        <v>12</v>
      </c>
      <c r="AI777" s="12" t="s">
        <v>11</v>
      </c>
      <c r="AJ777" s="12" t="s">
        <v>1819</v>
      </c>
      <c r="AK777" s="16">
        <v>5850000</v>
      </c>
      <c r="AL777" s="16" t="s">
        <v>9</v>
      </c>
      <c r="AM777" s="16">
        <f>(N777+AK777)</f>
        <v>29250000</v>
      </c>
      <c r="AN777" s="16" t="s">
        <v>8</v>
      </c>
      <c r="AO777" s="14">
        <v>46203</v>
      </c>
      <c r="AP777" s="14" t="s">
        <v>7</v>
      </c>
      <c r="AQ777" s="12" t="s">
        <v>1818</v>
      </c>
      <c r="AR777" s="15">
        <v>4200820</v>
      </c>
      <c r="AS777" s="13" t="s">
        <v>1817</v>
      </c>
      <c r="AT777" s="12" t="s">
        <v>1816</v>
      </c>
      <c r="AU777" s="12" t="s">
        <v>31</v>
      </c>
      <c r="AV777" s="12" t="s">
        <v>2</v>
      </c>
      <c r="AW777" s="15">
        <v>0</v>
      </c>
      <c r="AX777" s="14"/>
      <c r="AY777" s="14"/>
      <c r="AZ777" s="13" t="s">
        <v>1815</v>
      </c>
      <c r="BA777" s="12" t="s">
        <v>28</v>
      </c>
    </row>
    <row r="778" spans="1:54" ht="34.200000000000003" x14ac:dyDescent="0.3">
      <c r="A778" s="22" t="s">
        <v>1814</v>
      </c>
      <c r="B778" s="18">
        <v>46052</v>
      </c>
      <c r="C778" s="21" t="s">
        <v>1813</v>
      </c>
      <c r="D778" s="12" t="s">
        <v>17</v>
      </c>
      <c r="E778" s="12" t="s">
        <v>17</v>
      </c>
      <c r="F778" s="16">
        <v>1082989092</v>
      </c>
      <c r="G778" s="16" t="s">
        <v>46</v>
      </c>
      <c r="H778" s="16">
        <v>1082989092</v>
      </c>
      <c r="I778" s="12">
        <v>1</v>
      </c>
      <c r="J778" s="12" t="s">
        <v>46</v>
      </c>
      <c r="K778" s="18">
        <v>34593</v>
      </c>
      <c r="L778" s="12" t="s">
        <v>24</v>
      </c>
      <c r="M778" s="12" t="s">
        <v>1634</v>
      </c>
      <c r="N778" s="16">
        <v>19200000</v>
      </c>
      <c r="O778" s="16">
        <v>0</v>
      </c>
      <c r="P778" s="16">
        <v>4800000</v>
      </c>
      <c r="Q778" s="22" t="s">
        <v>275</v>
      </c>
      <c r="R778" s="20">
        <v>46049</v>
      </c>
      <c r="S778" s="12" t="s">
        <v>1804</v>
      </c>
      <c r="T778" s="12" t="s">
        <v>20</v>
      </c>
      <c r="U778" s="12" t="s">
        <v>19</v>
      </c>
      <c r="V778" s="15">
        <v>202600000006240</v>
      </c>
      <c r="W778" s="15" t="s">
        <v>273</v>
      </c>
      <c r="X778" s="15">
        <v>827</v>
      </c>
      <c r="Y778" s="19">
        <v>46052</v>
      </c>
      <c r="Z778" s="12" t="s">
        <v>17</v>
      </c>
      <c r="AA778" s="18">
        <v>46052</v>
      </c>
      <c r="AB778" s="17">
        <v>46172</v>
      </c>
      <c r="AC778" s="12" t="s">
        <v>16</v>
      </c>
      <c r="AD778" s="12" t="s">
        <v>116</v>
      </c>
      <c r="AE778" s="12" t="s">
        <v>115</v>
      </c>
      <c r="AF778" s="16">
        <v>1065983976</v>
      </c>
      <c r="AG778" s="16" t="s">
        <v>1812</v>
      </c>
      <c r="AH778" s="12" t="s">
        <v>12</v>
      </c>
      <c r="AI778" s="12" t="s">
        <v>11</v>
      </c>
      <c r="AJ778" s="12" t="s">
        <v>1802</v>
      </c>
      <c r="AK778" s="16">
        <v>4800000</v>
      </c>
      <c r="AL778" s="16" t="s">
        <v>9</v>
      </c>
      <c r="AM778" s="16">
        <f>(N778+AK778)</f>
        <v>24000000</v>
      </c>
      <c r="AN778" s="16" t="s">
        <v>8</v>
      </c>
      <c r="AO778" s="14">
        <v>46203</v>
      </c>
      <c r="AP778" s="14" t="s">
        <v>7</v>
      </c>
      <c r="AQ778" s="12" t="s">
        <v>1811</v>
      </c>
      <c r="AR778" s="15">
        <v>3102968747</v>
      </c>
      <c r="AS778" s="13" t="s">
        <v>1810</v>
      </c>
      <c r="AT778" s="12" t="s">
        <v>1809</v>
      </c>
      <c r="AU778" s="12" t="s">
        <v>31</v>
      </c>
      <c r="AV778" s="12" t="s">
        <v>2</v>
      </c>
      <c r="AW778" s="15">
        <v>0</v>
      </c>
      <c r="AX778" s="14"/>
      <c r="AY778" s="14"/>
      <c r="AZ778" s="13" t="s">
        <v>1808</v>
      </c>
      <c r="BA778" s="12" t="s">
        <v>28</v>
      </c>
    </row>
    <row r="779" spans="1:54" ht="34.200000000000003" x14ac:dyDescent="0.3">
      <c r="A779" s="22" t="s">
        <v>1807</v>
      </c>
      <c r="B779" s="18">
        <v>46052</v>
      </c>
      <c r="C779" s="21" t="s">
        <v>1806</v>
      </c>
      <c r="D779" s="12" t="s">
        <v>17</v>
      </c>
      <c r="E779" s="12" t="s">
        <v>17</v>
      </c>
      <c r="F779" s="16">
        <v>9021076</v>
      </c>
      <c r="G779" s="16" t="s">
        <v>1805</v>
      </c>
      <c r="H779" s="16">
        <v>9021076</v>
      </c>
      <c r="I779" s="12">
        <v>2</v>
      </c>
      <c r="J779" s="12" t="s">
        <v>1805</v>
      </c>
      <c r="K779" s="18">
        <v>29472</v>
      </c>
      <c r="L779" s="12" t="s">
        <v>45</v>
      </c>
      <c r="M779" s="12" t="s">
        <v>1634</v>
      </c>
      <c r="N779" s="16">
        <v>19200000</v>
      </c>
      <c r="O779" s="16">
        <v>0</v>
      </c>
      <c r="P779" s="16">
        <v>4800000</v>
      </c>
      <c r="Q779" s="22" t="s">
        <v>275</v>
      </c>
      <c r="R779" s="20">
        <v>46049</v>
      </c>
      <c r="S779" s="12" t="s">
        <v>1804</v>
      </c>
      <c r="T779" s="12" t="s">
        <v>20</v>
      </c>
      <c r="U779" s="12" t="s">
        <v>19</v>
      </c>
      <c r="V779" s="15">
        <v>202600000006240</v>
      </c>
      <c r="W779" s="15" t="s">
        <v>273</v>
      </c>
      <c r="X779" s="15">
        <v>825</v>
      </c>
      <c r="Y779" s="19">
        <v>46052</v>
      </c>
      <c r="Z779" s="12" t="s">
        <v>17</v>
      </c>
      <c r="AA779" s="18">
        <v>46052</v>
      </c>
      <c r="AB779" s="17">
        <v>46172</v>
      </c>
      <c r="AC779" s="12" t="s">
        <v>16</v>
      </c>
      <c r="AD779" s="12" t="s">
        <v>116</v>
      </c>
      <c r="AE779" s="12" t="s">
        <v>115</v>
      </c>
      <c r="AF779" s="16">
        <v>1065983976</v>
      </c>
      <c r="AG779" s="16" t="s">
        <v>1803</v>
      </c>
      <c r="AH779" s="12" t="s">
        <v>12</v>
      </c>
      <c r="AI779" s="12" t="s">
        <v>11</v>
      </c>
      <c r="AJ779" s="12" t="s">
        <v>1802</v>
      </c>
      <c r="AK779" s="16">
        <v>4800000</v>
      </c>
      <c r="AL779" s="16" t="s">
        <v>9</v>
      </c>
      <c r="AM779" s="16">
        <f>(N779+AK779)</f>
        <v>24000000</v>
      </c>
      <c r="AN779" s="16" t="s">
        <v>8</v>
      </c>
      <c r="AO779" s="14">
        <v>46203</v>
      </c>
      <c r="AP779" s="14" t="s">
        <v>7</v>
      </c>
      <c r="AQ779" s="12" t="s">
        <v>1801</v>
      </c>
      <c r="AR779" s="15">
        <v>3148671578</v>
      </c>
      <c r="AS779" s="13" t="s">
        <v>1800</v>
      </c>
      <c r="AT779" s="12" t="s">
        <v>1799</v>
      </c>
      <c r="AU779" s="12" t="s">
        <v>3</v>
      </c>
      <c r="AV779" s="12" t="s">
        <v>2</v>
      </c>
      <c r="AW779" s="15">
        <v>0</v>
      </c>
      <c r="AX779" s="12"/>
      <c r="AY779" s="14"/>
      <c r="AZ779" s="13" t="s">
        <v>1798</v>
      </c>
      <c r="BA779" s="12" t="s">
        <v>28</v>
      </c>
    </row>
    <row r="780" spans="1:54" ht="45.6" x14ac:dyDescent="0.3">
      <c r="A780" s="22" t="s">
        <v>1797</v>
      </c>
      <c r="B780" s="18">
        <v>46052</v>
      </c>
      <c r="C780" s="21" t="s">
        <v>1796</v>
      </c>
      <c r="D780" s="12" t="s">
        <v>17</v>
      </c>
      <c r="E780" s="12" t="s">
        <v>17</v>
      </c>
      <c r="F780" s="16">
        <v>12562216</v>
      </c>
      <c r="G780" s="16" t="s">
        <v>46</v>
      </c>
      <c r="H780" s="16">
        <v>12562216</v>
      </c>
      <c r="I780" s="12">
        <v>9</v>
      </c>
      <c r="J780" s="12" t="s">
        <v>46</v>
      </c>
      <c r="K780" s="18">
        <v>23590</v>
      </c>
      <c r="L780" s="12" t="s">
        <v>45</v>
      </c>
      <c r="M780" s="12" t="s">
        <v>1795</v>
      </c>
      <c r="N780" s="16">
        <v>12200000</v>
      </c>
      <c r="O780" s="16">
        <v>0</v>
      </c>
      <c r="P780" s="16">
        <v>30500000</v>
      </c>
      <c r="Q780" s="22" t="s">
        <v>183</v>
      </c>
      <c r="R780" s="20">
        <v>46043</v>
      </c>
      <c r="S780" s="12" t="s">
        <v>182</v>
      </c>
      <c r="T780" s="12" t="s">
        <v>181</v>
      </c>
      <c r="U780" s="12" t="s">
        <v>19</v>
      </c>
      <c r="V780" s="15">
        <v>202600000004925</v>
      </c>
      <c r="W780" s="15" t="s">
        <v>180</v>
      </c>
      <c r="X780" s="15">
        <v>980</v>
      </c>
      <c r="Y780" s="19">
        <v>46052</v>
      </c>
      <c r="Z780" s="12" t="s">
        <v>17</v>
      </c>
      <c r="AA780" s="18">
        <v>46052</v>
      </c>
      <c r="AB780" s="17">
        <v>46172</v>
      </c>
      <c r="AC780" s="12" t="s">
        <v>16</v>
      </c>
      <c r="AD780" s="12" t="s">
        <v>15</v>
      </c>
      <c r="AE780" s="12" t="s">
        <v>14</v>
      </c>
      <c r="AF780" s="16">
        <v>57462168</v>
      </c>
      <c r="AG780" s="16" t="s">
        <v>1794</v>
      </c>
      <c r="AH780" s="12" t="s">
        <v>12</v>
      </c>
      <c r="AI780" s="12" t="s">
        <v>320</v>
      </c>
      <c r="AJ780" s="12" t="s">
        <v>652</v>
      </c>
      <c r="AK780" s="16">
        <v>2950000</v>
      </c>
      <c r="AL780" s="16" t="s">
        <v>9</v>
      </c>
      <c r="AM780" s="16">
        <f>(N780+AK780)</f>
        <v>15150000</v>
      </c>
      <c r="AN780" s="16" t="s">
        <v>395</v>
      </c>
      <c r="AO780" s="14">
        <v>46203</v>
      </c>
      <c r="AP780" s="14" t="s">
        <v>7</v>
      </c>
      <c r="AQ780" s="12" t="s">
        <v>1793</v>
      </c>
      <c r="AR780" s="15">
        <v>4310828</v>
      </c>
      <c r="AS780" s="13" t="s">
        <v>1792</v>
      </c>
      <c r="AT780" s="12" t="s">
        <v>1791</v>
      </c>
      <c r="AU780" s="12" t="s">
        <v>3</v>
      </c>
      <c r="AV780" s="12" t="s">
        <v>2</v>
      </c>
      <c r="AW780" s="12">
        <v>0</v>
      </c>
      <c r="AX780" s="14"/>
      <c r="AY780" s="14"/>
      <c r="AZ780" s="13" t="s">
        <v>1790</v>
      </c>
      <c r="BA780" s="12" t="s">
        <v>0</v>
      </c>
    </row>
    <row r="781" spans="1:54" ht="34.200000000000003" x14ac:dyDescent="0.3">
      <c r="A781" s="22" t="s">
        <v>1789</v>
      </c>
      <c r="B781" s="18">
        <v>46052</v>
      </c>
      <c r="C781" s="21" t="s">
        <v>1788</v>
      </c>
      <c r="D781" s="12" t="s">
        <v>17</v>
      </c>
      <c r="E781" s="12" t="s">
        <v>17</v>
      </c>
      <c r="F781" s="16">
        <v>36549787</v>
      </c>
      <c r="G781" s="16" t="s">
        <v>46</v>
      </c>
      <c r="H781" s="16">
        <v>36549787</v>
      </c>
      <c r="I781" s="12">
        <v>6</v>
      </c>
      <c r="J781" s="12" t="s">
        <v>46</v>
      </c>
      <c r="K781" s="18">
        <v>23269</v>
      </c>
      <c r="L781" s="12" t="s">
        <v>24</v>
      </c>
      <c r="M781" s="12" t="s">
        <v>1787</v>
      </c>
      <c r="N781" s="16">
        <v>19400000</v>
      </c>
      <c r="O781" s="16">
        <v>0</v>
      </c>
      <c r="P781" s="16">
        <v>4850000</v>
      </c>
      <c r="Q781" s="22" t="s">
        <v>1786</v>
      </c>
      <c r="R781" s="20">
        <v>46024</v>
      </c>
      <c r="S781" s="21" t="s">
        <v>21</v>
      </c>
      <c r="T781" s="12" t="s">
        <v>20</v>
      </c>
      <c r="U781" s="12" t="s">
        <v>19</v>
      </c>
      <c r="V781" s="15">
        <v>202500000050392</v>
      </c>
      <c r="W781" s="15" t="s">
        <v>18</v>
      </c>
      <c r="X781" s="15">
        <v>1077</v>
      </c>
      <c r="Y781" s="19">
        <v>46052</v>
      </c>
      <c r="Z781" s="12" t="s">
        <v>17</v>
      </c>
      <c r="AA781" s="18">
        <v>46052</v>
      </c>
      <c r="AB781" s="17">
        <v>46172</v>
      </c>
      <c r="AC781" s="12" t="s">
        <v>16</v>
      </c>
      <c r="AD781" s="12" t="s">
        <v>15</v>
      </c>
      <c r="AE781" s="12" t="s">
        <v>14</v>
      </c>
      <c r="AF781" s="16">
        <v>57462168</v>
      </c>
      <c r="AG781" s="16" t="s">
        <v>1785</v>
      </c>
      <c r="AH781" s="12" t="s">
        <v>12</v>
      </c>
      <c r="AI781" s="12" t="s">
        <v>11</v>
      </c>
      <c r="AJ781" s="12" t="s">
        <v>1784</v>
      </c>
      <c r="AK781" s="16">
        <v>4850000</v>
      </c>
      <c r="AL781" s="16" t="s">
        <v>9</v>
      </c>
      <c r="AM781" s="16">
        <f>(N781+AK781)</f>
        <v>24250000</v>
      </c>
      <c r="AN781" s="16" t="s">
        <v>8</v>
      </c>
      <c r="AO781" s="14">
        <v>46203</v>
      </c>
      <c r="AP781" s="14" t="s">
        <v>7</v>
      </c>
      <c r="AQ781" s="12" t="s">
        <v>1783</v>
      </c>
      <c r="AR781" s="15">
        <v>3043904204</v>
      </c>
      <c r="AS781" s="13" t="s">
        <v>1782</v>
      </c>
      <c r="AT781" s="12" t="s">
        <v>1781</v>
      </c>
      <c r="AU781" s="12" t="s">
        <v>31</v>
      </c>
      <c r="AV781" s="12" t="s">
        <v>2</v>
      </c>
      <c r="AW781" s="15">
        <v>0</v>
      </c>
      <c r="AX781" s="14"/>
      <c r="AY781" s="14"/>
      <c r="AZ781" s="13" t="s">
        <v>1780</v>
      </c>
      <c r="BA781" s="12" t="s">
        <v>0</v>
      </c>
    </row>
    <row r="782" spans="1:54" ht="57" x14ac:dyDescent="0.3">
      <c r="A782" s="22" t="s">
        <v>1779</v>
      </c>
      <c r="B782" s="18">
        <v>46052</v>
      </c>
      <c r="C782" s="21" t="s">
        <v>1778</v>
      </c>
      <c r="D782" s="12" t="s">
        <v>17</v>
      </c>
      <c r="E782" s="12" t="s">
        <v>17</v>
      </c>
      <c r="F782" s="16">
        <v>12631613</v>
      </c>
      <c r="G782" s="16" t="s">
        <v>25</v>
      </c>
      <c r="H782" s="16">
        <v>12631613</v>
      </c>
      <c r="I782" s="12">
        <v>6</v>
      </c>
      <c r="J782" s="12" t="s">
        <v>25</v>
      </c>
      <c r="K782" s="18">
        <v>27963</v>
      </c>
      <c r="L782" s="12" t="s">
        <v>45</v>
      </c>
      <c r="M782" s="12" t="s">
        <v>1777</v>
      </c>
      <c r="N782" s="16">
        <v>12200000</v>
      </c>
      <c r="O782" s="16">
        <v>0</v>
      </c>
      <c r="P782" s="16">
        <v>3050000</v>
      </c>
      <c r="Q782" s="22" t="s">
        <v>183</v>
      </c>
      <c r="R782" s="20">
        <v>46043</v>
      </c>
      <c r="S782" s="12" t="s">
        <v>182</v>
      </c>
      <c r="T782" s="12" t="s">
        <v>181</v>
      </c>
      <c r="U782" s="12" t="s">
        <v>19</v>
      </c>
      <c r="V782" s="15">
        <v>202600000004925</v>
      </c>
      <c r="W782" s="15" t="s">
        <v>180</v>
      </c>
      <c r="X782" s="15">
        <v>1060</v>
      </c>
      <c r="Y782" s="19">
        <v>46052</v>
      </c>
      <c r="Z782" s="12" t="s">
        <v>17</v>
      </c>
      <c r="AA782" s="18">
        <v>46052</v>
      </c>
      <c r="AB782" s="17">
        <v>46172</v>
      </c>
      <c r="AC782" s="12" t="s">
        <v>16</v>
      </c>
      <c r="AD782" s="12" t="s">
        <v>15</v>
      </c>
      <c r="AE782" s="12" t="s">
        <v>14</v>
      </c>
      <c r="AF782" s="16">
        <v>57462168</v>
      </c>
      <c r="AG782" s="16" t="s">
        <v>1776</v>
      </c>
      <c r="AH782" s="12" t="s">
        <v>12</v>
      </c>
      <c r="AI782" s="12" t="s">
        <v>320</v>
      </c>
      <c r="AJ782" s="12" t="s">
        <v>1775</v>
      </c>
      <c r="AK782" s="16">
        <v>3050000</v>
      </c>
      <c r="AL782" s="16" t="s">
        <v>9</v>
      </c>
      <c r="AM782" s="16">
        <f>(N782+AK782)</f>
        <v>15250000</v>
      </c>
      <c r="AN782" s="16" t="s">
        <v>8</v>
      </c>
      <c r="AO782" s="14">
        <v>46203</v>
      </c>
      <c r="AP782" s="14" t="s">
        <v>7</v>
      </c>
      <c r="AQ782" s="12" t="s">
        <v>1774</v>
      </c>
      <c r="AR782" s="15">
        <v>3008020995</v>
      </c>
      <c r="AS782" s="13" t="s">
        <v>1773</v>
      </c>
      <c r="AT782" s="12" t="s">
        <v>1772</v>
      </c>
      <c r="AU782" s="12" t="s">
        <v>3</v>
      </c>
      <c r="AV782" s="12" t="s">
        <v>2</v>
      </c>
      <c r="AW782" s="15">
        <v>0</v>
      </c>
      <c r="AX782" s="12"/>
      <c r="AY782" s="14"/>
      <c r="AZ782" s="13" t="s">
        <v>1771</v>
      </c>
      <c r="BA782" s="12" t="s">
        <v>0</v>
      </c>
    </row>
    <row r="783" spans="1:54" ht="57" x14ac:dyDescent="0.3">
      <c r="A783" s="22" t="s">
        <v>1770</v>
      </c>
      <c r="B783" s="18">
        <v>46052</v>
      </c>
      <c r="C783" s="21" t="s">
        <v>1769</v>
      </c>
      <c r="D783" s="12" t="s">
        <v>17</v>
      </c>
      <c r="E783" s="12" t="s">
        <v>17</v>
      </c>
      <c r="F783" s="16">
        <v>12556373</v>
      </c>
      <c r="G783" s="16" t="s">
        <v>596</v>
      </c>
      <c r="H783" s="16">
        <v>12556373</v>
      </c>
      <c r="I783" s="12">
        <v>5</v>
      </c>
      <c r="J783" s="12" t="s">
        <v>1768</v>
      </c>
      <c r="K783" s="18">
        <v>27693</v>
      </c>
      <c r="L783" s="12" t="s">
        <v>45</v>
      </c>
      <c r="M783" s="12" t="s">
        <v>1767</v>
      </c>
      <c r="N783" s="16">
        <v>12200000</v>
      </c>
      <c r="O783" s="16">
        <v>0</v>
      </c>
      <c r="P783" s="16">
        <v>3050000</v>
      </c>
      <c r="Q783" s="22" t="s">
        <v>183</v>
      </c>
      <c r="R783" s="20">
        <v>46043</v>
      </c>
      <c r="S783" s="12" t="s">
        <v>182</v>
      </c>
      <c r="T783" s="12" t="s">
        <v>181</v>
      </c>
      <c r="U783" s="12" t="s">
        <v>19</v>
      </c>
      <c r="V783" s="15">
        <v>202600000004925</v>
      </c>
      <c r="W783" s="15" t="s">
        <v>180</v>
      </c>
      <c r="X783" s="15">
        <v>1045</v>
      </c>
      <c r="Y783" s="19">
        <v>46052</v>
      </c>
      <c r="Z783" s="12" t="s">
        <v>17</v>
      </c>
      <c r="AA783" s="18">
        <v>46052</v>
      </c>
      <c r="AB783" s="17">
        <v>46172</v>
      </c>
      <c r="AC783" s="12" t="s">
        <v>16</v>
      </c>
      <c r="AD783" s="12" t="s">
        <v>15</v>
      </c>
      <c r="AE783" s="12" t="s">
        <v>14</v>
      </c>
      <c r="AF783" s="16">
        <v>57462168</v>
      </c>
      <c r="AG783" s="16" t="s">
        <v>1766</v>
      </c>
      <c r="AH783" s="12" t="s">
        <v>12</v>
      </c>
      <c r="AI783" s="12" t="s">
        <v>320</v>
      </c>
      <c r="AJ783" s="12" t="s">
        <v>1765</v>
      </c>
      <c r="AK783" s="16">
        <v>3050000</v>
      </c>
      <c r="AL783" s="16" t="s">
        <v>673</v>
      </c>
      <c r="AM783" s="16">
        <v>15250000</v>
      </c>
      <c r="AN783" s="16" t="s">
        <v>8</v>
      </c>
      <c r="AO783" s="14">
        <v>46203</v>
      </c>
      <c r="AP783" s="14" t="s">
        <v>7</v>
      </c>
      <c r="AQ783" s="12" t="s">
        <v>1764</v>
      </c>
      <c r="AR783" s="15">
        <v>3012588640</v>
      </c>
      <c r="AS783" s="13" t="s">
        <v>1763</v>
      </c>
      <c r="AT783" s="12" t="s">
        <v>1762</v>
      </c>
      <c r="AU783" s="12" t="s">
        <v>3</v>
      </c>
      <c r="AV783" s="12" t="s">
        <v>2</v>
      </c>
      <c r="AW783" s="15">
        <v>0</v>
      </c>
      <c r="AX783" s="12"/>
      <c r="AY783" s="14"/>
      <c r="AZ783" s="13" t="s">
        <v>1761</v>
      </c>
      <c r="BA783" s="12" t="s">
        <v>0</v>
      </c>
    </row>
    <row r="784" spans="1:54" ht="45.6" x14ac:dyDescent="0.3">
      <c r="A784" s="22" t="s">
        <v>1760</v>
      </c>
      <c r="B784" s="18">
        <v>46052</v>
      </c>
      <c r="C784" s="21" t="s">
        <v>1759</v>
      </c>
      <c r="D784" s="12" t="s">
        <v>17</v>
      </c>
      <c r="E784" s="12" t="s">
        <v>17</v>
      </c>
      <c r="F784" s="16">
        <v>1082870740</v>
      </c>
      <c r="G784" s="16" t="s">
        <v>46</v>
      </c>
      <c r="H784" s="16">
        <v>1082870740</v>
      </c>
      <c r="I784" s="12">
        <v>3</v>
      </c>
      <c r="J784" s="12" t="s">
        <v>46</v>
      </c>
      <c r="K784" s="18">
        <v>32065</v>
      </c>
      <c r="L784" s="12" t="s">
        <v>45</v>
      </c>
      <c r="M784" s="12" t="s">
        <v>1758</v>
      </c>
      <c r="N784" s="16">
        <v>11800000</v>
      </c>
      <c r="O784" s="16">
        <v>0</v>
      </c>
      <c r="P784" s="16">
        <v>2950000</v>
      </c>
      <c r="Q784" s="22" t="s">
        <v>263</v>
      </c>
      <c r="R784" s="20">
        <v>46024</v>
      </c>
      <c r="S784" s="12" t="s">
        <v>1290</v>
      </c>
      <c r="T784" s="12" t="s">
        <v>20</v>
      </c>
      <c r="U784" s="12" t="s">
        <v>60</v>
      </c>
      <c r="V784" s="15" t="s">
        <v>17</v>
      </c>
      <c r="W784" s="15" t="s">
        <v>17</v>
      </c>
      <c r="X784" s="15">
        <v>1180</v>
      </c>
      <c r="Y784" s="19">
        <v>46052</v>
      </c>
      <c r="Z784" s="12" t="s">
        <v>17</v>
      </c>
      <c r="AA784" s="18">
        <v>46052</v>
      </c>
      <c r="AB784" s="17">
        <v>46172</v>
      </c>
      <c r="AC784" s="12" t="s">
        <v>16</v>
      </c>
      <c r="AD784" s="12" t="s">
        <v>15</v>
      </c>
      <c r="AE784" s="12" t="s">
        <v>14</v>
      </c>
      <c r="AF784" s="16">
        <v>57462168</v>
      </c>
      <c r="AG784" s="16" t="s">
        <v>1757</v>
      </c>
      <c r="AH784" s="12" t="s">
        <v>12</v>
      </c>
      <c r="AI784" s="12" t="s">
        <v>320</v>
      </c>
      <c r="AJ784" s="12" t="s">
        <v>1756</v>
      </c>
      <c r="AK784" s="16">
        <v>2950000</v>
      </c>
      <c r="AL784" s="16" t="s">
        <v>9</v>
      </c>
      <c r="AM784" s="16">
        <f>(N784+AK784)</f>
        <v>14750000</v>
      </c>
      <c r="AN784" s="16" t="s">
        <v>8</v>
      </c>
      <c r="AO784" s="14">
        <v>46203</v>
      </c>
      <c r="AP784" s="14" t="s">
        <v>7</v>
      </c>
      <c r="AQ784" s="12" t="s">
        <v>1755</v>
      </c>
      <c r="AR784" s="15">
        <v>3244521387</v>
      </c>
      <c r="AS784" s="13" t="s">
        <v>1754</v>
      </c>
      <c r="AT784" s="12" t="s">
        <v>1753</v>
      </c>
      <c r="AU784" s="12" t="s">
        <v>3</v>
      </c>
      <c r="AV784" s="12" t="s">
        <v>2</v>
      </c>
      <c r="AW784" s="15">
        <v>0</v>
      </c>
      <c r="AX784" s="14"/>
      <c r="AY784" s="14"/>
      <c r="AZ784" s="13" t="s">
        <v>1752</v>
      </c>
      <c r="BA784" s="12" t="s">
        <v>0</v>
      </c>
    </row>
    <row r="785" spans="1:54" s="23" customFormat="1" ht="57" x14ac:dyDescent="0.3">
      <c r="A785" s="35" t="s">
        <v>1751</v>
      </c>
      <c r="B785" s="33">
        <v>46052</v>
      </c>
      <c r="C785" s="36" t="s">
        <v>1750</v>
      </c>
      <c r="D785" s="24" t="s">
        <v>17</v>
      </c>
      <c r="E785" s="24" t="s">
        <v>17</v>
      </c>
      <c r="F785" s="28">
        <v>1081817031</v>
      </c>
      <c r="G785" s="28" t="s">
        <v>596</v>
      </c>
      <c r="H785" s="28">
        <v>1081817031</v>
      </c>
      <c r="I785" s="24">
        <v>1</v>
      </c>
      <c r="J785" s="24" t="s">
        <v>227</v>
      </c>
      <c r="K785" s="33">
        <v>34231</v>
      </c>
      <c r="L785" s="24" t="s">
        <v>45</v>
      </c>
      <c r="M785" s="24" t="s">
        <v>1749</v>
      </c>
      <c r="N785" s="28">
        <v>19400000</v>
      </c>
      <c r="O785" s="28">
        <v>0</v>
      </c>
      <c r="P785" s="28">
        <v>4850000</v>
      </c>
      <c r="Q785" s="35" t="s">
        <v>183</v>
      </c>
      <c r="R785" s="34">
        <v>46043</v>
      </c>
      <c r="S785" s="24" t="s">
        <v>182</v>
      </c>
      <c r="T785" s="24" t="s">
        <v>181</v>
      </c>
      <c r="U785" s="24" t="s">
        <v>19</v>
      </c>
      <c r="V785" s="27">
        <v>202600000004925</v>
      </c>
      <c r="W785" s="27" t="s">
        <v>180</v>
      </c>
      <c r="X785" s="27">
        <v>1194</v>
      </c>
      <c r="Y785" s="33">
        <v>46055</v>
      </c>
      <c r="Z785" s="24" t="s">
        <v>17</v>
      </c>
      <c r="AA785" s="33">
        <v>46055</v>
      </c>
      <c r="AB785" s="32">
        <v>46175</v>
      </c>
      <c r="AC785" s="24" t="s">
        <v>16</v>
      </c>
      <c r="AD785" s="24" t="s">
        <v>15</v>
      </c>
      <c r="AE785" s="24" t="s">
        <v>14</v>
      </c>
      <c r="AF785" s="28">
        <v>57462168</v>
      </c>
      <c r="AG785" s="28" t="s">
        <v>1748</v>
      </c>
      <c r="AH785" s="24" t="s">
        <v>12</v>
      </c>
      <c r="AI785" s="24" t="s">
        <v>11</v>
      </c>
      <c r="AJ785" s="24" t="s">
        <v>1747</v>
      </c>
      <c r="AK785" s="28">
        <v>4526666</v>
      </c>
      <c r="AL785" s="28" t="s">
        <v>55</v>
      </c>
      <c r="AM785" s="28">
        <f>(N785+AK785)</f>
        <v>23926666</v>
      </c>
      <c r="AN785" s="28" t="s">
        <v>259</v>
      </c>
      <c r="AO785" s="26">
        <v>46203</v>
      </c>
      <c r="AP785" s="26" t="s">
        <v>7</v>
      </c>
      <c r="AQ785" s="24" t="s">
        <v>1746</v>
      </c>
      <c r="AR785" s="27">
        <v>3005646928</v>
      </c>
      <c r="AS785" s="25" t="s">
        <v>1745</v>
      </c>
      <c r="AT785" s="24" t="s">
        <v>1744</v>
      </c>
      <c r="AU785" s="24" t="s">
        <v>3</v>
      </c>
      <c r="AV785" s="24" t="s">
        <v>2</v>
      </c>
      <c r="AW785" s="27">
        <v>0</v>
      </c>
      <c r="AX785" s="26" t="s">
        <v>30</v>
      </c>
      <c r="AY785" s="26"/>
      <c r="AZ785" s="25" t="s">
        <v>1743</v>
      </c>
      <c r="BA785" s="24" t="s">
        <v>0</v>
      </c>
      <c r="BB785" s="112"/>
    </row>
    <row r="786" spans="1:54" s="75" customFormat="1" ht="45.6" x14ac:dyDescent="0.3">
      <c r="A786" s="84" t="s">
        <v>1742</v>
      </c>
      <c r="B786" s="82">
        <v>46149</v>
      </c>
      <c r="C786" s="85" t="s">
        <v>1741</v>
      </c>
      <c r="D786" s="76" t="s">
        <v>17</v>
      </c>
      <c r="E786" s="76" t="s">
        <v>1740</v>
      </c>
      <c r="F786" s="80">
        <v>79345137</v>
      </c>
      <c r="G786" s="80" t="s">
        <v>80</v>
      </c>
      <c r="H786" s="80">
        <v>830006177</v>
      </c>
      <c r="I786" s="76">
        <v>3</v>
      </c>
      <c r="J786" s="76" t="s">
        <v>1739</v>
      </c>
      <c r="K786" s="82">
        <v>23194</v>
      </c>
      <c r="L786" s="76" t="s">
        <v>45</v>
      </c>
      <c r="M786" s="76" t="s">
        <v>1738</v>
      </c>
      <c r="N786" s="80">
        <v>55000000</v>
      </c>
      <c r="O786" s="80">
        <v>0</v>
      </c>
      <c r="P786" s="80" t="s">
        <v>543</v>
      </c>
      <c r="Q786" s="84" t="s">
        <v>1737</v>
      </c>
      <c r="R786" s="83">
        <v>46043</v>
      </c>
      <c r="S786" s="76" t="s">
        <v>1736</v>
      </c>
      <c r="T786" s="76" t="s">
        <v>181</v>
      </c>
      <c r="U786" s="76" t="s">
        <v>19</v>
      </c>
      <c r="V786" s="79">
        <v>202600000004925</v>
      </c>
      <c r="W786" s="116" t="s">
        <v>729</v>
      </c>
      <c r="X786" s="79">
        <v>2907</v>
      </c>
      <c r="Y786" s="82">
        <v>46149</v>
      </c>
      <c r="Z786" s="82">
        <v>46149</v>
      </c>
      <c r="AA786" s="82">
        <v>46149</v>
      </c>
      <c r="AB786" s="81">
        <v>46387</v>
      </c>
      <c r="AC786" s="82" t="s">
        <v>1735</v>
      </c>
      <c r="AD786" s="85" t="s">
        <v>15</v>
      </c>
      <c r="AE786" s="85" t="s">
        <v>1734</v>
      </c>
      <c r="AF786" s="80">
        <v>1081802845</v>
      </c>
      <c r="AG786" s="80" t="s">
        <v>1733</v>
      </c>
      <c r="AH786" s="76" t="s">
        <v>920</v>
      </c>
      <c r="AI786" s="76" t="s">
        <v>137</v>
      </c>
      <c r="AJ786" s="76"/>
      <c r="AK786" s="80"/>
      <c r="AL786" s="80"/>
      <c r="AM786" s="80"/>
      <c r="AN786" s="80"/>
      <c r="AO786" s="78">
        <v>46387</v>
      </c>
      <c r="AP786" s="78" t="s">
        <v>7</v>
      </c>
      <c r="AQ786" s="76" t="s">
        <v>1732</v>
      </c>
      <c r="AR786" s="79">
        <v>8267683</v>
      </c>
      <c r="AS786" s="77" t="s">
        <v>1731</v>
      </c>
      <c r="AT786" s="76" t="s">
        <v>17</v>
      </c>
      <c r="AU786" s="76" t="s">
        <v>17</v>
      </c>
      <c r="AV786" s="76" t="s">
        <v>17</v>
      </c>
      <c r="AW786" s="79" t="s">
        <v>17</v>
      </c>
      <c r="AX786" s="78"/>
      <c r="AY786" s="78"/>
      <c r="AZ786" s="115" t="s">
        <v>1730</v>
      </c>
      <c r="BA786" s="76" t="s">
        <v>83</v>
      </c>
    </row>
    <row r="787" spans="1:54" ht="79.8" x14ac:dyDescent="0.3">
      <c r="A787" s="22" t="s">
        <v>1729</v>
      </c>
      <c r="B787" s="18">
        <v>46052</v>
      </c>
      <c r="C787" s="21" t="s">
        <v>1728</v>
      </c>
      <c r="D787" s="12" t="s">
        <v>17</v>
      </c>
      <c r="E787" s="12" t="s">
        <v>17</v>
      </c>
      <c r="F787" s="16">
        <v>57442900</v>
      </c>
      <c r="G787" s="16" t="s">
        <v>46</v>
      </c>
      <c r="H787" s="16">
        <v>57442900</v>
      </c>
      <c r="I787" s="12">
        <v>8</v>
      </c>
      <c r="J787" s="12" t="s">
        <v>46</v>
      </c>
      <c r="K787" s="18">
        <v>27485</v>
      </c>
      <c r="L787" s="12" t="s">
        <v>24</v>
      </c>
      <c r="M787" s="12" t="s">
        <v>1727</v>
      </c>
      <c r="N787" s="16">
        <v>19400000</v>
      </c>
      <c r="O787" s="16">
        <v>0</v>
      </c>
      <c r="P787" s="16">
        <v>4850000</v>
      </c>
      <c r="Q787" s="22" t="s">
        <v>183</v>
      </c>
      <c r="R787" s="20">
        <v>46043</v>
      </c>
      <c r="S787" s="12" t="s">
        <v>182</v>
      </c>
      <c r="T787" s="12" t="s">
        <v>181</v>
      </c>
      <c r="U787" s="12" t="s">
        <v>19</v>
      </c>
      <c r="V787" s="15">
        <v>202600000004925</v>
      </c>
      <c r="W787" s="15" t="s">
        <v>180</v>
      </c>
      <c r="X787" s="15">
        <v>1044</v>
      </c>
      <c r="Y787" s="19">
        <v>46052</v>
      </c>
      <c r="Z787" s="12" t="s">
        <v>17</v>
      </c>
      <c r="AA787" s="18">
        <v>46052</v>
      </c>
      <c r="AB787" s="17">
        <v>46172</v>
      </c>
      <c r="AC787" s="12" t="s">
        <v>16</v>
      </c>
      <c r="AD787" s="12" t="s">
        <v>15</v>
      </c>
      <c r="AE787" s="21" t="s">
        <v>14</v>
      </c>
      <c r="AF787" s="16">
        <v>57462168</v>
      </c>
      <c r="AG787" s="16" t="s">
        <v>1726</v>
      </c>
      <c r="AH787" s="12" t="s">
        <v>12</v>
      </c>
      <c r="AI787" s="12" t="s">
        <v>11</v>
      </c>
      <c r="AJ787" s="12" t="s">
        <v>1725</v>
      </c>
      <c r="AK787" s="16">
        <v>4850000</v>
      </c>
      <c r="AL787" s="16" t="s">
        <v>9</v>
      </c>
      <c r="AM787" s="16">
        <v>24250000</v>
      </c>
      <c r="AN787" s="16" t="s">
        <v>8</v>
      </c>
      <c r="AO787" s="14">
        <v>46203</v>
      </c>
      <c r="AP787" s="14" t="s">
        <v>7</v>
      </c>
      <c r="AQ787" s="12" t="s">
        <v>1724</v>
      </c>
      <c r="AR787" s="15">
        <v>3135456602</v>
      </c>
      <c r="AS787" s="13" t="s">
        <v>1723</v>
      </c>
      <c r="AT787" s="12" t="s">
        <v>1722</v>
      </c>
      <c r="AU787" s="12" t="s">
        <v>3</v>
      </c>
      <c r="AV787" s="12" t="s">
        <v>2</v>
      </c>
      <c r="AW787" s="15">
        <v>0</v>
      </c>
      <c r="AX787" s="14"/>
      <c r="AY787" s="14"/>
      <c r="AZ787" s="13" t="s">
        <v>1721</v>
      </c>
      <c r="BA787" s="12" t="s">
        <v>0</v>
      </c>
    </row>
    <row r="788" spans="1:54" ht="45.6" x14ac:dyDescent="0.3">
      <c r="A788" s="22" t="s">
        <v>1720</v>
      </c>
      <c r="B788" s="18">
        <v>46052</v>
      </c>
      <c r="C788" s="21" t="s">
        <v>1719</v>
      </c>
      <c r="D788" s="12" t="s">
        <v>17</v>
      </c>
      <c r="E788" s="12" t="s">
        <v>17</v>
      </c>
      <c r="F788" s="16">
        <v>1082842130</v>
      </c>
      <c r="G788" s="16" t="s">
        <v>46</v>
      </c>
      <c r="H788" s="16">
        <v>1082842130</v>
      </c>
      <c r="I788" s="12">
        <v>1</v>
      </c>
      <c r="J788" s="12" t="s">
        <v>46</v>
      </c>
      <c r="K788" s="18">
        <v>31461</v>
      </c>
      <c r="L788" s="12" t="s">
        <v>24</v>
      </c>
      <c r="M788" s="12" t="s">
        <v>1718</v>
      </c>
      <c r="N788" s="16">
        <v>24800000</v>
      </c>
      <c r="O788" s="16">
        <v>0</v>
      </c>
      <c r="P788" s="16">
        <v>6200000</v>
      </c>
      <c r="Q788" s="22" t="s">
        <v>183</v>
      </c>
      <c r="R788" s="20">
        <v>46043</v>
      </c>
      <c r="S788" s="12" t="s">
        <v>182</v>
      </c>
      <c r="T788" s="12" t="s">
        <v>181</v>
      </c>
      <c r="U788" s="12" t="s">
        <v>19</v>
      </c>
      <c r="V788" s="15">
        <v>202600000004925</v>
      </c>
      <c r="W788" s="15" t="s">
        <v>180</v>
      </c>
      <c r="X788" s="15">
        <v>1105</v>
      </c>
      <c r="Y788" s="19">
        <v>46052</v>
      </c>
      <c r="Z788" s="18" t="s">
        <v>17</v>
      </c>
      <c r="AA788" s="18">
        <v>46052</v>
      </c>
      <c r="AB788" s="17">
        <v>46172</v>
      </c>
      <c r="AC788" s="12" t="s">
        <v>16</v>
      </c>
      <c r="AD788" s="12" t="s">
        <v>15</v>
      </c>
      <c r="AE788" s="12" t="s">
        <v>14</v>
      </c>
      <c r="AF788" s="16">
        <v>57462168</v>
      </c>
      <c r="AG788" s="16" t="s">
        <v>1717</v>
      </c>
      <c r="AH788" s="12" t="s">
        <v>12</v>
      </c>
      <c r="AI788" s="12" t="s">
        <v>11</v>
      </c>
      <c r="AJ788" s="12" t="s">
        <v>1716</v>
      </c>
      <c r="AK788" s="16">
        <v>6200000</v>
      </c>
      <c r="AL788" s="16" t="s">
        <v>9</v>
      </c>
      <c r="AM788" s="16">
        <f>(N788+AK788)</f>
        <v>31000000</v>
      </c>
      <c r="AN788" s="16" t="s">
        <v>8</v>
      </c>
      <c r="AO788" s="14">
        <v>46203</v>
      </c>
      <c r="AP788" s="14" t="s">
        <v>7</v>
      </c>
      <c r="AQ788" s="12" t="s">
        <v>1715</v>
      </c>
      <c r="AR788" s="15">
        <v>3105311285</v>
      </c>
      <c r="AS788" s="114" t="s">
        <v>1714</v>
      </c>
      <c r="AT788" s="12" t="s">
        <v>1713</v>
      </c>
      <c r="AU788" s="12" t="s">
        <v>31</v>
      </c>
      <c r="AV788" s="12" t="s">
        <v>2</v>
      </c>
      <c r="AW788" s="12">
        <v>0</v>
      </c>
      <c r="AX788" s="14"/>
      <c r="AY788" s="14"/>
      <c r="AZ788" s="13" t="s">
        <v>1712</v>
      </c>
      <c r="BA788" s="12" t="s">
        <v>0</v>
      </c>
    </row>
    <row r="789" spans="1:54" ht="45.6" x14ac:dyDescent="0.3">
      <c r="A789" s="22" t="s">
        <v>1711</v>
      </c>
      <c r="B789" s="18">
        <v>46052</v>
      </c>
      <c r="C789" s="21" t="s">
        <v>1710</v>
      </c>
      <c r="D789" s="12" t="s">
        <v>17</v>
      </c>
      <c r="E789" s="12" t="s">
        <v>17</v>
      </c>
      <c r="F789" s="16">
        <v>1098760159</v>
      </c>
      <c r="G789" s="16" t="s">
        <v>1699</v>
      </c>
      <c r="H789" s="16">
        <v>1098760159</v>
      </c>
      <c r="I789" s="12">
        <v>1</v>
      </c>
      <c r="J789" s="12" t="s">
        <v>1699</v>
      </c>
      <c r="K789" s="18">
        <v>34594</v>
      </c>
      <c r="L789" s="12" t="s">
        <v>24</v>
      </c>
      <c r="M789" s="12" t="s">
        <v>1709</v>
      </c>
      <c r="N789" s="16">
        <v>19200000</v>
      </c>
      <c r="O789" s="16">
        <v>0</v>
      </c>
      <c r="P789" s="16">
        <v>4800000</v>
      </c>
      <c r="Q789" s="22" t="s">
        <v>1526</v>
      </c>
      <c r="R789" s="20">
        <v>46049</v>
      </c>
      <c r="S789" s="12" t="s">
        <v>347</v>
      </c>
      <c r="T789" s="12" t="s">
        <v>20</v>
      </c>
      <c r="U789" s="12" t="s">
        <v>19</v>
      </c>
      <c r="V789" s="15">
        <v>202600000006410</v>
      </c>
      <c r="W789" s="15" t="s">
        <v>1708</v>
      </c>
      <c r="X789" s="15">
        <v>885</v>
      </c>
      <c r="Y789" s="19">
        <v>46052</v>
      </c>
      <c r="Z789" s="18" t="s">
        <v>17</v>
      </c>
      <c r="AA789" s="18">
        <v>46052</v>
      </c>
      <c r="AB789" s="17">
        <v>46172</v>
      </c>
      <c r="AC789" s="12" t="s">
        <v>16</v>
      </c>
      <c r="AD789" s="12" t="s">
        <v>116</v>
      </c>
      <c r="AE789" s="12" t="s">
        <v>115</v>
      </c>
      <c r="AF789" s="16">
        <v>1065983976</v>
      </c>
      <c r="AG789" s="16" t="s">
        <v>1707</v>
      </c>
      <c r="AH789" s="12" t="s">
        <v>12</v>
      </c>
      <c r="AI789" s="12" t="s">
        <v>11</v>
      </c>
      <c r="AJ789" s="12" t="s">
        <v>1706</v>
      </c>
      <c r="AK789" s="16">
        <v>4800000</v>
      </c>
      <c r="AL789" s="16" t="s">
        <v>9</v>
      </c>
      <c r="AM789" s="16">
        <f>(N789+AK789)</f>
        <v>24000000</v>
      </c>
      <c r="AN789" s="16" t="s">
        <v>8</v>
      </c>
      <c r="AO789" s="14">
        <v>46203</v>
      </c>
      <c r="AP789" s="14" t="s">
        <v>7</v>
      </c>
      <c r="AQ789" s="12" t="s">
        <v>1705</v>
      </c>
      <c r="AR789" s="15">
        <v>3168865517</v>
      </c>
      <c r="AS789" s="13" t="s">
        <v>1704</v>
      </c>
      <c r="AT789" s="12" t="s">
        <v>1703</v>
      </c>
      <c r="AU789" s="12" t="s">
        <v>3</v>
      </c>
      <c r="AV789" s="12" t="s">
        <v>2</v>
      </c>
      <c r="AW789" s="15">
        <v>0</v>
      </c>
      <c r="AX789" s="14"/>
      <c r="AY789" s="14"/>
      <c r="AZ789" s="13" t="s">
        <v>1702</v>
      </c>
      <c r="BA789" s="12" t="s">
        <v>203</v>
      </c>
    </row>
    <row r="790" spans="1:54" ht="45.6" x14ac:dyDescent="0.3">
      <c r="A790" s="22" t="s">
        <v>1701</v>
      </c>
      <c r="B790" s="18">
        <v>46052</v>
      </c>
      <c r="C790" s="21" t="s">
        <v>1700</v>
      </c>
      <c r="D790" s="12" t="s">
        <v>17</v>
      </c>
      <c r="E790" s="12" t="s">
        <v>17</v>
      </c>
      <c r="F790" s="16">
        <v>57461804</v>
      </c>
      <c r="G790" s="16" t="s">
        <v>46</v>
      </c>
      <c r="H790" s="16">
        <v>57461804</v>
      </c>
      <c r="I790" s="12">
        <v>1</v>
      </c>
      <c r="J790" s="12" t="s">
        <v>1699</v>
      </c>
      <c r="K790" s="18">
        <v>30781</v>
      </c>
      <c r="L790" s="12" t="s">
        <v>24</v>
      </c>
      <c r="M790" s="12" t="s">
        <v>1698</v>
      </c>
      <c r="N790" s="16">
        <v>23400000</v>
      </c>
      <c r="O790" s="16">
        <v>0</v>
      </c>
      <c r="P790" s="16">
        <v>5850000</v>
      </c>
      <c r="Q790" s="22" t="s">
        <v>1563</v>
      </c>
      <c r="R790" s="20">
        <v>46049</v>
      </c>
      <c r="S790" s="12" t="s">
        <v>347</v>
      </c>
      <c r="T790" s="12" t="s">
        <v>20</v>
      </c>
      <c r="U790" s="12" t="s">
        <v>19</v>
      </c>
      <c r="V790" s="15">
        <v>202500000008998</v>
      </c>
      <c r="W790" s="15" t="s">
        <v>1574</v>
      </c>
      <c r="X790" s="15">
        <v>879</v>
      </c>
      <c r="Y790" s="19">
        <v>46052</v>
      </c>
      <c r="Z790" s="18" t="s">
        <v>17</v>
      </c>
      <c r="AA790" s="18">
        <v>46052</v>
      </c>
      <c r="AB790" s="17">
        <v>46172</v>
      </c>
      <c r="AC790" s="12" t="s">
        <v>16</v>
      </c>
      <c r="AD790" s="12" t="s">
        <v>116</v>
      </c>
      <c r="AE790" s="12" t="s">
        <v>115</v>
      </c>
      <c r="AF790" s="16">
        <v>1065983976</v>
      </c>
      <c r="AG790" s="16" t="s">
        <v>1697</v>
      </c>
      <c r="AH790" s="12" t="s">
        <v>12</v>
      </c>
      <c r="AI790" s="12" t="s">
        <v>11</v>
      </c>
      <c r="AJ790" s="12" t="s">
        <v>1696</v>
      </c>
      <c r="AK790" s="16">
        <v>5850000</v>
      </c>
      <c r="AL790" s="16" t="s">
        <v>9</v>
      </c>
      <c r="AM790" s="16">
        <f>(N790+AK790)</f>
        <v>29250000</v>
      </c>
      <c r="AN790" s="16" t="s">
        <v>8</v>
      </c>
      <c r="AO790" s="14">
        <v>46203</v>
      </c>
      <c r="AP790" s="14" t="s">
        <v>7</v>
      </c>
      <c r="AQ790" s="12" t="s">
        <v>1695</v>
      </c>
      <c r="AR790" s="15">
        <v>3160800009</v>
      </c>
      <c r="AS790" s="13" t="s">
        <v>1694</v>
      </c>
      <c r="AT790" s="12" t="s">
        <v>1693</v>
      </c>
      <c r="AU790" s="12" t="s">
        <v>31</v>
      </c>
      <c r="AV790" s="12" t="s">
        <v>2</v>
      </c>
      <c r="AW790" s="15">
        <v>0</v>
      </c>
      <c r="AX790" s="14"/>
      <c r="AY790" s="14"/>
      <c r="AZ790" s="13" t="s">
        <v>1692</v>
      </c>
      <c r="BA790" s="12" t="s">
        <v>203</v>
      </c>
    </row>
    <row r="791" spans="1:54" ht="45.6" x14ac:dyDescent="0.3">
      <c r="A791" s="22" t="s">
        <v>1691</v>
      </c>
      <c r="B791" s="18">
        <v>46052</v>
      </c>
      <c r="C791" s="21" t="s">
        <v>1690</v>
      </c>
      <c r="D791" s="12" t="s">
        <v>17</v>
      </c>
      <c r="E791" s="12" t="s">
        <v>17</v>
      </c>
      <c r="F791" s="16">
        <v>1065840964</v>
      </c>
      <c r="G791" s="16" t="s">
        <v>850</v>
      </c>
      <c r="H791" s="16">
        <v>1065840964</v>
      </c>
      <c r="I791" s="12">
        <v>6</v>
      </c>
      <c r="J791" s="12" t="s">
        <v>850</v>
      </c>
      <c r="K791" s="18">
        <v>35913</v>
      </c>
      <c r="L791" s="12" t="s">
        <v>45</v>
      </c>
      <c r="M791" s="12" t="s">
        <v>1689</v>
      </c>
      <c r="N791" s="16">
        <v>22000000</v>
      </c>
      <c r="O791" s="16">
        <v>0</v>
      </c>
      <c r="P791" s="16">
        <v>5500000</v>
      </c>
      <c r="Q791" s="22" t="s">
        <v>1259</v>
      </c>
      <c r="R791" s="20">
        <v>46072</v>
      </c>
      <c r="S791" s="12" t="s">
        <v>1688</v>
      </c>
      <c r="T791" s="12" t="s">
        <v>1257</v>
      </c>
      <c r="U791" s="12" t="s">
        <v>19</v>
      </c>
      <c r="V791" s="15">
        <v>2023002470089</v>
      </c>
      <c r="W791" s="12" t="s">
        <v>1688</v>
      </c>
      <c r="X791" s="15" t="s">
        <v>1687</v>
      </c>
      <c r="Y791" s="18">
        <v>46057</v>
      </c>
      <c r="Z791" s="12" t="s">
        <v>17</v>
      </c>
      <c r="AA791" s="18">
        <v>46057</v>
      </c>
      <c r="AB791" s="17">
        <v>46177</v>
      </c>
      <c r="AC791" s="12" t="s">
        <v>16</v>
      </c>
      <c r="AD791" s="12" t="s">
        <v>75</v>
      </c>
      <c r="AE791" s="21" t="s">
        <v>74</v>
      </c>
      <c r="AF791" s="37">
        <v>7629011</v>
      </c>
      <c r="AG791" s="16" t="s">
        <v>1686</v>
      </c>
      <c r="AH791" s="12" t="s">
        <v>12</v>
      </c>
      <c r="AI791" s="12" t="s">
        <v>11</v>
      </c>
      <c r="AJ791" s="12" t="s">
        <v>1685</v>
      </c>
      <c r="AK791" s="16">
        <v>5550000</v>
      </c>
      <c r="AL791" s="16" t="s">
        <v>55</v>
      </c>
      <c r="AM791" s="16">
        <f>(N791+AK791)</f>
        <v>27550000</v>
      </c>
      <c r="AN791" s="16" t="s">
        <v>1684</v>
      </c>
      <c r="AO791" s="14">
        <v>46201</v>
      </c>
      <c r="AP791" s="14" t="s">
        <v>7</v>
      </c>
      <c r="AQ791" s="12" t="s">
        <v>1683</v>
      </c>
      <c r="AR791" s="15">
        <v>3176904506</v>
      </c>
      <c r="AS791" s="13" t="s">
        <v>1682</v>
      </c>
      <c r="AT791" s="12" t="s">
        <v>1681</v>
      </c>
      <c r="AU791" s="12" t="s">
        <v>31</v>
      </c>
      <c r="AV791" s="12" t="s">
        <v>2</v>
      </c>
      <c r="AW791" s="15">
        <v>0</v>
      </c>
      <c r="AX791" s="14"/>
      <c r="AY791" s="14"/>
      <c r="AZ791" s="13" t="s">
        <v>1680</v>
      </c>
      <c r="BA791" s="12" t="s">
        <v>203</v>
      </c>
    </row>
    <row r="792" spans="1:54" ht="34.200000000000003" x14ac:dyDescent="0.3">
      <c r="A792" s="22" t="s">
        <v>1679</v>
      </c>
      <c r="B792" s="18">
        <v>46052</v>
      </c>
      <c r="C792" s="21" t="s">
        <v>1678</v>
      </c>
      <c r="D792" s="12" t="s">
        <v>17</v>
      </c>
      <c r="E792" s="12" t="s">
        <v>17</v>
      </c>
      <c r="F792" s="16">
        <v>100411</v>
      </c>
      <c r="G792" s="16" t="s">
        <v>596</v>
      </c>
      <c r="H792" s="66">
        <v>100411</v>
      </c>
      <c r="I792" s="12">
        <v>6</v>
      </c>
      <c r="J792" s="12" t="s">
        <v>227</v>
      </c>
      <c r="K792" s="18">
        <v>37049</v>
      </c>
      <c r="L792" s="12" t="s">
        <v>24</v>
      </c>
      <c r="M792" s="12" t="s">
        <v>1376</v>
      </c>
      <c r="N792" s="16">
        <v>16600000</v>
      </c>
      <c r="O792" s="16">
        <v>0</v>
      </c>
      <c r="P792" s="16">
        <v>4150000</v>
      </c>
      <c r="Q792" s="22" t="s">
        <v>263</v>
      </c>
      <c r="R792" s="20">
        <v>46024</v>
      </c>
      <c r="S792" s="12" t="s">
        <v>1290</v>
      </c>
      <c r="T792" s="12" t="s">
        <v>20</v>
      </c>
      <c r="U792" s="12" t="s">
        <v>60</v>
      </c>
      <c r="V792" s="15" t="s">
        <v>17</v>
      </c>
      <c r="W792" s="15" t="s">
        <v>17</v>
      </c>
      <c r="X792" s="15">
        <v>890</v>
      </c>
      <c r="Y792" s="19">
        <v>46052</v>
      </c>
      <c r="Z792" s="12" t="s">
        <v>17</v>
      </c>
      <c r="AA792" s="14">
        <v>46052</v>
      </c>
      <c r="AB792" s="17">
        <v>46172</v>
      </c>
      <c r="AC792" s="12" t="s">
        <v>16</v>
      </c>
      <c r="AD792" s="12" t="s">
        <v>15</v>
      </c>
      <c r="AE792" s="12" t="s">
        <v>14</v>
      </c>
      <c r="AF792" s="16">
        <v>57462168</v>
      </c>
      <c r="AG792" s="16" t="s">
        <v>1677</v>
      </c>
      <c r="AH792" s="12" t="s">
        <v>12</v>
      </c>
      <c r="AI792" s="12" t="s">
        <v>11</v>
      </c>
      <c r="AJ792" s="12" t="s">
        <v>271</v>
      </c>
      <c r="AK792" s="16">
        <v>4150000</v>
      </c>
      <c r="AL792" s="16" t="s">
        <v>9</v>
      </c>
      <c r="AM792" s="16">
        <f>(N792+AK792)</f>
        <v>20750000</v>
      </c>
      <c r="AN792" s="16" t="s">
        <v>8</v>
      </c>
      <c r="AO792" s="14">
        <v>46203</v>
      </c>
      <c r="AP792" s="14" t="s">
        <v>7</v>
      </c>
      <c r="AQ792" s="12" t="s">
        <v>1676</v>
      </c>
      <c r="AR792" s="15">
        <v>300372661</v>
      </c>
      <c r="AS792" s="13" t="s">
        <v>1675</v>
      </c>
      <c r="AT792" s="12" t="s">
        <v>897</v>
      </c>
      <c r="AU792" s="12" t="s">
        <v>3</v>
      </c>
      <c r="AV792" s="12" t="s">
        <v>2</v>
      </c>
      <c r="AW792" s="15">
        <v>0</v>
      </c>
      <c r="AX792" s="12"/>
      <c r="AY792" s="14"/>
      <c r="AZ792" s="13" t="s">
        <v>1674</v>
      </c>
      <c r="BA792" s="12" t="s">
        <v>203</v>
      </c>
    </row>
    <row r="793" spans="1:54" ht="34.200000000000003" x14ac:dyDescent="0.3">
      <c r="A793" s="22" t="s">
        <v>1673</v>
      </c>
      <c r="B793" s="18">
        <v>46052</v>
      </c>
      <c r="C793" s="21" t="s">
        <v>1672</v>
      </c>
      <c r="D793" s="12" t="s">
        <v>17</v>
      </c>
      <c r="E793" s="12" t="s">
        <v>17</v>
      </c>
      <c r="F793" s="16">
        <v>1079938933</v>
      </c>
      <c r="G793" s="16" t="s">
        <v>278</v>
      </c>
      <c r="H793" s="16">
        <v>1079938933</v>
      </c>
      <c r="I793" s="12">
        <v>1</v>
      </c>
      <c r="J793" s="12" t="s">
        <v>278</v>
      </c>
      <c r="K793" s="18">
        <v>35207</v>
      </c>
      <c r="L793" s="12" t="s">
        <v>45</v>
      </c>
      <c r="M793" s="12" t="s">
        <v>1671</v>
      </c>
      <c r="N793" s="16">
        <v>19400000</v>
      </c>
      <c r="O793" s="16">
        <v>0</v>
      </c>
      <c r="P793" s="16">
        <v>4850000</v>
      </c>
      <c r="Q793" s="22" t="s">
        <v>1670</v>
      </c>
      <c r="R793" s="20">
        <v>46049</v>
      </c>
      <c r="S793" s="12" t="s">
        <v>347</v>
      </c>
      <c r="T793" s="12" t="s">
        <v>20</v>
      </c>
      <c r="U793" s="12" t="s">
        <v>60</v>
      </c>
      <c r="V793" s="15" t="s">
        <v>17</v>
      </c>
      <c r="W793" s="15" t="s">
        <v>17</v>
      </c>
      <c r="X793" s="15">
        <v>889</v>
      </c>
      <c r="Y793" s="19">
        <v>46052</v>
      </c>
      <c r="Z793" s="18" t="s">
        <v>17</v>
      </c>
      <c r="AA793" s="18">
        <v>46052</v>
      </c>
      <c r="AB793" s="17">
        <v>46172</v>
      </c>
      <c r="AC793" s="12" t="s">
        <v>16</v>
      </c>
      <c r="AD793" s="12" t="s">
        <v>1669</v>
      </c>
      <c r="AE793" s="12" t="s">
        <v>1668</v>
      </c>
      <c r="AF793" s="16">
        <v>1069493945</v>
      </c>
      <c r="AG793" s="16" t="s">
        <v>1667</v>
      </c>
      <c r="AH793" s="12" t="s">
        <v>12</v>
      </c>
      <c r="AI793" s="12" t="s">
        <v>11</v>
      </c>
      <c r="AJ793" s="12" t="s">
        <v>1666</v>
      </c>
      <c r="AK793" s="16">
        <v>4850000</v>
      </c>
      <c r="AL793" s="16" t="s">
        <v>9</v>
      </c>
      <c r="AM793" s="16">
        <f>(N793+AK793)</f>
        <v>24250000</v>
      </c>
      <c r="AN793" s="16" t="s">
        <v>8</v>
      </c>
      <c r="AO793" s="14">
        <v>46203</v>
      </c>
      <c r="AP793" s="14" t="s">
        <v>7</v>
      </c>
      <c r="AQ793" s="12" t="s">
        <v>1665</v>
      </c>
      <c r="AR793" s="15">
        <v>3007287390</v>
      </c>
      <c r="AS793" s="13" t="s">
        <v>1664</v>
      </c>
      <c r="AT793" s="12" t="s">
        <v>1663</v>
      </c>
      <c r="AU793" s="12" t="s">
        <v>3</v>
      </c>
      <c r="AV793" s="12" t="s">
        <v>2</v>
      </c>
      <c r="AW793" s="12">
        <v>0</v>
      </c>
      <c r="AX793" s="14"/>
      <c r="AY793" s="14"/>
      <c r="AZ793" s="13" t="s">
        <v>1662</v>
      </c>
      <c r="BA793" s="12" t="s">
        <v>203</v>
      </c>
    </row>
    <row r="794" spans="1:54" ht="45.6" x14ac:dyDescent="0.3">
      <c r="A794" s="22" t="s">
        <v>1661</v>
      </c>
      <c r="B794" s="18">
        <v>46052</v>
      </c>
      <c r="C794" s="21" t="s">
        <v>1660</v>
      </c>
      <c r="D794" s="12" t="s">
        <v>17</v>
      </c>
      <c r="E794" s="12" t="s">
        <v>17</v>
      </c>
      <c r="F794" s="16">
        <v>12554081</v>
      </c>
      <c r="G794" s="16" t="s">
        <v>46</v>
      </c>
      <c r="H794" s="16">
        <v>12554081</v>
      </c>
      <c r="I794" s="12">
        <v>8</v>
      </c>
      <c r="J794" s="12" t="s">
        <v>46</v>
      </c>
      <c r="K794" s="18">
        <v>22624</v>
      </c>
      <c r="L794" s="12" t="s">
        <v>45</v>
      </c>
      <c r="M794" s="12" t="s">
        <v>1634</v>
      </c>
      <c r="N794" s="16">
        <v>19200000</v>
      </c>
      <c r="O794" s="16">
        <v>0</v>
      </c>
      <c r="P794" s="16">
        <v>4800000</v>
      </c>
      <c r="Q794" s="22" t="s">
        <v>275</v>
      </c>
      <c r="R794" s="20">
        <v>46049</v>
      </c>
      <c r="S794" s="12" t="s">
        <v>644</v>
      </c>
      <c r="T794" s="12" t="s">
        <v>20</v>
      </c>
      <c r="U794" s="12" t="s">
        <v>19</v>
      </c>
      <c r="V794" s="15">
        <v>202600000006240</v>
      </c>
      <c r="W794" s="15" t="s">
        <v>273</v>
      </c>
      <c r="X794" s="15">
        <v>944</v>
      </c>
      <c r="Y794" s="19">
        <v>46052</v>
      </c>
      <c r="Z794" s="18" t="s">
        <v>17</v>
      </c>
      <c r="AA794" s="18">
        <v>46052</v>
      </c>
      <c r="AB794" s="17">
        <v>46172</v>
      </c>
      <c r="AC794" s="12" t="s">
        <v>16</v>
      </c>
      <c r="AD794" s="12" t="s">
        <v>116</v>
      </c>
      <c r="AE794" s="12" t="s">
        <v>115</v>
      </c>
      <c r="AF794" s="16">
        <v>1065983976</v>
      </c>
      <c r="AG794" s="16" t="s">
        <v>1659</v>
      </c>
      <c r="AH794" s="12" t="s">
        <v>12</v>
      </c>
      <c r="AI794" s="12" t="s">
        <v>11</v>
      </c>
      <c r="AJ794" s="12" t="s">
        <v>1658</v>
      </c>
      <c r="AK794" s="16">
        <v>4800000</v>
      </c>
      <c r="AL794" s="16" t="s">
        <v>9</v>
      </c>
      <c r="AM794" s="16">
        <f>(N794+AK794)</f>
        <v>24000000</v>
      </c>
      <c r="AN794" s="16" t="s">
        <v>8</v>
      </c>
      <c r="AO794" s="14">
        <v>46203</v>
      </c>
      <c r="AP794" s="14" t="s">
        <v>7</v>
      </c>
      <c r="AQ794" s="12" t="s">
        <v>1657</v>
      </c>
      <c r="AR794" s="15">
        <v>3128030575</v>
      </c>
      <c r="AS794" s="13" t="s">
        <v>1656</v>
      </c>
      <c r="AT794" s="12" t="s">
        <v>1655</v>
      </c>
      <c r="AU794" s="12" t="s">
        <v>3</v>
      </c>
      <c r="AV794" s="12" t="s">
        <v>2</v>
      </c>
      <c r="AW794" s="15">
        <v>0</v>
      </c>
      <c r="AX794" s="14"/>
      <c r="AY794" s="14"/>
      <c r="AZ794" s="13" t="s">
        <v>1654</v>
      </c>
      <c r="BA794" s="12" t="s">
        <v>638</v>
      </c>
    </row>
    <row r="795" spans="1:54" ht="34.200000000000003" x14ac:dyDescent="0.3">
      <c r="A795" s="22" t="s">
        <v>1653</v>
      </c>
      <c r="B795" s="18">
        <v>46052</v>
      </c>
      <c r="C795" s="21" t="s">
        <v>1652</v>
      </c>
      <c r="D795" s="12" t="s">
        <v>17</v>
      </c>
      <c r="E795" s="12" t="s">
        <v>17</v>
      </c>
      <c r="F795" s="16">
        <v>85462711</v>
      </c>
      <c r="G795" s="16" t="s">
        <v>46</v>
      </c>
      <c r="H795" s="16">
        <v>12554081</v>
      </c>
      <c r="I795" s="12">
        <v>1</v>
      </c>
      <c r="J795" s="12" t="s">
        <v>46</v>
      </c>
      <c r="K795" s="18">
        <v>26405</v>
      </c>
      <c r="L795" s="12" t="s">
        <v>45</v>
      </c>
      <c r="M795" s="12" t="s">
        <v>1634</v>
      </c>
      <c r="N795" s="16">
        <v>19200000</v>
      </c>
      <c r="O795" s="16">
        <v>0</v>
      </c>
      <c r="P795" s="16">
        <v>4800000</v>
      </c>
      <c r="Q795" s="22" t="s">
        <v>275</v>
      </c>
      <c r="R795" s="20">
        <v>46049</v>
      </c>
      <c r="S795" s="12" t="s">
        <v>644</v>
      </c>
      <c r="T795" s="12" t="s">
        <v>20</v>
      </c>
      <c r="U795" s="12" t="s">
        <v>19</v>
      </c>
      <c r="V795" s="15">
        <v>202600000006240</v>
      </c>
      <c r="W795" s="15" t="s">
        <v>273</v>
      </c>
      <c r="X795" s="22" t="s">
        <v>1651</v>
      </c>
      <c r="Y795" s="19">
        <v>46052</v>
      </c>
      <c r="Z795" s="18" t="s">
        <v>17</v>
      </c>
      <c r="AA795" s="14">
        <v>46052</v>
      </c>
      <c r="AB795" s="17">
        <v>46172</v>
      </c>
      <c r="AC795" s="12" t="s">
        <v>16</v>
      </c>
      <c r="AD795" s="12" t="s">
        <v>116</v>
      </c>
      <c r="AE795" s="12" t="s">
        <v>115</v>
      </c>
      <c r="AF795" s="16">
        <v>1065983976</v>
      </c>
      <c r="AG795" s="16" t="s">
        <v>1650</v>
      </c>
      <c r="AH795" s="12" t="s">
        <v>12</v>
      </c>
      <c r="AI795" s="12" t="s">
        <v>11</v>
      </c>
      <c r="AJ795" s="12" t="s">
        <v>1632</v>
      </c>
      <c r="AK795" s="16">
        <v>4800000</v>
      </c>
      <c r="AL795" s="16" t="s">
        <v>9</v>
      </c>
      <c r="AM795" s="16">
        <f>(N795+AK795)</f>
        <v>24000000</v>
      </c>
      <c r="AN795" s="16" t="s">
        <v>8</v>
      </c>
      <c r="AO795" s="14">
        <v>46203</v>
      </c>
      <c r="AP795" s="14" t="s">
        <v>7</v>
      </c>
      <c r="AQ795" s="12" t="s">
        <v>1649</v>
      </c>
      <c r="AR795" s="15">
        <v>3242385786</v>
      </c>
      <c r="AS795" s="13" t="s">
        <v>1648</v>
      </c>
      <c r="AT795" s="12" t="s">
        <v>1647</v>
      </c>
      <c r="AU795" s="12" t="s">
        <v>3</v>
      </c>
      <c r="AV795" s="12" t="s">
        <v>2</v>
      </c>
      <c r="AW795" s="12">
        <v>0</v>
      </c>
      <c r="AX795" s="14"/>
      <c r="AY795" s="14"/>
      <c r="AZ795" s="13" t="s">
        <v>1646</v>
      </c>
      <c r="BA795" s="12" t="s">
        <v>638</v>
      </c>
    </row>
    <row r="796" spans="1:54" ht="53.25" customHeight="1" x14ac:dyDescent="0.3">
      <c r="A796" s="22" t="s">
        <v>1645</v>
      </c>
      <c r="B796" s="18">
        <v>46052</v>
      </c>
      <c r="C796" s="21" t="s">
        <v>1644</v>
      </c>
      <c r="D796" s="12" t="s">
        <v>17</v>
      </c>
      <c r="E796" s="12" t="s">
        <v>17</v>
      </c>
      <c r="F796" s="16">
        <v>84459210</v>
      </c>
      <c r="G796" s="16" t="s">
        <v>46</v>
      </c>
      <c r="H796" s="16">
        <v>84459210</v>
      </c>
      <c r="I796" s="12">
        <v>7</v>
      </c>
      <c r="J796" s="12" t="s">
        <v>46</v>
      </c>
      <c r="K796" s="18">
        <v>30880</v>
      </c>
      <c r="L796" s="12" t="s">
        <v>45</v>
      </c>
      <c r="M796" s="12" t="s">
        <v>1643</v>
      </c>
      <c r="N796" s="16">
        <v>19200000</v>
      </c>
      <c r="O796" s="16">
        <v>0</v>
      </c>
      <c r="P796" s="16">
        <v>4800000</v>
      </c>
      <c r="Q796" s="22" t="s">
        <v>1642</v>
      </c>
      <c r="R796" s="20">
        <v>46049</v>
      </c>
      <c r="S796" s="12" t="s">
        <v>347</v>
      </c>
      <c r="T796" s="12" t="s">
        <v>20</v>
      </c>
      <c r="U796" s="12" t="s">
        <v>60</v>
      </c>
      <c r="V796" s="15" t="s">
        <v>17</v>
      </c>
      <c r="W796" s="110" t="s">
        <v>17</v>
      </c>
      <c r="X796" s="15">
        <v>991</v>
      </c>
      <c r="Y796" s="19">
        <v>46052</v>
      </c>
      <c r="Z796" s="12" t="s">
        <v>17</v>
      </c>
      <c r="AA796" s="18">
        <v>46052</v>
      </c>
      <c r="AB796" s="17">
        <v>46172</v>
      </c>
      <c r="AC796" s="12" t="s">
        <v>16</v>
      </c>
      <c r="AD796" s="12" t="s">
        <v>399</v>
      </c>
      <c r="AE796" s="12" t="s">
        <v>398</v>
      </c>
      <c r="AF796" s="37">
        <v>57430100</v>
      </c>
      <c r="AG796" s="16" t="s">
        <v>1641</v>
      </c>
      <c r="AH796" s="12" t="s">
        <v>12</v>
      </c>
      <c r="AI796" s="12" t="s">
        <v>11</v>
      </c>
      <c r="AJ796" s="12" t="s">
        <v>1615</v>
      </c>
      <c r="AK796" s="16">
        <v>4800000</v>
      </c>
      <c r="AL796" s="16" t="s">
        <v>9</v>
      </c>
      <c r="AM796" s="16">
        <f>(N796+AK796)</f>
        <v>24000000</v>
      </c>
      <c r="AN796" s="16" t="s">
        <v>8</v>
      </c>
      <c r="AO796" s="14">
        <v>46203</v>
      </c>
      <c r="AP796" s="14" t="s">
        <v>7</v>
      </c>
      <c r="AQ796" s="12" t="s">
        <v>1640</v>
      </c>
      <c r="AR796" s="15">
        <v>3044337111</v>
      </c>
      <c r="AS796" s="13" t="s">
        <v>1639</v>
      </c>
      <c r="AT796" s="12" t="s">
        <v>1638</v>
      </c>
      <c r="AU796" s="12" t="s">
        <v>3</v>
      </c>
      <c r="AV796" s="12" t="s">
        <v>2</v>
      </c>
      <c r="AW796" s="15">
        <v>0</v>
      </c>
      <c r="AX796" s="12"/>
      <c r="AY796" s="14"/>
      <c r="AZ796" s="13" t="s">
        <v>1637</v>
      </c>
      <c r="BA796" s="12" t="s">
        <v>638</v>
      </c>
    </row>
    <row r="797" spans="1:54" ht="34.200000000000003" x14ac:dyDescent="0.3">
      <c r="A797" s="22" t="s">
        <v>1636</v>
      </c>
      <c r="B797" s="18">
        <v>46052</v>
      </c>
      <c r="C797" s="18" t="s">
        <v>1635</v>
      </c>
      <c r="D797" s="12" t="s">
        <v>17</v>
      </c>
      <c r="E797" s="12" t="s">
        <v>17</v>
      </c>
      <c r="F797" s="16">
        <v>1083027881</v>
      </c>
      <c r="G797" s="16" t="s">
        <v>46</v>
      </c>
      <c r="H797" s="16">
        <v>1083027881</v>
      </c>
      <c r="I797" s="12">
        <v>2</v>
      </c>
      <c r="J797" s="18" t="s">
        <v>46</v>
      </c>
      <c r="K797" s="18">
        <v>35662</v>
      </c>
      <c r="L797" s="12" t="s">
        <v>45</v>
      </c>
      <c r="M797" s="12" t="s">
        <v>1634</v>
      </c>
      <c r="N797" s="16">
        <v>19200000</v>
      </c>
      <c r="O797" s="16">
        <v>0</v>
      </c>
      <c r="P797" s="16">
        <v>4800000</v>
      </c>
      <c r="Q797" s="22" t="s">
        <v>275</v>
      </c>
      <c r="R797" s="20">
        <v>46049</v>
      </c>
      <c r="S797" s="12" t="s">
        <v>644</v>
      </c>
      <c r="T797" s="12" t="s">
        <v>20</v>
      </c>
      <c r="U797" s="12" t="s">
        <v>19</v>
      </c>
      <c r="V797" s="15">
        <v>202600000006240</v>
      </c>
      <c r="W797" s="110" t="s">
        <v>273</v>
      </c>
      <c r="X797" s="15">
        <v>983</v>
      </c>
      <c r="Y797" s="19">
        <v>46052</v>
      </c>
      <c r="Z797" s="12" t="s">
        <v>17</v>
      </c>
      <c r="AA797" s="14">
        <v>46052</v>
      </c>
      <c r="AB797" s="17">
        <v>46172</v>
      </c>
      <c r="AC797" s="12" t="s">
        <v>16</v>
      </c>
      <c r="AD797" s="12" t="s">
        <v>116</v>
      </c>
      <c r="AE797" s="21" t="s">
        <v>115</v>
      </c>
      <c r="AF797" s="16">
        <v>1065983976</v>
      </c>
      <c r="AG797" s="16" t="s">
        <v>1633</v>
      </c>
      <c r="AH797" s="12" t="s">
        <v>12</v>
      </c>
      <c r="AI797" s="12" t="s">
        <v>11</v>
      </c>
      <c r="AJ797" s="12" t="s">
        <v>1632</v>
      </c>
      <c r="AK797" s="16">
        <v>4800000</v>
      </c>
      <c r="AL797" s="16" t="s">
        <v>9</v>
      </c>
      <c r="AM797" s="16">
        <f>(N797+AK797)</f>
        <v>24000000</v>
      </c>
      <c r="AN797" s="16" t="s">
        <v>8</v>
      </c>
      <c r="AO797" s="14">
        <v>46203</v>
      </c>
      <c r="AP797" s="14" t="s">
        <v>7</v>
      </c>
      <c r="AQ797" s="12" t="s">
        <v>1631</v>
      </c>
      <c r="AR797" s="15">
        <v>3005794297</v>
      </c>
      <c r="AS797" s="13" t="s">
        <v>1630</v>
      </c>
      <c r="AT797" s="12" t="s">
        <v>1629</v>
      </c>
      <c r="AU797" s="12" t="s">
        <v>3</v>
      </c>
      <c r="AV797" s="12" t="s">
        <v>2</v>
      </c>
      <c r="AW797" s="15">
        <v>0</v>
      </c>
      <c r="AX797" s="14"/>
      <c r="AY797" s="14"/>
      <c r="AZ797" s="13" t="s">
        <v>1628</v>
      </c>
      <c r="BA797" s="12" t="s">
        <v>638</v>
      </c>
    </row>
    <row r="798" spans="1:54" ht="34.200000000000003" x14ac:dyDescent="0.3">
      <c r="A798" s="22" t="s">
        <v>1627</v>
      </c>
      <c r="B798" s="18">
        <v>46052</v>
      </c>
      <c r="C798" s="18" t="s">
        <v>1626</v>
      </c>
      <c r="D798" s="12" t="s">
        <v>17</v>
      </c>
      <c r="E798" s="12" t="s">
        <v>17</v>
      </c>
      <c r="F798" s="16">
        <v>1082252250</v>
      </c>
      <c r="G798" s="16" t="s">
        <v>1377</v>
      </c>
      <c r="H798" s="66">
        <v>1082252250</v>
      </c>
      <c r="I798" s="12">
        <v>5</v>
      </c>
      <c r="J798" s="12" t="s">
        <v>1377</v>
      </c>
      <c r="K798" s="18">
        <v>35303</v>
      </c>
      <c r="L798" s="12" t="s">
        <v>24</v>
      </c>
      <c r="M798" s="12" t="s">
        <v>1376</v>
      </c>
      <c r="N798" s="16">
        <v>22200000</v>
      </c>
      <c r="O798" s="16">
        <v>0</v>
      </c>
      <c r="P798" s="16">
        <v>5550000</v>
      </c>
      <c r="Q798" s="22" t="s">
        <v>263</v>
      </c>
      <c r="R798" s="20">
        <v>46024</v>
      </c>
      <c r="S798" s="12" t="s">
        <v>1290</v>
      </c>
      <c r="T798" s="12" t="s">
        <v>20</v>
      </c>
      <c r="U798" s="12" t="s">
        <v>60</v>
      </c>
      <c r="V798" s="15" t="s">
        <v>17</v>
      </c>
      <c r="W798" s="110" t="s">
        <v>17</v>
      </c>
      <c r="X798" s="15">
        <v>813</v>
      </c>
      <c r="Y798" s="19">
        <v>46052</v>
      </c>
      <c r="Z798" s="12" t="s">
        <v>17</v>
      </c>
      <c r="AA798" s="18">
        <v>46052</v>
      </c>
      <c r="AB798" s="17">
        <v>46172</v>
      </c>
      <c r="AC798" s="12" t="s">
        <v>16</v>
      </c>
      <c r="AD798" s="12" t="s">
        <v>15</v>
      </c>
      <c r="AE798" s="12" t="s">
        <v>14</v>
      </c>
      <c r="AF798" s="16">
        <v>57462168</v>
      </c>
      <c r="AG798" s="16" t="s">
        <v>1625</v>
      </c>
      <c r="AH798" s="12" t="s">
        <v>12</v>
      </c>
      <c r="AI798" s="12" t="s">
        <v>11</v>
      </c>
      <c r="AJ798" s="12" t="s">
        <v>1624</v>
      </c>
      <c r="AK798" s="16">
        <v>5550000</v>
      </c>
      <c r="AL798" s="16" t="s">
        <v>9</v>
      </c>
      <c r="AM798" s="16">
        <f>(N798+AK798)</f>
        <v>27750000</v>
      </c>
      <c r="AN798" s="16" t="s">
        <v>8</v>
      </c>
      <c r="AO798" s="14">
        <v>46203</v>
      </c>
      <c r="AP798" s="14" t="s">
        <v>7</v>
      </c>
      <c r="AQ798" s="12" t="s">
        <v>1623</v>
      </c>
      <c r="AR798" s="15">
        <v>3205448535</v>
      </c>
      <c r="AS798" s="13" t="s">
        <v>1622</v>
      </c>
      <c r="AT798" s="12" t="s">
        <v>1621</v>
      </c>
      <c r="AU798" s="12" t="s">
        <v>3</v>
      </c>
      <c r="AV798" s="12" t="s">
        <v>2</v>
      </c>
      <c r="AW798" s="15">
        <v>0</v>
      </c>
      <c r="AX798" s="12"/>
      <c r="AY798" s="14"/>
      <c r="AZ798" s="13" t="s">
        <v>1620</v>
      </c>
      <c r="BA798" s="12" t="s">
        <v>443</v>
      </c>
    </row>
    <row r="799" spans="1:54" ht="45.6" x14ac:dyDescent="0.3">
      <c r="A799" s="22" t="s">
        <v>1619</v>
      </c>
      <c r="B799" s="18">
        <v>46052</v>
      </c>
      <c r="C799" s="18" t="s">
        <v>1618</v>
      </c>
      <c r="D799" s="12" t="s">
        <v>17</v>
      </c>
      <c r="E799" s="12" t="s">
        <v>17</v>
      </c>
      <c r="F799" s="16">
        <v>1004361322</v>
      </c>
      <c r="G799" s="16" t="s">
        <v>46</v>
      </c>
      <c r="H799" s="16">
        <v>1004361322</v>
      </c>
      <c r="I799" s="12">
        <v>0</v>
      </c>
      <c r="J799" s="12" t="s">
        <v>46</v>
      </c>
      <c r="K799" s="18">
        <v>37559</v>
      </c>
      <c r="L799" s="12" t="s">
        <v>24</v>
      </c>
      <c r="M799" s="12" t="s">
        <v>1617</v>
      </c>
      <c r="N799" s="16">
        <v>19200000</v>
      </c>
      <c r="O799" s="16">
        <v>0</v>
      </c>
      <c r="P799" s="16">
        <v>4800000</v>
      </c>
      <c r="Q799" s="22" t="s">
        <v>183</v>
      </c>
      <c r="R799" s="20">
        <v>46043</v>
      </c>
      <c r="S799" s="12" t="s">
        <v>182</v>
      </c>
      <c r="T799" s="12" t="s">
        <v>181</v>
      </c>
      <c r="U799" s="12" t="s">
        <v>19</v>
      </c>
      <c r="V799" s="15">
        <v>202600000004925</v>
      </c>
      <c r="W799" s="15" t="s">
        <v>180</v>
      </c>
      <c r="X799" s="15">
        <v>814</v>
      </c>
      <c r="Y799" s="19">
        <v>46052</v>
      </c>
      <c r="Z799" s="12" t="s">
        <v>17</v>
      </c>
      <c r="AA799" s="14">
        <v>46052</v>
      </c>
      <c r="AB799" s="17">
        <v>46172</v>
      </c>
      <c r="AC799" s="12" t="s">
        <v>16</v>
      </c>
      <c r="AD799" s="12" t="s">
        <v>15</v>
      </c>
      <c r="AE799" s="12" t="s">
        <v>14</v>
      </c>
      <c r="AF799" s="37">
        <v>57462168</v>
      </c>
      <c r="AG799" s="16" t="s">
        <v>1616</v>
      </c>
      <c r="AH799" s="12" t="s">
        <v>12</v>
      </c>
      <c r="AI799" s="12" t="s">
        <v>11</v>
      </c>
      <c r="AJ799" s="12" t="s">
        <v>1615</v>
      </c>
      <c r="AK799" s="16">
        <v>4800000</v>
      </c>
      <c r="AL799" s="16" t="s">
        <v>9</v>
      </c>
      <c r="AM799" s="16">
        <f>(N799+AK799)</f>
        <v>24000000</v>
      </c>
      <c r="AN799" s="16" t="s">
        <v>8</v>
      </c>
      <c r="AO799" s="14">
        <v>46203</v>
      </c>
      <c r="AP799" s="14" t="s">
        <v>7</v>
      </c>
      <c r="AQ799" s="12" t="s">
        <v>1614</v>
      </c>
      <c r="AR799" s="15">
        <v>3016713570</v>
      </c>
      <c r="AS799" s="13" t="s">
        <v>1613</v>
      </c>
      <c r="AT799" s="12" t="s">
        <v>1612</v>
      </c>
      <c r="AU799" s="12" t="s">
        <v>3</v>
      </c>
      <c r="AV799" s="12" t="s">
        <v>2</v>
      </c>
      <c r="AW799" s="15">
        <v>0</v>
      </c>
      <c r="AX799" s="14"/>
      <c r="AY799" s="14"/>
      <c r="AZ799" s="13" t="s">
        <v>1611</v>
      </c>
      <c r="BA799" s="12" t="s">
        <v>443</v>
      </c>
    </row>
    <row r="800" spans="1:54" ht="68.400000000000006" x14ac:dyDescent="0.3">
      <c r="A800" s="22" t="s">
        <v>1610</v>
      </c>
      <c r="B800" s="18">
        <v>46052</v>
      </c>
      <c r="C800" s="18" t="s">
        <v>1609</v>
      </c>
      <c r="D800" s="12" t="s">
        <v>17</v>
      </c>
      <c r="E800" s="12" t="s">
        <v>17</v>
      </c>
      <c r="F800" s="16">
        <v>1083463489</v>
      </c>
      <c r="G800" s="16" t="s">
        <v>25</v>
      </c>
      <c r="H800" s="16">
        <v>1083463489</v>
      </c>
      <c r="I800" s="12">
        <v>7</v>
      </c>
      <c r="J800" s="12" t="s">
        <v>46</v>
      </c>
      <c r="K800" s="18">
        <v>32552</v>
      </c>
      <c r="L800" s="12" t="s">
        <v>24</v>
      </c>
      <c r="M800" s="12" t="s">
        <v>1608</v>
      </c>
      <c r="N800" s="16">
        <v>24800000</v>
      </c>
      <c r="O800" s="16">
        <v>0</v>
      </c>
      <c r="P800" s="16">
        <v>6200000</v>
      </c>
      <c r="Q800" s="22" t="s">
        <v>183</v>
      </c>
      <c r="R800" s="20">
        <v>46043</v>
      </c>
      <c r="S800" s="12" t="s">
        <v>182</v>
      </c>
      <c r="T800" s="12" t="s">
        <v>181</v>
      </c>
      <c r="U800" s="12" t="s">
        <v>19</v>
      </c>
      <c r="V800" s="15">
        <v>202600000004925</v>
      </c>
      <c r="W800" s="15" t="s">
        <v>180</v>
      </c>
      <c r="X800" s="15">
        <v>828</v>
      </c>
      <c r="Y800" s="19">
        <v>46052</v>
      </c>
      <c r="Z800" s="18" t="s">
        <v>17</v>
      </c>
      <c r="AA800" s="18">
        <v>46052</v>
      </c>
      <c r="AB800" s="17">
        <v>46172</v>
      </c>
      <c r="AC800" s="12" t="s">
        <v>16</v>
      </c>
      <c r="AD800" s="12" t="s">
        <v>15</v>
      </c>
      <c r="AE800" s="12" t="s">
        <v>14</v>
      </c>
      <c r="AF800" s="37">
        <v>57462168</v>
      </c>
      <c r="AG800" s="16" t="s">
        <v>1607</v>
      </c>
      <c r="AH800" s="12" t="s">
        <v>12</v>
      </c>
      <c r="AI800" s="12" t="s">
        <v>11</v>
      </c>
      <c r="AJ800" s="12" t="s">
        <v>1606</v>
      </c>
      <c r="AK800" s="16">
        <v>6200000</v>
      </c>
      <c r="AL800" s="16" t="s">
        <v>9</v>
      </c>
      <c r="AM800" s="16">
        <f>(N800+AK800)</f>
        <v>31000000</v>
      </c>
      <c r="AN800" s="16" t="s">
        <v>8</v>
      </c>
      <c r="AO800" s="14">
        <v>46203</v>
      </c>
      <c r="AP800" s="14" t="s">
        <v>7</v>
      </c>
      <c r="AQ800" s="12" t="s">
        <v>1605</v>
      </c>
      <c r="AR800" s="15">
        <v>3016810805</v>
      </c>
      <c r="AS800" s="13" t="s">
        <v>1604</v>
      </c>
      <c r="AT800" s="12" t="s">
        <v>1603</v>
      </c>
      <c r="AU800" s="12" t="s">
        <v>31</v>
      </c>
      <c r="AV800" s="12" t="s">
        <v>2</v>
      </c>
      <c r="AW800" s="12">
        <v>0</v>
      </c>
      <c r="AX800" s="14"/>
      <c r="AY800" s="14"/>
      <c r="AZ800" s="13" t="s">
        <v>1602</v>
      </c>
      <c r="BA800" s="12" t="s">
        <v>443</v>
      </c>
    </row>
    <row r="801" spans="1:54" s="23" customFormat="1" ht="68.400000000000006" x14ac:dyDescent="0.3">
      <c r="A801" s="35" t="s">
        <v>1601</v>
      </c>
      <c r="B801" s="33">
        <v>46052</v>
      </c>
      <c r="C801" s="33" t="s">
        <v>1600</v>
      </c>
      <c r="D801" s="24" t="s">
        <v>17</v>
      </c>
      <c r="E801" s="24" t="s">
        <v>17</v>
      </c>
      <c r="F801" s="28">
        <v>1082256991</v>
      </c>
      <c r="G801" s="28" t="s">
        <v>46</v>
      </c>
      <c r="H801" s="28">
        <v>1082256991</v>
      </c>
      <c r="I801" s="24">
        <v>7</v>
      </c>
      <c r="J801" s="24" t="s">
        <v>46</v>
      </c>
      <c r="K801" s="33">
        <v>31618</v>
      </c>
      <c r="L801" s="24" t="s">
        <v>24</v>
      </c>
      <c r="M801" s="24" t="s">
        <v>1599</v>
      </c>
      <c r="N801" s="28">
        <v>11800000</v>
      </c>
      <c r="O801" s="28">
        <v>0</v>
      </c>
      <c r="P801" s="28">
        <v>2950000</v>
      </c>
      <c r="Q801" s="35" t="s">
        <v>183</v>
      </c>
      <c r="R801" s="34">
        <v>46043</v>
      </c>
      <c r="S801" s="24" t="s">
        <v>182</v>
      </c>
      <c r="T801" s="24" t="s">
        <v>181</v>
      </c>
      <c r="U801" s="24" t="s">
        <v>19</v>
      </c>
      <c r="V801" s="27">
        <v>202600000004925</v>
      </c>
      <c r="W801" s="27" t="s">
        <v>180</v>
      </c>
      <c r="X801" s="27">
        <v>1195</v>
      </c>
      <c r="Y801" s="33">
        <v>46055</v>
      </c>
      <c r="Z801" s="24" t="s">
        <v>17</v>
      </c>
      <c r="AA801" s="33">
        <v>46055</v>
      </c>
      <c r="AB801" s="32">
        <v>46175</v>
      </c>
      <c r="AC801" s="24" t="s">
        <v>16</v>
      </c>
      <c r="AD801" s="24" t="s">
        <v>15</v>
      </c>
      <c r="AE801" s="24" t="s">
        <v>14</v>
      </c>
      <c r="AF801" s="28">
        <v>57462168</v>
      </c>
      <c r="AG801" s="28" t="s">
        <v>1598</v>
      </c>
      <c r="AH801" s="24" t="s">
        <v>12</v>
      </c>
      <c r="AI801" s="24" t="s">
        <v>320</v>
      </c>
      <c r="AJ801" s="24" t="s">
        <v>1597</v>
      </c>
      <c r="AK801" s="28">
        <v>2753333</v>
      </c>
      <c r="AL801" s="28" t="s">
        <v>55</v>
      </c>
      <c r="AM801" s="28">
        <f>(N801+AK801)</f>
        <v>14553333</v>
      </c>
      <c r="AN801" s="28" t="s">
        <v>259</v>
      </c>
      <c r="AO801" s="32">
        <v>46203</v>
      </c>
      <c r="AP801" s="26" t="s">
        <v>7</v>
      </c>
      <c r="AQ801" s="24" t="s">
        <v>1596</v>
      </c>
      <c r="AR801" s="27">
        <v>3218132310</v>
      </c>
      <c r="AS801" s="25" t="s">
        <v>1595</v>
      </c>
      <c r="AT801" s="24" t="s">
        <v>1594</v>
      </c>
      <c r="AU801" s="24" t="s">
        <v>3</v>
      </c>
      <c r="AV801" s="24" t="s">
        <v>2</v>
      </c>
      <c r="AW801" s="27">
        <v>0</v>
      </c>
      <c r="AX801" s="26" t="s">
        <v>30</v>
      </c>
      <c r="AY801" s="26"/>
      <c r="AZ801" s="25" t="s">
        <v>1593</v>
      </c>
      <c r="BA801" s="24" t="s">
        <v>0</v>
      </c>
    </row>
    <row r="802" spans="1:54" ht="68.400000000000006" x14ac:dyDescent="0.3">
      <c r="A802" s="22" t="s">
        <v>1592</v>
      </c>
      <c r="B802" s="18">
        <v>46052</v>
      </c>
      <c r="C802" s="18" t="s">
        <v>1591</v>
      </c>
      <c r="D802" s="12" t="s">
        <v>17</v>
      </c>
      <c r="E802" s="12" t="s">
        <v>17</v>
      </c>
      <c r="F802" s="16">
        <v>1083017186</v>
      </c>
      <c r="G802" s="16" t="s">
        <v>46</v>
      </c>
      <c r="H802" s="16">
        <v>1083017186</v>
      </c>
      <c r="I802" s="12">
        <v>9</v>
      </c>
      <c r="J802" s="12" t="s">
        <v>46</v>
      </c>
      <c r="K802" s="18">
        <v>35132</v>
      </c>
      <c r="L802" s="12" t="s">
        <v>24</v>
      </c>
      <c r="M802" s="12" t="s">
        <v>1590</v>
      </c>
      <c r="N802" s="16">
        <v>19400000</v>
      </c>
      <c r="O802" s="16">
        <v>0</v>
      </c>
      <c r="P802" s="16">
        <v>4850000</v>
      </c>
      <c r="Q802" s="22" t="s">
        <v>183</v>
      </c>
      <c r="R802" s="20">
        <v>46043</v>
      </c>
      <c r="S802" s="12" t="s">
        <v>182</v>
      </c>
      <c r="T802" s="12" t="s">
        <v>181</v>
      </c>
      <c r="U802" s="12" t="s">
        <v>19</v>
      </c>
      <c r="V802" s="15">
        <v>202600000004925</v>
      </c>
      <c r="W802" s="15" t="s">
        <v>180</v>
      </c>
      <c r="X802" s="15">
        <v>819</v>
      </c>
      <c r="Y802" s="19">
        <v>46052</v>
      </c>
      <c r="Z802" s="12" t="s">
        <v>17</v>
      </c>
      <c r="AA802" s="14">
        <v>46052</v>
      </c>
      <c r="AB802" s="17">
        <v>46172</v>
      </c>
      <c r="AC802" s="12" t="s">
        <v>16</v>
      </c>
      <c r="AD802" s="12" t="s">
        <v>15</v>
      </c>
      <c r="AE802" s="12" t="s">
        <v>14</v>
      </c>
      <c r="AF802" s="16">
        <v>57462168</v>
      </c>
      <c r="AG802" s="16" t="s">
        <v>1589</v>
      </c>
      <c r="AH802" s="12" t="s">
        <v>12</v>
      </c>
      <c r="AI802" s="12" t="s">
        <v>11</v>
      </c>
      <c r="AJ802" s="12"/>
      <c r="AK802" s="16"/>
      <c r="AL802" s="16"/>
      <c r="AM802" s="16"/>
      <c r="AN802" s="16"/>
      <c r="AO802" s="14">
        <v>46172</v>
      </c>
      <c r="AP802" s="14" t="s">
        <v>7</v>
      </c>
      <c r="AQ802" s="12" t="s">
        <v>1588</v>
      </c>
      <c r="AR802" s="15">
        <v>3227495041</v>
      </c>
      <c r="AS802" s="13" t="s">
        <v>1587</v>
      </c>
      <c r="AT802" s="12" t="s">
        <v>231</v>
      </c>
      <c r="AU802" s="12" t="s">
        <v>3</v>
      </c>
      <c r="AV802" s="12" t="s">
        <v>2</v>
      </c>
      <c r="AW802" s="15">
        <v>0</v>
      </c>
      <c r="AX802" s="12"/>
      <c r="AY802" s="14"/>
      <c r="AZ802" s="13" t="s">
        <v>1586</v>
      </c>
      <c r="BA802" s="12" t="s">
        <v>443</v>
      </c>
    </row>
    <row r="803" spans="1:54" ht="34.200000000000003" x14ac:dyDescent="0.3">
      <c r="A803" s="22" t="s">
        <v>1585</v>
      </c>
      <c r="B803" s="18">
        <v>46052</v>
      </c>
      <c r="C803" s="18" t="s">
        <v>1584</v>
      </c>
      <c r="D803" s="12" t="s">
        <v>17</v>
      </c>
      <c r="E803" s="12" t="s">
        <v>17</v>
      </c>
      <c r="F803" s="16">
        <v>1235538338</v>
      </c>
      <c r="G803" s="16" t="s">
        <v>46</v>
      </c>
      <c r="H803" s="113">
        <v>1235538338</v>
      </c>
      <c r="I803" s="12">
        <v>8</v>
      </c>
      <c r="J803" s="12" t="s">
        <v>46</v>
      </c>
      <c r="K803" s="18">
        <v>36210</v>
      </c>
      <c r="L803" s="12" t="s">
        <v>24</v>
      </c>
      <c r="M803" s="12" t="s">
        <v>1583</v>
      </c>
      <c r="N803" s="16">
        <v>11800000</v>
      </c>
      <c r="O803" s="16">
        <v>0</v>
      </c>
      <c r="P803" s="16">
        <v>2950000</v>
      </c>
      <c r="Q803" s="22" t="s">
        <v>263</v>
      </c>
      <c r="R803" s="20">
        <v>46024</v>
      </c>
      <c r="S803" s="12" t="s">
        <v>1290</v>
      </c>
      <c r="T803" s="12" t="s">
        <v>20</v>
      </c>
      <c r="U803" s="12" t="s">
        <v>60</v>
      </c>
      <c r="V803" s="15" t="s">
        <v>17</v>
      </c>
      <c r="W803" s="15" t="s">
        <v>17</v>
      </c>
      <c r="X803" s="15">
        <v>1030</v>
      </c>
      <c r="Y803" s="19">
        <v>46052</v>
      </c>
      <c r="Z803" s="12" t="s">
        <v>17</v>
      </c>
      <c r="AA803" s="18">
        <v>46052</v>
      </c>
      <c r="AB803" s="17">
        <v>46172</v>
      </c>
      <c r="AC803" s="12" t="s">
        <v>16</v>
      </c>
      <c r="AD803" s="12" t="s">
        <v>15</v>
      </c>
      <c r="AE803" s="12" t="s">
        <v>14</v>
      </c>
      <c r="AF803" s="16">
        <v>57462168</v>
      </c>
      <c r="AG803" s="16" t="s">
        <v>1582</v>
      </c>
      <c r="AH803" s="12" t="s">
        <v>12</v>
      </c>
      <c r="AI803" s="12" t="s">
        <v>320</v>
      </c>
      <c r="AJ803" s="12" t="s">
        <v>1581</v>
      </c>
      <c r="AK803" s="16">
        <v>2950000</v>
      </c>
      <c r="AL803" s="16" t="s">
        <v>9</v>
      </c>
      <c r="AM803" s="16">
        <v>14750000</v>
      </c>
      <c r="AN803" s="16" t="s">
        <v>8</v>
      </c>
      <c r="AO803" s="14">
        <v>46203</v>
      </c>
      <c r="AP803" s="14" t="s">
        <v>7</v>
      </c>
      <c r="AQ803" s="12" t="s">
        <v>1580</v>
      </c>
      <c r="AR803" s="15">
        <v>3017597152</v>
      </c>
      <c r="AS803" s="13" t="s">
        <v>1579</v>
      </c>
      <c r="AT803" s="12" t="s">
        <v>897</v>
      </c>
      <c r="AU803" s="12" t="s">
        <v>3</v>
      </c>
      <c r="AV803" s="12" t="s">
        <v>2</v>
      </c>
      <c r="AW803" s="15">
        <v>0</v>
      </c>
      <c r="AX803" s="14"/>
      <c r="AY803" s="14"/>
      <c r="AZ803" s="13" t="s">
        <v>1578</v>
      </c>
      <c r="BA803" s="12" t="s">
        <v>548</v>
      </c>
    </row>
    <row r="804" spans="1:54" ht="45.6" x14ac:dyDescent="0.3">
      <c r="A804" s="22" t="s">
        <v>1577</v>
      </c>
      <c r="B804" s="18">
        <v>46052</v>
      </c>
      <c r="C804" s="18" t="s">
        <v>1576</v>
      </c>
      <c r="D804" s="12" t="s">
        <v>17</v>
      </c>
      <c r="E804" s="12" t="s">
        <v>17</v>
      </c>
      <c r="F804" s="16">
        <v>1083013360</v>
      </c>
      <c r="G804" s="16" t="s">
        <v>46</v>
      </c>
      <c r="H804" s="16">
        <v>1083013360</v>
      </c>
      <c r="I804" s="12">
        <v>6</v>
      </c>
      <c r="J804" s="12" t="s">
        <v>46</v>
      </c>
      <c r="K804" s="18">
        <v>35235</v>
      </c>
      <c r="L804" s="12" t="s">
        <v>24</v>
      </c>
      <c r="M804" s="12" t="s">
        <v>1575</v>
      </c>
      <c r="N804" s="16">
        <v>12000000</v>
      </c>
      <c r="O804" s="16">
        <v>0</v>
      </c>
      <c r="P804" s="16">
        <v>3000000</v>
      </c>
      <c r="Q804" s="22" t="s">
        <v>1563</v>
      </c>
      <c r="R804" s="20">
        <v>46049</v>
      </c>
      <c r="S804" s="12" t="s">
        <v>347</v>
      </c>
      <c r="T804" s="12" t="s">
        <v>20</v>
      </c>
      <c r="U804" s="12" t="s">
        <v>19</v>
      </c>
      <c r="V804" s="15">
        <v>202500000008998</v>
      </c>
      <c r="W804" s="15" t="s">
        <v>1574</v>
      </c>
      <c r="X804" s="15">
        <v>1028</v>
      </c>
      <c r="Y804" s="19">
        <v>46052</v>
      </c>
      <c r="Z804" s="12" t="s">
        <v>17</v>
      </c>
      <c r="AA804" s="18">
        <v>46052</v>
      </c>
      <c r="AB804" s="17">
        <v>46172</v>
      </c>
      <c r="AC804" s="12" t="s">
        <v>16</v>
      </c>
      <c r="AD804" s="12" t="s">
        <v>116</v>
      </c>
      <c r="AE804" s="16" t="s">
        <v>115</v>
      </c>
      <c r="AF804" s="16">
        <v>1065983976</v>
      </c>
      <c r="AG804" s="16" t="s">
        <v>1573</v>
      </c>
      <c r="AH804" s="12" t="s">
        <v>12</v>
      </c>
      <c r="AI804" s="12" t="s">
        <v>320</v>
      </c>
      <c r="AJ804" s="12" t="s">
        <v>1572</v>
      </c>
      <c r="AK804" s="16">
        <v>3000000</v>
      </c>
      <c r="AL804" s="16" t="s">
        <v>9</v>
      </c>
      <c r="AM804" s="16">
        <v>15000000</v>
      </c>
      <c r="AN804" s="16" t="s">
        <v>1571</v>
      </c>
      <c r="AO804" s="14">
        <v>46203</v>
      </c>
      <c r="AP804" s="14" t="s">
        <v>7</v>
      </c>
      <c r="AQ804" s="12" t="s">
        <v>1570</v>
      </c>
      <c r="AR804" s="15">
        <v>3011265977</v>
      </c>
      <c r="AS804" s="13" t="s">
        <v>1569</v>
      </c>
      <c r="AT804" s="12" t="s">
        <v>897</v>
      </c>
      <c r="AU804" s="12" t="s">
        <v>1122</v>
      </c>
      <c r="AV804" s="12" t="s">
        <v>2</v>
      </c>
      <c r="AW804" s="15">
        <v>0</v>
      </c>
      <c r="AX804" s="12"/>
      <c r="AY804" s="14"/>
      <c r="AZ804" s="13" t="s">
        <v>1568</v>
      </c>
      <c r="BA804" s="12" t="s">
        <v>548</v>
      </c>
    </row>
    <row r="805" spans="1:54" ht="45.6" x14ac:dyDescent="0.3">
      <c r="A805" s="22" t="s">
        <v>1567</v>
      </c>
      <c r="B805" s="18">
        <v>46052</v>
      </c>
      <c r="C805" s="21" t="s">
        <v>1566</v>
      </c>
      <c r="D805" s="12" t="s">
        <v>17</v>
      </c>
      <c r="E805" s="12" t="s">
        <v>17</v>
      </c>
      <c r="F805" s="16">
        <v>1081807893</v>
      </c>
      <c r="G805" s="16" t="s">
        <v>596</v>
      </c>
      <c r="H805" s="16">
        <v>1081807893</v>
      </c>
      <c r="I805" s="12">
        <v>0</v>
      </c>
      <c r="J805" s="12" t="s">
        <v>1565</v>
      </c>
      <c r="K805" s="18">
        <v>33291</v>
      </c>
      <c r="L805" s="12" t="s">
        <v>24</v>
      </c>
      <c r="M805" s="12" t="s">
        <v>1564</v>
      </c>
      <c r="N805" s="16">
        <v>12000000</v>
      </c>
      <c r="O805" s="16">
        <v>0</v>
      </c>
      <c r="P805" s="16">
        <v>3000000</v>
      </c>
      <c r="Q805" s="22" t="s">
        <v>1563</v>
      </c>
      <c r="R805" s="20">
        <v>46049</v>
      </c>
      <c r="S805" s="12" t="s">
        <v>347</v>
      </c>
      <c r="T805" s="12" t="s">
        <v>20</v>
      </c>
      <c r="U805" s="12" t="s">
        <v>19</v>
      </c>
      <c r="V805" s="15">
        <v>202500000008998</v>
      </c>
      <c r="W805" s="15" t="s">
        <v>1562</v>
      </c>
      <c r="X805" s="15">
        <v>1157</v>
      </c>
      <c r="Y805" s="19">
        <v>46052</v>
      </c>
      <c r="Z805" s="12" t="s">
        <v>17</v>
      </c>
      <c r="AA805" s="14">
        <v>46052</v>
      </c>
      <c r="AB805" s="17">
        <v>46172</v>
      </c>
      <c r="AC805" s="12" t="s">
        <v>16</v>
      </c>
      <c r="AD805" s="12" t="s">
        <v>116</v>
      </c>
      <c r="AE805" s="21" t="s">
        <v>115</v>
      </c>
      <c r="AF805" s="16">
        <v>1065983976</v>
      </c>
      <c r="AG805" s="16" t="s">
        <v>1561</v>
      </c>
      <c r="AH805" s="12" t="s">
        <v>12</v>
      </c>
      <c r="AI805" s="12" t="s">
        <v>320</v>
      </c>
      <c r="AJ805" s="12" t="s">
        <v>1560</v>
      </c>
      <c r="AK805" s="16">
        <v>3000000</v>
      </c>
      <c r="AL805" s="16" t="s">
        <v>9</v>
      </c>
      <c r="AM805" s="16">
        <f>(N805+AK805)</f>
        <v>15000000</v>
      </c>
      <c r="AN805" s="16" t="s">
        <v>8</v>
      </c>
      <c r="AO805" s="14">
        <v>46203</v>
      </c>
      <c r="AP805" s="14" t="s">
        <v>7</v>
      </c>
      <c r="AQ805" s="12" t="s">
        <v>1559</v>
      </c>
      <c r="AR805" s="15">
        <v>3145030305</v>
      </c>
      <c r="AS805" s="13" t="s">
        <v>1558</v>
      </c>
      <c r="AT805" s="12" t="s">
        <v>551</v>
      </c>
      <c r="AU805" s="12" t="s">
        <v>3</v>
      </c>
      <c r="AV805" s="12" t="s">
        <v>2</v>
      </c>
      <c r="AW805" s="15">
        <v>0</v>
      </c>
      <c r="AX805" s="14"/>
      <c r="AY805" s="14"/>
      <c r="AZ805" s="13" t="s">
        <v>1557</v>
      </c>
      <c r="BA805" s="12" t="s">
        <v>326</v>
      </c>
    </row>
    <row r="806" spans="1:54" ht="103.5" customHeight="1" x14ac:dyDescent="0.3">
      <c r="A806" s="22" t="s">
        <v>1556</v>
      </c>
      <c r="B806" s="18">
        <v>46052</v>
      </c>
      <c r="C806" s="21" t="s">
        <v>1555</v>
      </c>
      <c r="D806" s="12" t="s">
        <v>17</v>
      </c>
      <c r="E806" s="12" t="s">
        <v>17</v>
      </c>
      <c r="F806" s="16">
        <v>1004354234</v>
      </c>
      <c r="G806" s="16" t="s">
        <v>860</v>
      </c>
      <c r="H806" s="16">
        <v>1004354234</v>
      </c>
      <c r="I806" s="12">
        <v>1</v>
      </c>
      <c r="J806" s="12" t="s">
        <v>46</v>
      </c>
      <c r="K806" s="18">
        <v>37203</v>
      </c>
      <c r="L806" s="12" t="s">
        <v>45</v>
      </c>
      <c r="M806" s="12" t="s">
        <v>1554</v>
      </c>
      <c r="N806" s="16">
        <v>14600000</v>
      </c>
      <c r="O806" s="16">
        <v>0</v>
      </c>
      <c r="P806" s="16">
        <v>3650000</v>
      </c>
      <c r="Q806" s="22" t="s">
        <v>458</v>
      </c>
      <c r="R806" s="20">
        <v>46035</v>
      </c>
      <c r="S806" s="12" t="s">
        <v>118</v>
      </c>
      <c r="T806" s="12" t="s">
        <v>20</v>
      </c>
      <c r="U806" s="12" t="s">
        <v>19</v>
      </c>
      <c r="V806" s="15">
        <v>2024002470051</v>
      </c>
      <c r="W806" s="15" t="s">
        <v>1553</v>
      </c>
      <c r="X806" s="15">
        <v>1100</v>
      </c>
      <c r="Y806" s="19">
        <v>46052</v>
      </c>
      <c r="Z806" s="18" t="s">
        <v>17</v>
      </c>
      <c r="AA806" s="18">
        <v>46052</v>
      </c>
      <c r="AB806" s="18">
        <v>46172</v>
      </c>
      <c r="AC806" s="18" t="s">
        <v>16</v>
      </c>
      <c r="AD806" s="12" t="s">
        <v>345</v>
      </c>
      <c r="AE806" s="12" t="s">
        <v>344</v>
      </c>
      <c r="AF806" s="37">
        <v>12636669</v>
      </c>
      <c r="AG806" s="16" t="s">
        <v>1552</v>
      </c>
      <c r="AH806" s="12" t="s">
        <v>12</v>
      </c>
      <c r="AI806" s="12" t="s">
        <v>320</v>
      </c>
      <c r="AJ806" s="12" t="s">
        <v>1126</v>
      </c>
      <c r="AK806" s="16">
        <v>36500000</v>
      </c>
      <c r="AL806" s="16" t="s">
        <v>9</v>
      </c>
      <c r="AM806" s="16">
        <f>(N806+AK806)</f>
        <v>51100000</v>
      </c>
      <c r="AN806" s="16" t="s">
        <v>8</v>
      </c>
      <c r="AO806" s="14">
        <v>46203</v>
      </c>
      <c r="AP806" s="14" t="s">
        <v>7</v>
      </c>
      <c r="AQ806" s="12" t="s">
        <v>1551</v>
      </c>
      <c r="AR806" s="15">
        <v>3018926289</v>
      </c>
      <c r="AS806" s="13" t="s">
        <v>1550</v>
      </c>
      <c r="AT806" s="12" t="s">
        <v>551</v>
      </c>
      <c r="AU806" s="12" t="s">
        <v>3</v>
      </c>
      <c r="AV806" s="12" t="s">
        <v>2</v>
      </c>
      <c r="AW806" s="12">
        <v>0</v>
      </c>
      <c r="AX806" s="14"/>
      <c r="AY806" s="14"/>
      <c r="AZ806" s="13" t="s">
        <v>1549</v>
      </c>
      <c r="BA806" s="12" t="s">
        <v>326</v>
      </c>
    </row>
    <row r="807" spans="1:54" ht="82.5" customHeight="1" x14ac:dyDescent="0.3">
      <c r="A807" s="22" t="s">
        <v>1548</v>
      </c>
      <c r="B807" s="18">
        <v>46052</v>
      </c>
      <c r="C807" s="21" t="s">
        <v>1547</v>
      </c>
      <c r="D807" s="12" t="s">
        <v>17</v>
      </c>
      <c r="E807" s="12" t="s">
        <v>17</v>
      </c>
      <c r="F807" s="16">
        <v>1082981034</v>
      </c>
      <c r="G807" s="16" t="s">
        <v>46</v>
      </c>
      <c r="H807" s="16">
        <v>1082981034</v>
      </c>
      <c r="I807" s="12">
        <v>8</v>
      </c>
      <c r="J807" s="12" t="s">
        <v>25</v>
      </c>
      <c r="K807" s="18">
        <v>34139</v>
      </c>
      <c r="L807" s="12" t="s">
        <v>45</v>
      </c>
      <c r="M807" s="12" t="s">
        <v>1546</v>
      </c>
      <c r="N807" s="16">
        <v>11800000</v>
      </c>
      <c r="O807" s="16">
        <v>0</v>
      </c>
      <c r="P807" s="16">
        <v>2950000</v>
      </c>
      <c r="Q807" s="22" t="s">
        <v>427</v>
      </c>
      <c r="R807" s="20">
        <v>46035</v>
      </c>
      <c r="S807" s="12" t="s">
        <v>347</v>
      </c>
      <c r="T807" s="12" t="s">
        <v>20</v>
      </c>
      <c r="U807" s="12" t="s">
        <v>19</v>
      </c>
      <c r="V807" s="15">
        <v>202500000022583</v>
      </c>
      <c r="W807" s="15" t="s">
        <v>1545</v>
      </c>
      <c r="X807" s="15">
        <v>1084</v>
      </c>
      <c r="Y807" s="19">
        <v>46052</v>
      </c>
      <c r="Z807" s="18" t="s">
        <v>17</v>
      </c>
      <c r="AA807" s="18">
        <v>46052</v>
      </c>
      <c r="AB807" s="17">
        <v>46172</v>
      </c>
      <c r="AC807" s="12" t="s">
        <v>16</v>
      </c>
      <c r="AD807" s="12" t="s">
        <v>345</v>
      </c>
      <c r="AE807" s="12" t="s">
        <v>344</v>
      </c>
      <c r="AF807" s="16">
        <v>12636669</v>
      </c>
      <c r="AG807" s="16" t="s">
        <v>1544</v>
      </c>
      <c r="AH807" s="12" t="s">
        <v>12</v>
      </c>
      <c r="AI807" s="12" t="s">
        <v>11</v>
      </c>
      <c r="AJ807" s="12" t="s">
        <v>1543</v>
      </c>
      <c r="AK807" s="16">
        <v>2950000</v>
      </c>
      <c r="AL807" s="16" t="s">
        <v>9</v>
      </c>
      <c r="AM807" s="16">
        <f>(N807+AK807)</f>
        <v>14750000</v>
      </c>
      <c r="AN807" s="16" t="s">
        <v>8</v>
      </c>
      <c r="AO807" s="14">
        <v>46203</v>
      </c>
      <c r="AP807" s="14" t="s">
        <v>7</v>
      </c>
      <c r="AQ807" s="12" t="s">
        <v>1542</v>
      </c>
      <c r="AR807" s="15">
        <v>3174245547</v>
      </c>
      <c r="AS807" s="13" t="s">
        <v>1541</v>
      </c>
      <c r="AT807" s="12" t="s">
        <v>1540</v>
      </c>
      <c r="AU807" s="12" t="s">
        <v>3</v>
      </c>
      <c r="AV807" s="12" t="s">
        <v>2</v>
      </c>
      <c r="AW807" s="12">
        <v>0</v>
      </c>
      <c r="AX807" s="14"/>
      <c r="AY807" s="14"/>
      <c r="AZ807" s="13" t="s">
        <v>1539</v>
      </c>
      <c r="BA807" s="12" t="s">
        <v>326</v>
      </c>
    </row>
    <row r="808" spans="1:54" ht="34.200000000000003" x14ac:dyDescent="0.3">
      <c r="A808" s="22" t="s">
        <v>1538</v>
      </c>
      <c r="B808" s="18">
        <v>46052</v>
      </c>
      <c r="C808" s="21" t="s">
        <v>1537</v>
      </c>
      <c r="D808" s="12" t="s">
        <v>17</v>
      </c>
      <c r="E808" s="12" t="s">
        <v>17</v>
      </c>
      <c r="F808" s="16">
        <v>1082844090</v>
      </c>
      <c r="G808" s="16" t="s">
        <v>46</v>
      </c>
      <c r="H808" s="16">
        <v>1082844090</v>
      </c>
      <c r="I808" s="12">
        <v>4</v>
      </c>
      <c r="J808" s="12" t="s">
        <v>46</v>
      </c>
      <c r="K808" s="18">
        <v>31637</v>
      </c>
      <c r="L808" s="12" t="s">
        <v>45</v>
      </c>
      <c r="M808" s="12" t="s">
        <v>1536</v>
      </c>
      <c r="N808" s="16">
        <v>24600000</v>
      </c>
      <c r="O808" s="16">
        <v>0</v>
      </c>
      <c r="P808" s="16">
        <v>6150000</v>
      </c>
      <c r="Q808" s="22" t="s">
        <v>119</v>
      </c>
      <c r="R808" s="20">
        <v>46049</v>
      </c>
      <c r="S808" s="12" t="s">
        <v>118</v>
      </c>
      <c r="T808" s="12" t="s">
        <v>20</v>
      </c>
      <c r="U808" s="12" t="s">
        <v>19</v>
      </c>
      <c r="V808" s="15">
        <v>202500000012939</v>
      </c>
      <c r="W808" s="15" t="s">
        <v>322</v>
      </c>
      <c r="X808" s="15">
        <v>1078</v>
      </c>
      <c r="Y808" s="19">
        <v>46052</v>
      </c>
      <c r="Z808" s="12" t="s">
        <v>17</v>
      </c>
      <c r="AA808" s="14">
        <v>46052</v>
      </c>
      <c r="AB808" s="17">
        <v>46172</v>
      </c>
      <c r="AC808" s="12" t="s">
        <v>16</v>
      </c>
      <c r="AD808" s="12" t="s">
        <v>116</v>
      </c>
      <c r="AE808" s="12" t="s">
        <v>115</v>
      </c>
      <c r="AF808" s="37">
        <v>1065983976</v>
      </c>
      <c r="AG808" s="16" t="s">
        <v>1535</v>
      </c>
      <c r="AH808" s="12" t="s">
        <v>12</v>
      </c>
      <c r="AI808" s="12" t="s">
        <v>11</v>
      </c>
      <c r="AJ808" s="12" t="s">
        <v>1534</v>
      </c>
      <c r="AK808" s="16">
        <v>6150000</v>
      </c>
      <c r="AL808" s="16" t="s">
        <v>9</v>
      </c>
      <c r="AM808" s="16">
        <f>(N808+AK808)</f>
        <v>30750000</v>
      </c>
      <c r="AN808" s="16" t="s">
        <v>8</v>
      </c>
      <c r="AO808" s="14">
        <v>46203</v>
      </c>
      <c r="AP808" s="14" t="s">
        <v>7</v>
      </c>
      <c r="AQ808" s="12" t="s">
        <v>1533</v>
      </c>
      <c r="AR808" s="15">
        <v>3243565695</v>
      </c>
      <c r="AS808" s="13" t="s">
        <v>1532</v>
      </c>
      <c r="AT808" s="12" t="s">
        <v>1531</v>
      </c>
      <c r="AU808" s="12" t="s">
        <v>3</v>
      </c>
      <c r="AV808" s="12" t="s">
        <v>2</v>
      </c>
      <c r="AW808" s="15">
        <v>0</v>
      </c>
      <c r="AX808" s="12"/>
      <c r="AY808" s="14"/>
      <c r="AZ808" s="13" t="s">
        <v>1530</v>
      </c>
      <c r="BA808" s="12" t="s">
        <v>326</v>
      </c>
    </row>
    <row r="809" spans="1:54" ht="34.200000000000003" x14ac:dyDescent="0.3">
      <c r="A809" s="22" t="s">
        <v>1529</v>
      </c>
      <c r="B809" s="18">
        <v>46052</v>
      </c>
      <c r="C809" s="21" t="s">
        <v>1528</v>
      </c>
      <c r="D809" s="12" t="s">
        <v>17</v>
      </c>
      <c r="E809" s="12" t="s">
        <v>17</v>
      </c>
      <c r="F809" s="16">
        <v>1081798465</v>
      </c>
      <c r="G809" s="16" t="s">
        <v>596</v>
      </c>
      <c r="H809" s="16">
        <v>1081798465</v>
      </c>
      <c r="I809" s="12">
        <v>1</v>
      </c>
      <c r="J809" s="12" t="s">
        <v>227</v>
      </c>
      <c r="K809" s="18">
        <v>32601</v>
      </c>
      <c r="L809" s="12" t="s">
        <v>45</v>
      </c>
      <c r="M809" s="12" t="s">
        <v>1527</v>
      </c>
      <c r="N809" s="16">
        <v>19200000</v>
      </c>
      <c r="O809" s="16">
        <v>0</v>
      </c>
      <c r="P809" s="16">
        <v>4800000</v>
      </c>
      <c r="Q809" s="22" t="s">
        <v>1526</v>
      </c>
      <c r="R809" s="20">
        <v>46049</v>
      </c>
      <c r="S809" s="12" t="s">
        <v>347</v>
      </c>
      <c r="T809" s="12" t="s">
        <v>20</v>
      </c>
      <c r="U809" s="12" t="s">
        <v>19</v>
      </c>
      <c r="V809" s="15">
        <v>202600000006410</v>
      </c>
      <c r="W809" s="15" t="s">
        <v>1525</v>
      </c>
      <c r="X809" s="15">
        <v>1073</v>
      </c>
      <c r="Y809" s="19">
        <v>46052</v>
      </c>
      <c r="Z809" s="12" t="s">
        <v>17</v>
      </c>
      <c r="AA809" s="14">
        <v>46052</v>
      </c>
      <c r="AB809" s="17">
        <v>46172</v>
      </c>
      <c r="AC809" s="12" t="s">
        <v>16</v>
      </c>
      <c r="AD809" s="12" t="s">
        <v>116</v>
      </c>
      <c r="AE809" s="12" t="s">
        <v>115</v>
      </c>
      <c r="AF809" s="16">
        <v>1065983976</v>
      </c>
      <c r="AG809" s="16" t="s">
        <v>1524</v>
      </c>
      <c r="AH809" s="12" t="s">
        <v>12</v>
      </c>
      <c r="AI809" s="12" t="s">
        <v>11</v>
      </c>
      <c r="AJ809" s="12" t="s">
        <v>1523</v>
      </c>
      <c r="AK809" s="16">
        <v>4800000</v>
      </c>
      <c r="AL809" s="16" t="s">
        <v>9</v>
      </c>
      <c r="AM809" s="16">
        <f>(N809+AK809)</f>
        <v>24000000</v>
      </c>
      <c r="AN809" s="16" t="s">
        <v>8</v>
      </c>
      <c r="AO809" s="14">
        <v>46203</v>
      </c>
      <c r="AP809" s="14" t="s">
        <v>7</v>
      </c>
      <c r="AQ809" s="12" t="s">
        <v>1522</v>
      </c>
      <c r="AR809" s="15">
        <v>3002976625</v>
      </c>
      <c r="AS809" s="13" t="s">
        <v>1521</v>
      </c>
      <c r="AT809" s="12" t="s">
        <v>1520</v>
      </c>
      <c r="AU809" s="12" t="s">
        <v>31</v>
      </c>
      <c r="AV809" s="12" t="s">
        <v>2</v>
      </c>
      <c r="AW809" s="15">
        <v>0</v>
      </c>
      <c r="AX809" s="14"/>
      <c r="AY809" s="14"/>
      <c r="AZ809" s="13" t="s">
        <v>1519</v>
      </c>
      <c r="BA809" s="12" t="s">
        <v>326</v>
      </c>
    </row>
    <row r="810" spans="1:54" ht="34.200000000000003" x14ac:dyDescent="0.3">
      <c r="A810" s="22" t="s">
        <v>1518</v>
      </c>
      <c r="B810" s="18">
        <v>46052</v>
      </c>
      <c r="C810" s="21" t="s">
        <v>1517</v>
      </c>
      <c r="D810" s="12" t="s">
        <v>17</v>
      </c>
      <c r="E810" s="12" t="s">
        <v>17</v>
      </c>
      <c r="F810" s="16">
        <v>1026253037</v>
      </c>
      <c r="G810" s="16" t="s">
        <v>80</v>
      </c>
      <c r="H810" s="16">
        <v>1026253037</v>
      </c>
      <c r="I810" s="12">
        <v>3</v>
      </c>
      <c r="J810" s="12" t="s">
        <v>80</v>
      </c>
      <c r="K810" s="18">
        <v>31668</v>
      </c>
      <c r="L810" s="12" t="s">
        <v>24</v>
      </c>
      <c r="M810" s="12" t="s">
        <v>1516</v>
      </c>
      <c r="N810" s="16">
        <v>23000000</v>
      </c>
      <c r="O810" s="16">
        <v>0</v>
      </c>
      <c r="P810" s="16">
        <v>4600000</v>
      </c>
      <c r="Q810" s="22" t="s">
        <v>1515</v>
      </c>
      <c r="R810" s="20">
        <v>46050</v>
      </c>
      <c r="S810" s="12" t="s">
        <v>347</v>
      </c>
      <c r="T810" s="12" t="s">
        <v>20</v>
      </c>
      <c r="U810" s="12" t="s">
        <v>60</v>
      </c>
      <c r="V810" s="15" t="s">
        <v>17</v>
      </c>
      <c r="W810" s="15" t="s">
        <v>17</v>
      </c>
      <c r="X810" s="15">
        <v>934</v>
      </c>
      <c r="Y810" s="19">
        <v>46052</v>
      </c>
      <c r="Z810" s="12" t="s">
        <v>17</v>
      </c>
      <c r="AA810" s="14">
        <v>46052</v>
      </c>
      <c r="AB810" s="17">
        <v>46203</v>
      </c>
      <c r="AC810" s="12" t="s">
        <v>8</v>
      </c>
      <c r="AD810" s="12" t="s">
        <v>140</v>
      </c>
      <c r="AE810" s="12" t="s">
        <v>139</v>
      </c>
      <c r="AF810" s="16">
        <v>85453721</v>
      </c>
      <c r="AG810" s="16" t="s">
        <v>1514</v>
      </c>
      <c r="AH810" s="12" t="s">
        <v>12</v>
      </c>
      <c r="AI810" s="12" t="s">
        <v>320</v>
      </c>
      <c r="AJ810" s="12"/>
      <c r="AK810" s="16"/>
      <c r="AL810" s="16"/>
      <c r="AM810" s="16"/>
      <c r="AN810" s="16"/>
      <c r="AO810" s="14">
        <v>46172</v>
      </c>
      <c r="AP810" s="14" t="s">
        <v>7</v>
      </c>
      <c r="AQ810" s="12" t="s">
        <v>1513</v>
      </c>
      <c r="AR810" s="15">
        <v>3115556637</v>
      </c>
      <c r="AS810" s="13" t="s">
        <v>1512</v>
      </c>
      <c r="AT810" s="12" t="s">
        <v>1511</v>
      </c>
      <c r="AU810" s="12" t="s">
        <v>1122</v>
      </c>
      <c r="AV810" s="12" t="s">
        <v>2</v>
      </c>
      <c r="AW810" s="15">
        <v>0</v>
      </c>
      <c r="AX810" s="12"/>
      <c r="AY810" s="14"/>
      <c r="AZ810" s="13" t="s">
        <v>1510</v>
      </c>
      <c r="BA810" s="12" t="s">
        <v>1500</v>
      </c>
    </row>
    <row r="811" spans="1:54" ht="34.200000000000003" x14ac:dyDescent="0.3">
      <c r="A811" s="22" t="s">
        <v>1509</v>
      </c>
      <c r="B811" s="18">
        <v>46052</v>
      </c>
      <c r="C811" s="21" t="s">
        <v>1508</v>
      </c>
      <c r="D811" s="12" t="s">
        <v>17</v>
      </c>
      <c r="E811" s="12" t="s">
        <v>17</v>
      </c>
      <c r="F811" s="16">
        <v>1082839168</v>
      </c>
      <c r="G811" s="16" t="s">
        <v>46</v>
      </c>
      <c r="H811" s="16">
        <v>1082839168</v>
      </c>
      <c r="I811" s="12">
        <v>1</v>
      </c>
      <c r="J811" s="12" t="s">
        <v>239</v>
      </c>
      <c r="K811" s="18">
        <v>31461</v>
      </c>
      <c r="L811" s="12" t="s">
        <v>45</v>
      </c>
      <c r="M811" s="12" t="s">
        <v>1507</v>
      </c>
      <c r="N811" s="16">
        <v>19200000</v>
      </c>
      <c r="O811" s="16">
        <v>0</v>
      </c>
      <c r="P811" s="16">
        <v>4800000</v>
      </c>
      <c r="Q811" s="22" t="s">
        <v>1506</v>
      </c>
      <c r="R811" s="20">
        <v>46050</v>
      </c>
      <c r="S811" s="12" t="s">
        <v>347</v>
      </c>
      <c r="T811" s="12" t="s">
        <v>20</v>
      </c>
      <c r="U811" s="12" t="s">
        <v>60</v>
      </c>
      <c r="V811" s="15" t="s">
        <v>17</v>
      </c>
      <c r="W811" s="15" t="s">
        <v>17</v>
      </c>
      <c r="X811" s="15">
        <v>877</v>
      </c>
      <c r="Y811" s="19">
        <v>46052</v>
      </c>
      <c r="Z811" s="12" t="s">
        <v>17</v>
      </c>
      <c r="AA811" s="14">
        <v>46052</v>
      </c>
      <c r="AB811" s="17">
        <v>46172</v>
      </c>
      <c r="AC811" s="12" t="s">
        <v>16</v>
      </c>
      <c r="AD811" s="12" t="s">
        <v>140</v>
      </c>
      <c r="AE811" s="12" t="s">
        <v>139</v>
      </c>
      <c r="AF811" s="16">
        <v>85453721</v>
      </c>
      <c r="AG811" s="16" t="s">
        <v>1505</v>
      </c>
      <c r="AH811" s="12" t="s">
        <v>12</v>
      </c>
      <c r="AI811" s="12" t="s">
        <v>11</v>
      </c>
      <c r="AJ811" s="12" t="s">
        <v>56</v>
      </c>
      <c r="AK811" s="16">
        <v>4800000</v>
      </c>
      <c r="AL811" s="16" t="s">
        <v>9</v>
      </c>
      <c r="AM811" s="16">
        <f>(N811+AK811)</f>
        <v>24000000</v>
      </c>
      <c r="AN811" s="16" t="s">
        <v>8</v>
      </c>
      <c r="AO811" s="14">
        <v>46203</v>
      </c>
      <c r="AP811" s="14" t="s">
        <v>7</v>
      </c>
      <c r="AQ811" s="12" t="s">
        <v>1504</v>
      </c>
      <c r="AR811" s="15">
        <v>3133746617</v>
      </c>
      <c r="AS811" s="13" t="s">
        <v>1503</v>
      </c>
      <c r="AT811" s="12" t="s">
        <v>1502</v>
      </c>
      <c r="AU811" s="12" t="s">
        <v>1122</v>
      </c>
      <c r="AV811" s="12" t="s">
        <v>2</v>
      </c>
      <c r="AW811" s="15">
        <v>0</v>
      </c>
      <c r="AX811" s="12"/>
      <c r="AY811" s="14"/>
      <c r="AZ811" s="13" t="s">
        <v>1501</v>
      </c>
      <c r="BA811" s="12" t="s">
        <v>1500</v>
      </c>
    </row>
    <row r="812" spans="1:54" ht="34.200000000000003" x14ac:dyDescent="0.3">
      <c r="A812" s="22" t="s">
        <v>1499</v>
      </c>
      <c r="B812" s="18">
        <v>46052</v>
      </c>
      <c r="C812" s="21" t="s">
        <v>1498</v>
      </c>
      <c r="D812" s="12" t="s">
        <v>17</v>
      </c>
      <c r="E812" s="12" t="s">
        <v>17</v>
      </c>
      <c r="F812" s="16">
        <v>1221981744</v>
      </c>
      <c r="G812" s="16" t="s">
        <v>25</v>
      </c>
      <c r="H812" s="16">
        <v>1221981744</v>
      </c>
      <c r="I812" s="12">
        <v>2</v>
      </c>
      <c r="J812" s="12" t="s">
        <v>25</v>
      </c>
      <c r="K812" s="18">
        <v>36419</v>
      </c>
      <c r="L812" s="12" t="s">
        <v>45</v>
      </c>
      <c r="M812" s="12" t="s">
        <v>1497</v>
      </c>
      <c r="N812" s="16">
        <v>11800000</v>
      </c>
      <c r="O812" s="16">
        <v>0</v>
      </c>
      <c r="P812" s="16">
        <v>2950000</v>
      </c>
      <c r="Q812" s="22" t="s">
        <v>427</v>
      </c>
      <c r="R812" s="20">
        <v>46035</v>
      </c>
      <c r="S812" s="12" t="s">
        <v>347</v>
      </c>
      <c r="T812" s="12" t="s">
        <v>20</v>
      </c>
      <c r="U812" s="12" t="s">
        <v>19</v>
      </c>
      <c r="V812" s="15">
        <v>202500000022583</v>
      </c>
      <c r="W812" s="15" t="s">
        <v>1496</v>
      </c>
      <c r="X812" s="15">
        <v>862</v>
      </c>
      <c r="Y812" s="19">
        <v>46052</v>
      </c>
      <c r="Z812" s="12" t="s">
        <v>17</v>
      </c>
      <c r="AA812" s="14">
        <v>46052</v>
      </c>
      <c r="AB812" s="17">
        <v>46172</v>
      </c>
      <c r="AC812" s="12" t="s">
        <v>16</v>
      </c>
      <c r="AD812" s="12" t="s">
        <v>345</v>
      </c>
      <c r="AE812" s="12" t="s">
        <v>344</v>
      </c>
      <c r="AF812" s="16">
        <v>12636669</v>
      </c>
      <c r="AG812" s="16" t="s">
        <v>1495</v>
      </c>
      <c r="AH812" s="12" t="s">
        <v>12</v>
      </c>
      <c r="AI812" s="12" t="s">
        <v>320</v>
      </c>
      <c r="AJ812" s="12" t="s">
        <v>1494</v>
      </c>
      <c r="AK812" s="16">
        <v>2950000</v>
      </c>
      <c r="AL812" s="16" t="s">
        <v>9</v>
      </c>
      <c r="AM812" s="16">
        <f>(N812+AK812)</f>
        <v>14750000</v>
      </c>
      <c r="AN812" s="16" t="s">
        <v>8</v>
      </c>
      <c r="AO812" s="14">
        <v>46203</v>
      </c>
      <c r="AP812" s="14" t="s">
        <v>7</v>
      </c>
      <c r="AQ812" s="12" t="s">
        <v>1493</v>
      </c>
      <c r="AR812" s="15">
        <v>3024609732</v>
      </c>
      <c r="AS812" s="13" t="s">
        <v>1492</v>
      </c>
      <c r="AT812" s="12" t="s">
        <v>897</v>
      </c>
      <c r="AU812" s="12" t="s">
        <v>1122</v>
      </c>
      <c r="AV812" s="12" t="s">
        <v>2</v>
      </c>
      <c r="AW812" s="15">
        <v>0</v>
      </c>
      <c r="AX812" s="12"/>
      <c r="AY812" s="14"/>
      <c r="AZ812" s="13" t="s">
        <v>1491</v>
      </c>
      <c r="BA812" s="12" t="s">
        <v>28</v>
      </c>
    </row>
    <row r="813" spans="1:54" ht="45.6" x14ac:dyDescent="0.3">
      <c r="A813" s="22" t="s">
        <v>1490</v>
      </c>
      <c r="B813" s="18">
        <v>46052</v>
      </c>
      <c r="C813" s="38" t="s">
        <v>1489</v>
      </c>
      <c r="D813" s="12" t="s">
        <v>17</v>
      </c>
      <c r="E813" s="12" t="s">
        <v>17</v>
      </c>
      <c r="F813" s="16">
        <v>1083012992</v>
      </c>
      <c r="G813" s="16" t="s">
        <v>46</v>
      </c>
      <c r="H813" s="16">
        <v>1083012992</v>
      </c>
      <c r="I813" s="12">
        <v>6</v>
      </c>
      <c r="J813" s="12" t="s">
        <v>46</v>
      </c>
      <c r="K813" s="18">
        <v>35206</v>
      </c>
      <c r="L813" s="12" t="s">
        <v>45</v>
      </c>
      <c r="M813" s="12" t="s">
        <v>1488</v>
      </c>
      <c r="N813" s="16">
        <v>22200000</v>
      </c>
      <c r="O813" s="16">
        <v>0</v>
      </c>
      <c r="P813" s="16">
        <v>5550000</v>
      </c>
      <c r="Q813" s="22" t="s">
        <v>501</v>
      </c>
      <c r="R813" s="20">
        <v>46043</v>
      </c>
      <c r="S813" s="12" t="s">
        <v>655</v>
      </c>
      <c r="T813" s="12" t="s">
        <v>20</v>
      </c>
      <c r="U813" s="12" t="s">
        <v>19</v>
      </c>
      <c r="V813" s="15">
        <v>202600000002947</v>
      </c>
      <c r="W813" s="110" t="s">
        <v>1487</v>
      </c>
      <c r="X813" s="15">
        <v>859</v>
      </c>
      <c r="Y813" s="19">
        <v>46052</v>
      </c>
      <c r="Z813" s="12" t="s">
        <v>17</v>
      </c>
      <c r="AA813" s="18">
        <v>46052</v>
      </c>
      <c r="AB813" s="17">
        <v>46172</v>
      </c>
      <c r="AC813" s="12" t="s">
        <v>16</v>
      </c>
      <c r="AD813" s="12" t="s">
        <v>499</v>
      </c>
      <c r="AE813" s="12" t="s">
        <v>498</v>
      </c>
      <c r="AF813" s="16">
        <v>1098699913</v>
      </c>
      <c r="AG813" s="16" t="s">
        <v>1486</v>
      </c>
      <c r="AH813" s="12" t="s">
        <v>12</v>
      </c>
      <c r="AI813" s="12" t="s">
        <v>11</v>
      </c>
      <c r="AJ813" s="12" t="s">
        <v>1485</v>
      </c>
      <c r="AK813" s="16">
        <v>5550000</v>
      </c>
      <c r="AL813" s="16" t="s">
        <v>9</v>
      </c>
      <c r="AM813" s="16">
        <f>(N813+AK813)</f>
        <v>27750000</v>
      </c>
      <c r="AN813" s="16" t="s">
        <v>8</v>
      </c>
      <c r="AO813" s="14">
        <v>46203</v>
      </c>
      <c r="AP813" s="14" t="s">
        <v>7</v>
      </c>
      <c r="AQ813" s="12" t="s">
        <v>1484</v>
      </c>
      <c r="AR813" s="15">
        <v>4233048</v>
      </c>
      <c r="AS813" s="13" t="s">
        <v>1483</v>
      </c>
      <c r="AT813" s="12" t="s">
        <v>1482</v>
      </c>
      <c r="AU813" s="12" t="s">
        <v>31</v>
      </c>
      <c r="AV813" s="12" t="s">
        <v>2</v>
      </c>
      <c r="AW813" s="15">
        <v>0</v>
      </c>
      <c r="AX813" s="12"/>
      <c r="AY813" s="14"/>
      <c r="AZ813" s="13" t="s">
        <v>1481</v>
      </c>
      <c r="BA813" s="12" t="s">
        <v>28</v>
      </c>
    </row>
    <row r="814" spans="1:54" s="111" customFormat="1" ht="68.400000000000006" x14ac:dyDescent="0.3">
      <c r="A814" s="35" t="s">
        <v>1480</v>
      </c>
      <c r="B814" s="33">
        <v>46052</v>
      </c>
      <c r="C814" s="36" t="s">
        <v>1479</v>
      </c>
      <c r="D814" s="24" t="s">
        <v>17</v>
      </c>
      <c r="E814" s="24" t="s">
        <v>17</v>
      </c>
      <c r="F814" s="28">
        <v>36724087</v>
      </c>
      <c r="G814" s="28" t="s">
        <v>46</v>
      </c>
      <c r="H814" s="28">
        <v>36724087</v>
      </c>
      <c r="I814" s="24">
        <v>9</v>
      </c>
      <c r="J814" s="24" t="s">
        <v>46</v>
      </c>
      <c r="K814" s="33">
        <v>29834</v>
      </c>
      <c r="L814" s="24" t="s">
        <v>24</v>
      </c>
      <c r="M814" s="24" t="s">
        <v>1478</v>
      </c>
      <c r="N814" s="28">
        <v>14600000</v>
      </c>
      <c r="O814" s="28">
        <v>0</v>
      </c>
      <c r="P814" s="28">
        <v>3650000</v>
      </c>
      <c r="Q814" s="35" t="s">
        <v>183</v>
      </c>
      <c r="R814" s="34">
        <v>46043</v>
      </c>
      <c r="S814" s="24" t="s">
        <v>182</v>
      </c>
      <c r="T814" s="24" t="s">
        <v>181</v>
      </c>
      <c r="U814" s="24" t="s">
        <v>19</v>
      </c>
      <c r="V814" s="27">
        <v>202600000004925</v>
      </c>
      <c r="W814" s="27" t="s">
        <v>180</v>
      </c>
      <c r="X814" s="27">
        <v>1212</v>
      </c>
      <c r="Y814" s="33">
        <v>46056</v>
      </c>
      <c r="Z814" s="24" t="s">
        <v>17</v>
      </c>
      <c r="AA814" s="33">
        <v>46056</v>
      </c>
      <c r="AB814" s="32">
        <v>46176</v>
      </c>
      <c r="AC814" s="24" t="s">
        <v>16</v>
      </c>
      <c r="AD814" s="24" t="s">
        <v>15</v>
      </c>
      <c r="AE814" s="36" t="s">
        <v>14</v>
      </c>
      <c r="AF814" s="28">
        <v>57462168</v>
      </c>
      <c r="AG814" s="28" t="s">
        <v>890</v>
      </c>
      <c r="AH814" s="24" t="s">
        <v>12</v>
      </c>
      <c r="AI814" s="24" t="s">
        <v>320</v>
      </c>
      <c r="AJ814" s="24" t="s">
        <v>1477</v>
      </c>
      <c r="AK814" s="28">
        <v>3285000</v>
      </c>
      <c r="AL814" s="28" t="s">
        <v>193</v>
      </c>
      <c r="AM814" s="28">
        <f>(N814+AK814)</f>
        <v>17885000</v>
      </c>
      <c r="AN814" s="28" t="s">
        <v>192</v>
      </c>
      <c r="AO814" s="26">
        <v>46203</v>
      </c>
      <c r="AP814" s="26" t="s">
        <v>1297</v>
      </c>
      <c r="AQ814" s="24" t="s">
        <v>1476</v>
      </c>
      <c r="AR814" s="27">
        <v>4363060</v>
      </c>
      <c r="AS814" s="25" t="s">
        <v>1475</v>
      </c>
      <c r="AT814" s="24" t="s">
        <v>1474</v>
      </c>
      <c r="AU814" s="24" t="s">
        <v>3</v>
      </c>
      <c r="AV814" s="24" t="s">
        <v>2</v>
      </c>
      <c r="AW814" s="27">
        <v>0</v>
      </c>
      <c r="AX814" s="26" t="s">
        <v>30</v>
      </c>
      <c r="AY814" s="26"/>
      <c r="AZ814" s="25" t="s">
        <v>1473</v>
      </c>
      <c r="BA814" s="24" t="s">
        <v>0</v>
      </c>
      <c r="BB814" s="112"/>
    </row>
    <row r="815" spans="1:54" ht="45.6" x14ac:dyDescent="0.3">
      <c r="A815" s="22" t="s">
        <v>1472</v>
      </c>
      <c r="B815" s="18">
        <v>46052</v>
      </c>
      <c r="C815" s="21" t="s">
        <v>1471</v>
      </c>
      <c r="D815" s="12" t="s">
        <v>17</v>
      </c>
      <c r="E815" s="12" t="s">
        <v>17</v>
      </c>
      <c r="F815" s="16">
        <v>52697362</v>
      </c>
      <c r="G815" s="16" t="s">
        <v>80</v>
      </c>
      <c r="H815" s="16">
        <v>52697362</v>
      </c>
      <c r="I815" s="12">
        <v>1</v>
      </c>
      <c r="J815" s="12" t="s">
        <v>46</v>
      </c>
      <c r="K815" s="18">
        <v>29241</v>
      </c>
      <c r="L815" s="12" t="s">
        <v>24</v>
      </c>
      <c r="M815" s="12" t="s">
        <v>1470</v>
      </c>
      <c r="N815" s="16">
        <v>19200000</v>
      </c>
      <c r="O815" s="16">
        <v>0</v>
      </c>
      <c r="P815" s="16">
        <v>4800000</v>
      </c>
      <c r="Q815" s="22" t="s">
        <v>183</v>
      </c>
      <c r="R815" s="20">
        <v>46043</v>
      </c>
      <c r="S815" s="12" t="s">
        <v>182</v>
      </c>
      <c r="T815" s="12" t="s">
        <v>181</v>
      </c>
      <c r="U815" s="12" t="s">
        <v>19</v>
      </c>
      <c r="V815" s="15">
        <v>202600000004925</v>
      </c>
      <c r="W815" s="15" t="s">
        <v>180</v>
      </c>
      <c r="X815" s="15">
        <v>1099</v>
      </c>
      <c r="Y815" s="19">
        <v>46052</v>
      </c>
      <c r="Z815" s="12" t="s">
        <v>17</v>
      </c>
      <c r="AA815" s="18">
        <v>46052</v>
      </c>
      <c r="AB815" s="17">
        <v>46162</v>
      </c>
      <c r="AC815" s="12" t="s">
        <v>16</v>
      </c>
      <c r="AD815" s="12" t="s">
        <v>15</v>
      </c>
      <c r="AE815" s="12" t="s">
        <v>14</v>
      </c>
      <c r="AF815" s="16">
        <v>57462168</v>
      </c>
      <c r="AG815" s="16" t="s">
        <v>1469</v>
      </c>
      <c r="AH815" s="12" t="s">
        <v>12</v>
      </c>
      <c r="AI815" s="12" t="s">
        <v>11</v>
      </c>
      <c r="AJ815" s="12" t="s">
        <v>56</v>
      </c>
      <c r="AK815" s="16">
        <v>4800000</v>
      </c>
      <c r="AL815" s="16" t="s">
        <v>9</v>
      </c>
      <c r="AM815" s="16">
        <f>(N815+AK815)</f>
        <v>24000000</v>
      </c>
      <c r="AN815" s="16" t="s">
        <v>8</v>
      </c>
      <c r="AO815" s="14">
        <v>46203</v>
      </c>
      <c r="AP815" s="14" t="s">
        <v>1297</v>
      </c>
      <c r="AQ815" s="12" t="s">
        <v>1468</v>
      </c>
      <c r="AR815" s="15">
        <v>300249620</v>
      </c>
      <c r="AS815" s="13" t="s">
        <v>1467</v>
      </c>
      <c r="AT815" s="12" t="s">
        <v>1466</v>
      </c>
      <c r="AU815" s="12" t="s">
        <v>3</v>
      </c>
      <c r="AV815" s="12" t="s">
        <v>2</v>
      </c>
      <c r="AW815" s="15">
        <v>0</v>
      </c>
      <c r="AX815" s="14"/>
      <c r="AY815" s="14"/>
      <c r="AZ815" s="13" t="s">
        <v>1465</v>
      </c>
      <c r="BA815" s="12" t="s">
        <v>0</v>
      </c>
    </row>
    <row r="816" spans="1:54" s="39" customFormat="1" ht="34.200000000000003" x14ac:dyDescent="0.3">
      <c r="A816" s="49" t="s">
        <v>1464</v>
      </c>
      <c r="B816" s="46">
        <v>46154</v>
      </c>
      <c r="C816" s="50" t="s">
        <v>1463</v>
      </c>
      <c r="D816" s="40" t="s">
        <v>17</v>
      </c>
      <c r="E816" s="40" t="s">
        <v>1462</v>
      </c>
      <c r="F816" s="44">
        <v>22646598</v>
      </c>
      <c r="G816" s="44" t="s">
        <v>1461</v>
      </c>
      <c r="H816" s="44">
        <v>901780957</v>
      </c>
      <c r="I816" s="40">
        <v>7</v>
      </c>
      <c r="J816" s="40" t="s">
        <v>265</v>
      </c>
      <c r="K816" s="46">
        <v>29450</v>
      </c>
      <c r="L816" s="40" t="s">
        <v>24</v>
      </c>
      <c r="M816" s="40" t="s">
        <v>1460</v>
      </c>
      <c r="N816" s="44">
        <v>1375000000</v>
      </c>
      <c r="O816" s="44">
        <v>0</v>
      </c>
      <c r="P816" s="44" t="s">
        <v>543</v>
      </c>
      <c r="Q816" s="49" t="s">
        <v>1459</v>
      </c>
      <c r="R816" s="48">
        <v>46044</v>
      </c>
      <c r="S816" s="40" t="s">
        <v>1458</v>
      </c>
      <c r="T816" s="40" t="s">
        <v>1397</v>
      </c>
      <c r="U816" s="40" t="s">
        <v>19</v>
      </c>
      <c r="V816" s="43">
        <v>2024002470007</v>
      </c>
      <c r="W816" s="43" t="s">
        <v>1396</v>
      </c>
      <c r="X816" s="43">
        <v>3116</v>
      </c>
      <c r="Y816" s="46">
        <v>46155</v>
      </c>
      <c r="Z816" s="46">
        <v>46156</v>
      </c>
      <c r="AA816" s="46">
        <v>46156</v>
      </c>
      <c r="AB816" s="45">
        <v>46387</v>
      </c>
      <c r="AC816" s="40" t="s">
        <v>1457</v>
      </c>
      <c r="AD816" s="40" t="s">
        <v>1394</v>
      </c>
      <c r="AE816" s="40" t="s">
        <v>1393</v>
      </c>
      <c r="AF816" s="44">
        <v>26668402</v>
      </c>
      <c r="AG816" s="44" t="s">
        <v>1456</v>
      </c>
      <c r="AH816" s="40" t="s">
        <v>1016</v>
      </c>
      <c r="AI816" s="40" t="s">
        <v>919</v>
      </c>
      <c r="AJ816" s="40"/>
      <c r="AK816" s="44"/>
      <c r="AL816" s="44"/>
      <c r="AM816" s="44"/>
      <c r="AN816" s="44"/>
      <c r="AO816" s="42">
        <v>46387</v>
      </c>
      <c r="AP816" s="42" t="s">
        <v>7</v>
      </c>
      <c r="AQ816" s="40" t="s">
        <v>1455</v>
      </c>
      <c r="AR816" s="43">
        <v>3163060193</v>
      </c>
      <c r="AS816" s="41" t="s">
        <v>1454</v>
      </c>
      <c r="AT816" s="40" t="s">
        <v>17</v>
      </c>
      <c r="AU816" s="40" t="s">
        <v>17</v>
      </c>
      <c r="AV816" s="40" t="s">
        <v>17</v>
      </c>
      <c r="AW816" s="40" t="s">
        <v>17</v>
      </c>
      <c r="AX816" s="42"/>
      <c r="AY816" s="42"/>
      <c r="AZ816" s="41" t="s">
        <v>1453</v>
      </c>
      <c r="BA816" s="40" t="s">
        <v>638</v>
      </c>
    </row>
    <row r="817" spans="1:53" ht="34.200000000000003" x14ac:dyDescent="0.3">
      <c r="A817" s="22" t="s">
        <v>1452</v>
      </c>
      <c r="B817" s="18">
        <v>46052</v>
      </c>
      <c r="C817" s="21" t="s">
        <v>1451</v>
      </c>
      <c r="D817" s="12" t="s">
        <v>17</v>
      </c>
      <c r="E817" s="12" t="s">
        <v>17</v>
      </c>
      <c r="F817" s="16">
        <v>53083897</v>
      </c>
      <c r="G817" s="16" t="s">
        <v>80</v>
      </c>
      <c r="H817" s="16">
        <v>53083897</v>
      </c>
      <c r="I817" s="12">
        <v>8</v>
      </c>
      <c r="J817" s="12" t="s">
        <v>1053</v>
      </c>
      <c r="K817" s="18">
        <v>31045</v>
      </c>
      <c r="L817" s="12" t="s">
        <v>24</v>
      </c>
      <c r="M817" s="12" t="s">
        <v>1450</v>
      </c>
      <c r="N817" s="16">
        <v>19400000</v>
      </c>
      <c r="O817" s="16">
        <v>0</v>
      </c>
      <c r="P817" s="16">
        <v>4850000</v>
      </c>
      <c r="Q817" s="22" t="s">
        <v>263</v>
      </c>
      <c r="R817" s="20">
        <v>46024</v>
      </c>
      <c r="S817" s="12" t="s">
        <v>1290</v>
      </c>
      <c r="T817" s="12" t="s">
        <v>20</v>
      </c>
      <c r="U817" s="12" t="s">
        <v>60</v>
      </c>
      <c r="V817" s="15" t="s">
        <v>17</v>
      </c>
      <c r="W817" s="15" t="s">
        <v>17</v>
      </c>
      <c r="X817" s="15">
        <v>958</v>
      </c>
      <c r="Y817" s="19">
        <v>46052</v>
      </c>
      <c r="Z817" s="12" t="s">
        <v>17</v>
      </c>
      <c r="AA817" s="18">
        <v>46052</v>
      </c>
      <c r="AB817" s="17">
        <v>46162</v>
      </c>
      <c r="AC817" s="12" t="s">
        <v>16</v>
      </c>
      <c r="AD817" s="12" t="s">
        <v>15</v>
      </c>
      <c r="AE817" s="12" t="s">
        <v>14</v>
      </c>
      <c r="AF817" s="16">
        <v>57462168</v>
      </c>
      <c r="AG817" s="16" t="s">
        <v>1449</v>
      </c>
      <c r="AH817" s="12" t="s">
        <v>12</v>
      </c>
      <c r="AI817" s="12" t="s">
        <v>11</v>
      </c>
      <c r="AJ817" s="12" t="s">
        <v>944</v>
      </c>
      <c r="AK817" s="16">
        <v>4850000</v>
      </c>
      <c r="AL817" s="16" t="s">
        <v>9</v>
      </c>
      <c r="AM817" s="16">
        <f>(N817+AK817)</f>
        <v>24250000</v>
      </c>
      <c r="AN817" s="16" t="s">
        <v>8</v>
      </c>
      <c r="AO817" s="14">
        <v>46203</v>
      </c>
      <c r="AP817" s="14" t="s">
        <v>1297</v>
      </c>
      <c r="AQ817" s="12" t="s">
        <v>1448</v>
      </c>
      <c r="AR817" s="15">
        <v>3214416885</v>
      </c>
      <c r="AS817" s="13" t="s">
        <v>1447</v>
      </c>
      <c r="AT817" s="12" t="s">
        <v>1446</v>
      </c>
      <c r="AU817" s="12" t="s">
        <v>3</v>
      </c>
      <c r="AV817" s="12" t="s">
        <v>2</v>
      </c>
      <c r="AW817" s="15">
        <v>0</v>
      </c>
      <c r="AX817" s="14"/>
      <c r="AY817" s="14"/>
      <c r="AZ817" s="13" t="s">
        <v>1445</v>
      </c>
      <c r="BA817" s="12" t="s">
        <v>0</v>
      </c>
    </row>
    <row r="818" spans="1:53" ht="45.6" x14ac:dyDescent="0.3">
      <c r="A818" s="22" t="s">
        <v>1444</v>
      </c>
      <c r="B818" s="18">
        <v>46052</v>
      </c>
      <c r="C818" s="21" t="s">
        <v>1443</v>
      </c>
      <c r="D818" s="12" t="s">
        <v>17</v>
      </c>
      <c r="E818" s="12" t="s">
        <v>17</v>
      </c>
      <c r="F818" s="16">
        <v>1082885677</v>
      </c>
      <c r="G818" s="16" t="s">
        <v>46</v>
      </c>
      <c r="H818" s="16">
        <v>1082885677</v>
      </c>
      <c r="I818" s="12">
        <v>2</v>
      </c>
      <c r="J818" s="12" t="s">
        <v>46</v>
      </c>
      <c r="K818" s="18">
        <v>32299</v>
      </c>
      <c r="L818" s="12" t="s">
        <v>45</v>
      </c>
      <c r="M818" s="12" t="s">
        <v>1442</v>
      </c>
      <c r="N818" s="16">
        <v>22200000</v>
      </c>
      <c r="O818" s="16">
        <v>0</v>
      </c>
      <c r="P818" s="16">
        <v>5550000</v>
      </c>
      <c r="Q818" s="22" t="s">
        <v>183</v>
      </c>
      <c r="R818" s="20">
        <v>46043</v>
      </c>
      <c r="S818" s="12" t="s">
        <v>182</v>
      </c>
      <c r="T818" s="12" t="s">
        <v>181</v>
      </c>
      <c r="U818" s="12" t="s">
        <v>19</v>
      </c>
      <c r="V818" s="15">
        <v>202600000004925</v>
      </c>
      <c r="W818" s="15" t="s">
        <v>180</v>
      </c>
      <c r="X818" s="15">
        <v>1090</v>
      </c>
      <c r="Y818" s="19">
        <v>46052</v>
      </c>
      <c r="Z818" s="12" t="s">
        <v>17</v>
      </c>
      <c r="AA818" s="18">
        <v>46052</v>
      </c>
      <c r="AB818" s="17">
        <v>46162</v>
      </c>
      <c r="AC818" s="12" t="s">
        <v>16</v>
      </c>
      <c r="AD818" s="12" t="s">
        <v>15</v>
      </c>
      <c r="AE818" s="12" t="s">
        <v>14</v>
      </c>
      <c r="AF818" s="16">
        <v>57462168</v>
      </c>
      <c r="AG818" s="16" t="s">
        <v>1441</v>
      </c>
      <c r="AH818" s="12" t="s">
        <v>12</v>
      </c>
      <c r="AI818" s="12" t="s">
        <v>11</v>
      </c>
      <c r="AJ818" s="12" t="s">
        <v>1440</v>
      </c>
      <c r="AK818" s="16">
        <v>5550000</v>
      </c>
      <c r="AL818" s="16" t="s">
        <v>9</v>
      </c>
      <c r="AM818" s="16">
        <f>(N818+AK818)</f>
        <v>27750000</v>
      </c>
      <c r="AN818" s="16" t="s">
        <v>8</v>
      </c>
      <c r="AO818" s="14">
        <v>46203</v>
      </c>
      <c r="AP818" s="14" t="s">
        <v>1297</v>
      </c>
      <c r="AQ818" s="12" t="s">
        <v>1439</v>
      </c>
      <c r="AR818" s="15">
        <v>3209047647</v>
      </c>
      <c r="AS818" s="13" t="s">
        <v>1438</v>
      </c>
      <c r="AT818" s="12" t="s">
        <v>1437</v>
      </c>
      <c r="AU818" s="12" t="s">
        <v>31</v>
      </c>
      <c r="AV818" s="12" t="s">
        <v>2</v>
      </c>
      <c r="AW818" s="15">
        <v>0</v>
      </c>
      <c r="AX818" s="12"/>
      <c r="AY818" s="14"/>
      <c r="AZ818" s="13" t="s">
        <v>1436</v>
      </c>
      <c r="BA818" s="12" t="s">
        <v>0</v>
      </c>
    </row>
    <row r="819" spans="1:53" s="39" customFormat="1" ht="22.8" x14ac:dyDescent="0.3">
      <c r="A819" s="49" t="s">
        <v>1435</v>
      </c>
      <c r="B819" s="46">
        <v>46157</v>
      </c>
      <c r="C819" s="50" t="s">
        <v>1434</v>
      </c>
      <c r="D819" s="40" t="s">
        <v>17</v>
      </c>
      <c r="E819" s="40" t="s">
        <v>1433</v>
      </c>
      <c r="F819" s="44">
        <v>1018412898</v>
      </c>
      <c r="G819" s="44" t="s">
        <v>80</v>
      </c>
      <c r="H819" s="44">
        <v>830031516</v>
      </c>
      <c r="I819" s="40">
        <v>2</v>
      </c>
      <c r="J819" s="40" t="s">
        <v>80</v>
      </c>
      <c r="K819" s="46">
        <v>31989</v>
      </c>
      <c r="L819" s="40" t="s">
        <v>45</v>
      </c>
      <c r="M819" s="40" t="s">
        <v>1432</v>
      </c>
      <c r="N819" s="44">
        <v>29119284</v>
      </c>
      <c r="O819" s="44">
        <v>0</v>
      </c>
      <c r="P819" s="44" t="s">
        <v>543</v>
      </c>
      <c r="Q819" s="49" t="s">
        <v>1431</v>
      </c>
      <c r="R819" s="48">
        <v>46099</v>
      </c>
      <c r="S819" s="40" t="s">
        <v>1430</v>
      </c>
      <c r="T819" s="40" t="s">
        <v>20</v>
      </c>
      <c r="U819" s="40" t="s">
        <v>60</v>
      </c>
      <c r="V819" s="43" t="s">
        <v>17</v>
      </c>
      <c r="W819" s="43" t="s">
        <v>17</v>
      </c>
      <c r="X819" s="43">
        <v>3167</v>
      </c>
      <c r="Y819" s="46">
        <v>46157</v>
      </c>
      <c r="Z819" s="46">
        <v>46164</v>
      </c>
      <c r="AA819" s="46">
        <v>46164</v>
      </c>
      <c r="AB819" s="45">
        <v>46387</v>
      </c>
      <c r="AC819" s="40" t="s">
        <v>1429</v>
      </c>
      <c r="AD819" s="40" t="s">
        <v>527</v>
      </c>
      <c r="AE819" s="40" t="s">
        <v>526</v>
      </c>
      <c r="AF819" s="44">
        <v>26668306</v>
      </c>
      <c r="AG819" s="44" t="s">
        <v>1428</v>
      </c>
      <c r="AH819" s="40" t="s">
        <v>920</v>
      </c>
      <c r="AI819" s="40" t="s">
        <v>919</v>
      </c>
      <c r="AJ819" s="40"/>
      <c r="AK819" s="44"/>
      <c r="AL819" s="44"/>
      <c r="AM819" s="44"/>
      <c r="AN819" s="44"/>
      <c r="AO819" s="42">
        <v>46387</v>
      </c>
      <c r="AP819" s="42" t="s">
        <v>7</v>
      </c>
      <c r="AQ819" s="40" t="s">
        <v>1427</v>
      </c>
      <c r="AR819" s="43">
        <v>3017245351</v>
      </c>
      <c r="AS819" s="41" t="s">
        <v>1426</v>
      </c>
      <c r="AT819" s="40" t="s">
        <v>17</v>
      </c>
      <c r="AU819" s="40" t="s">
        <v>17</v>
      </c>
      <c r="AV819" s="40" t="s">
        <v>17</v>
      </c>
      <c r="AW819" s="40" t="s">
        <v>17</v>
      </c>
      <c r="AX819" s="40"/>
      <c r="AY819" s="42"/>
      <c r="AZ819" s="41" t="s">
        <v>1425</v>
      </c>
      <c r="BA819" s="40" t="s">
        <v>638</v>
      </c>
    </row>
    <row r="820" spans="1:53" s="75" customFormat="1" ht="34.200000000000003" x14ac:dyDescent="0.3">
      <c r="A820" s="84" t="s">
        <v>1424</v>
      </c>
      <c r="B820" s="82">
        <v>46157</v>
      </c>
      <c r="C820" s="85" t="s">
        <v>1423</v>
      </c>
      <c r="D820" s="76" t="s">
        <v>17</v>
      </c>
      <c r="E820" s="76" t="s">
        <v>1422</v>
      </c>
      <c r="F820" s="80">
        <v>79128371</v>
      </c>
      <c r="G820" s="80" t="s">
        <v>80</v>
      </c>
      <c r="H820" s="80">
        <v>806005329</v>
      </c>
      <c r="I820" s="76">
        <v>4</v>
      </c>
      <c r="J820" s="76" t="s">
        <v>1421</v>
      </c>
      <c r="K820" s="82">
        <v>24128</v>
      </c>
      <c r="L820" s="76" t="s">
        <v>45</v>
      </c>
      <c r="M820" s="76" t="s">
        <v>1420</v>
      </c>
      <c r="N820" s="80">
        <v>35000000</v>
      </c>
      <c r="O820" s="80">
        <v>0</v>
      </c>
      <c r="P820" s="80" t="s">
        <v>543</v>
      </c>
      <c r="Q820" s="84" t="s">
        <v>1419</v>
      </c>
      <c r="R820" s="83">
        <v>46099</v>
      </c>
      <c r="S820" s="76" t="s">
        <v>1418</v>
      </c>
      <c r="T820" s="76" t="s">
        <v>20</v>
      </c>
      <c r="U820" s="76" t="s">
        <v>60</v>
      </c>
      <c r="V820" s="79" t="s">
        <v>17</v>
      </c>
      <c r="W820" s="79" t="s">
        <v>17</v>
      </c>
      <c r="X820" s="79">
        <v>3166</v>
      </c>
      <c r="Y820" s="82">
        <v>46157</v>
      </c>
      <c r="Z820" s="82">
        <v>46162</v>
      </c>
      <c r="AA820" s="82">
        <v>46162</v>
      </c>
      <c r="AB820" s="81">
        <v>46387</v>
      </c>
      <c r="AC820" s="76" t="s">
        <v>1417</v>
      </c>
      <c r="AD820" s="76" t="s">
        <v>559</v>
      </c>
      <c r="AE820" s="76" t="s">
        <v>922</v>
      </c>
      <c r="AF820" s="80">
        <v>1082974553</v>
      </c>
      <c r="AG820" s="80" t="s">
        <v>1416</v>
      </c>
      <c r="AH820" s="76" t="s">
        <v>920</v>
      </c>
      <c r="AI820" s="76" t="s">
        <v>137</v>
      </c>
      <c r="AJ820" s="76"/>
      <c r="AK820" s="80"/>
      <c r="AL820" s="80"/>
      <c r="AM820" s="80"/>
      <c r="AN820" s="80"/>
      <c r="AO820" s="78">
        <v>46387</v>
      </c>
      <c r="AP820" s="78" t="s">
        <v>7</v>
      </c>
      <c r="AQ820" s="76" t="s">
        <v>1415</v>
      </c>
      <c r="AR820" s="79">
        <v>3163830642</v>
      </c>
      <c r="AS820" s="77" t="s">
        <v>1414</v>
      </c>
      <c r="AT820" s="76" t="s">
        <v>17</v>
      </c>
      <c r="AU820" s="76" t="s">
        <v>17</v>
      </c>
      <c r="AV820" s="76" t="s">
        <v>17</v>
      </c>
      <c r="AW820" s="76" t="s">
        <v>17</v>
      </c>
      <c r="AX820" s="76"/>
      <c r="AY820" s="78"/>
      <c r="AZ820" s="77" t="s">
        <v>1413</v>
      </c>
      <c r="BA820" s="76" t="s">
        <v>638</v>
      </c>
    </row>
    <row r="821" spans="1:53" ht="68.400000000000006" x14ac:dyDescent="0.3">
      <c r="A821" s="22" t="s">
        <v>1412</v>
      </c>
      <c r="B821" s="18">
        <v>46052</v>
      </c>
      <c r="C821" s="21" t="s">
        <v>1411</v>
      </c>
      <c r="D821" s="12" t="s">
        <v>17</v>
      </c>
      <c r="E821" s="12" t="s">
        <v>17</v>
      </c>
      <c r="F821" s="16">
        <v>57462314</v>
      </c>
      <c r="G821" s="16" t="s">
        <v>46</v>
      </c>
      <c r="H821" s="16">
        <v>57462314</v>
      </c>
      <c r="I821" s="12">
        <v>7</v>
      </c>
      <c r="J821" s="12" t="s">
        <v>46</v>
      </c>
      <c r="K821" s="18">
        <v>30681</v>
      </c>
      <c r="L821" s="12" t="s">
        <v>24</v>
      </c>
      <c r="M821" s="12" t="s">
        <v>1410</v>
      </c>
      <c r="N821" s="16">
        <v>19400000</v>
      </c>
      <c r="O821" s="16">
        <v>0</v>
      </c>
      <c r="P821" s="16">
        <v>4850000</v>
      </c>
      <c r="Q821" s="22" t="s">
        <v>263</v>
      </c>
      <c r="R821" s="20">
        <v>46024</v>
      </c>
      <c r="S821" s="12" t="s">
        <v>1290</v>
      </c>
      <c r="T821" s="12" t="s">
        <v>20</v>
      </c>
      <c r="U821" s="12" t="s">
        <v>60</v>
      </c>
      <c r="V821" s="15" t="s">
        <v>17</v>
      </c>
      <c r="W821" s="15" t="s">
        <v>17</v>
      </c>
      <c r="X821" s="15">
        <v>1113</v>
      </c>
      <c r="Y821" s="19">
        <v>46052</v>
      </c>
      <c r="Z821" s="12" t="s">
        <v>17</v>
      </c>
      <c r="AA821" s="18">
        <v>46052</v>
      </c>
      <c r="AB821" s="17">
        <v>46162</v>
      </c>
      <c r="AC821" s="12" t="s">
        <v>16</v>
      </c>
      <c r="AD821" s="12" t="s">
        <v>15</v>
      </c>
      <c r="AE821" s="12" t="s">
        <v>14</v>
      </c>
      <c r="AF821" s="16">
        <v>57462168</v>
      </c>
      <c r="AG821" s="16" t="s">
        <v>1409</v>
      </c>
      <c r="AH821" s="12" t="s">
        <v>12</v>
      </c>
      <c r="AI821" s="12" t="s">
        <v>11</v>
      </c>
      <c r="AJ821" s="12" t="s">
        <v>944</v>
      </c>
      <c r="AK821" s="16">
        <v>4850000</v>
      </c>
      <c r="AL821" s="16" t="s">
        <v>9</v>
      </c>
      <c r="AM821" s="16">
        <f>(N821+AK821)</f>
        <v>24250000</v>
      </c>
      <c r="AN821" s="16" t="s">
        <v>8</v>
      </c>
      <c r="AO821" s="14">
        <v>46203</v>
      </c>
      <c r="AP821" s="14" t="s">
        <v>1297</v>
      </c>
      <c r="AQ821" s="12" t="s">
        <v>1408</v>
      </c>
      <c r="AR821" s="15">
        <v>3003413817</v>
      </c>
      <c r="AS821" s="13" t="s">
        <v>1407</v>
      </c>
      <c r="AT821" s="12" t="s">
        <v>1406</v>
      </c>
      <c r="AU821" s="12" t="s">
        <v>3</v>
      </c>
      <c r="AV821" s="12" t="s">
        <v>2</v>
      </c>
      <c r="AW821" s="15">
        <v>0</v>
      </c>
      <c r="AX821" s="12"/>
      <c r="AY821" s="14"/>
      <c r="AZ821" s="13" t="s">
        <v>1405</v>
      </c>
      <c r="BA821" s="12" t="s">
        <v>0</v>
      </c>
    </row>
    <row r="822" spans="1:53" s="96" customFormat="1" ht="45.6" x14ac:dyDescent="0.3">
      <c r="A822" s="105" t="s">
        <v>1404</v>
      </c>
      <c r="B822" s="103">
        <v>46163</v>
      </c>
      <c r="C822" s="107" t="s">
        <v>1403</v>
      </c>
      <c r="D822" s="97" t="s">
        <v>17</v>
      </c>
      <c r="E822" s="97" t="s">
        <v>1402</v>
      </c>
      <c r="F822" s="101">
        <v>22580681</v>
      </c>
      <c r="G822" s="101" t="s">
        <v>1401</v>
      </c>
      <c r="H822" s="101">
        <v>900330248</v>
      </c>
      <c r="I822" s="97">
        <v>1</v>
      </c>
      <c r="J822" s="97" t="s">
        <v>265</v>
      </c>
      <c r="K822" s="103">
        <v>25880</v>
      </c>
      <c r="L822" s="97" t="s">
        <v>24</v>
      </c>
      <c r="M822" s="97" t="s">
        <v>1400</v>
      </c>
      <c r="N822" s="101">
        <v>13193987376</v>
      </c>
      <c r="O822" s="101">
        <v>0</v>
      </c>
      <c r="P822" s="101" t="s">
        <v>543</v>
      </c>
      <c r="Q822" s="105" t="s">
        <v>1399</v>
      </c>
      <c r="R822" s="104">
        <v>46065</v>
      </c>
      <c r="S822" s="97" t="s">
        <v>1398</v>
      </c>
      <c r="T822" s="97" t="s">
        <v>1397</v>
      </c>
      <c r="U822" s="97" t="s">
        <v>19</v>
      </c>
      <c r="V822" s="100">
        <v>2024002470007</v>
      </c>
      <c r="W822" s="100" t="s">
        <v>1396</v>
      </c>
      <c r="X822" s="100">
        <v>3389</v>
      </c>
      <c r="Y822" s="103">
        <v>46164</v>
      </c>
      <c r="Z822" s="103">
        <v>46168</v>
      </c>
      <c r="AA822" s="103">
        <v>46168</v>
      </c>
      <c r="AB822" s="102">
        <v>46348</v>
      </c>
      <c r="AC822" s="97" t="s">
        <v>1395</v>
      </c>
      <c r="AD822" s="97" t="s">
        <v>1394</v>
      </c>
      <c r="AE822" s="97" t="s">
        <v>1393</v>
      </c>
      <c r="AF822" s="101">
        <v>26668402</v>
      </c>
      <c r="AG822" s="101" t="s">
        <v>1392</v>
      </c>
      <c r="AH822" s="97" t="s">
        <v>1391</v>
      </c>
      <c r="AI822" s="97" t="s">
        <v>137</v>
      </c>
      <c r="AJ822" s="97"/>
      <c r="AK822" s="101"/>
      <c r="AL822" s="101"/>
      <c r="AM822" s="101"/>
      <c r="AN822" s="101"/>
      <c r="AO822" s="102">
        <v>46348</v>
      </c>
      <c r="AP822" s="99" t="s">
        <v>1297</v>
      </c>
      <c r="AQ822" s="97" t="s">
        <v>1390</v>
      </c>
      <c r="AR822" s="100">
        <v>3155099794</v>
      </c>
      <c r="AS822" s="98" t="s">
        <v>1389</v>
      </c>
      <c r="AT822" s="97" t="s">
        <v>17</v>
      </c>
      <c r="AU822" s="97" t="s">
        <v>17</v>
      </c>
      <c r="AV822" s="97" t="s">
        <v>17</v>
      </c>
      <c r="AW822" s="97" t="s">
        <v>17</v>
      </c>
      <c r="AX822" s="97"/>
      <c r="AY822" s="99"/>
      <c r="AZ822" s="98" t="s">
        <v>1388</v>
      </c>
      <c r="BA822" s="97" t="s">
        <v>1387</v>
      </c>
    </row>
    <row r="823" spans="1:53" ht="45.6" x14ac:dyDescent="0.3">
      <c r="A823" s="22" t="s">
        <v>1386</v>
      </c>
      <c r="B823" s="18">
        <v>46052</v>
      </c>
      <c r="C823" s="21" t="s">
        <v>1385</v>
      </c>
      <c r="D823" s="12" t="s">
        <v>17</v>
      </c>
      <c r="E823" s="12" t="s">
        <v>17</v>
      </c>
      <c r="F823" s="16">
        <v>36552980</v>
      </c>
      <c r="G823" s="16" t="s">
        <v>46</v>
      </c>
      <c r="H823" s="16">
        <v>36552980</v>
      </c>
      <c r="I823" s="12">
        <v>2</v>
      </c>
      <c r="J823" s="12" t="s">
        <v>46</v>
      </c>
      <c r="K823" s="18">
        <v>23509</v>
      </c>
      <c r="L823" s="12" t="s">
        <v>24</v>
      </c>
      <c r="M823" s="12" t="s">
        <v>1330</v>
      </c>
      <c r="N823" s="16">
        <v>24800000</v>
      </c>
      <c r="O823" s="16">
        <v>0</v>
      </c>
      <c r="P823" s="16">
        <v>6200000</v>
      </c>
      <c r="Q823" s="22" t="s">
        <v>263</v>
      </c>
      <c r="R823" s="20">
        <v>46024</v>
      </c>
      <c r="S823" s="12" t="s">
        <v>1290</v>
      </c>
      <c r="T823" s="12" t="s">
        <v>20</v>
      </c>
      <c r="U823" s="12" t="s">
        <v>60</v>
      </c>
      <c r="V823" s="15" t="s">
        <v>17</v>
      </c>
      <c r="W823" s="15" t="s">
        <v>17</v>
      </c>
      <c r="X823" s="15">
        <v>1124</v>
      </c>
      <c r="Y823" s="19">
        <v>46052</v>
      </c>
      <c r="Z823" s="12" t="s">
        <v>17</v>
      </c>
      <c r="AA823" s="18">
        <v>46052</v>
      </c>
      <c r="AB823" s="17">
        <v>46162</v>
      </c>
      <c r="AC823" s="12" t="s">
        <v>16</v>
      </c>
      <c r="AD823" s="12" t="s">
        <v>15</v>
      </c>
      <c r="AE823" s="12" t="s">
        <v>14</v>
      </c>
      <c r="AF823" s="16">
        <v>57462168</v>
      </c>
      <c r="AG823" s="16" t="s">
        <v>1384</v>
      </c>
      <c r="AH823" s="12" t="s">
        <v>12</v>
      </c>
      <c r="AI823" s="12" t="s">
        <v>11</v>
      </c>
      <c r="AJ823" s="12" t="s">
        <v>1349</v>
      </c>
      <c r="AK823" s="16">
        <v>6200000</v>
      </c>
      <c r="AL823" s="16" t="s">
        <v>9</v>
      </c>
      <c r="AM823" s="16">
        <f>(N823+AK823)</f>
        <v>31000000</v>
      </c>
      <c r="AN823" s="16" t="s">
        <v>8</v>
      </c>
      <c r="AO823" s="14">
        <v>46203</v>
      </c>
      <c r="AP823" s="14" t="s">
        <v>1297</v>
      </c>
      <c r="AQ823" s="12" t="s">
        <v>1383</v>
      </c>
      <c r="AR823" s="15">
        <v>4202173</v>
      </c>
      <c r="AS823" s="13" t="s">
        <v>1382</v>
      </c>
      <c r="AT823" s="12" t="s">
        <v>1381</v>
      </c>
      <c r="AU823" s="12" t="s">
        <v>31</v>
      </c>
      <c r="AV823" s="12" t="s">
        <v>2</v>
      </c>
      <c r="AW823" s="15">
        <v>0</v>
      </c>
      <c r="AX823" s="12"/>
      <c r="AY823" s="14"/>
      <c r="AZ823" s="13" t="s">
        <v>1380</v>
      </c>
      <c r="BA823" s="12" t="s">
        <v>0</v>
      </c>
    </row>
    <row r="824" spans="1:53" ht="34.200000000000003" x14ac:dyDescent="0.3">
      <c r="A824" s="22" t="s">
        <v>1379</v>
      </c>
      <c r="B824" s="18">
        <v>46052</v>
      </c>
      <c r="C824" s="21" t="s">
        <v>1378</v>
      </c>
      <c r="D824" s="12" t="s">
        <v>17</v>
      </c>
      <c r="E824" s="12" t="s">
        <v>17</v>
      </c>
      <c r="F824" s="16">
        <v>7631483</v>
      </c>
      <c r="G824" s="16" t="s">
        <v>46</v>
      </c>
      <c r="H824" s="16">
        <v>7631483</v>
      </c>
      <c r="I824" s="12">
        <v>7</v>
      </c>
      <c r="J824" s="12" t="s">
        <v>1377</v>
      </c>
      <c r="K824" s="18">
        <v>29642</v>
      </c>
      <c r="L824" s="12" t="s">
        <v>45</v>
      </c>
      <c r="M824" s="12" t="s">
        <v>1376</v>
      </c>
      <c r="N824" s="16">
        <v>22200000</v>
      </c>
      <c r="O824" s="16">
        <v>0</v>
      </c>
      <c r="P824" s="16">
        <v>5550000</v>
      </c>
      <c r="Q824" s="22" t="s">
        <v>263</v>
      </c>
      <c r="R824" s="20">
        <v>46024</v>
      </c>
      <c r="S824" s="12" t="s">
        <v>1290</v>
      </c>
      <c r="T824" s="12" t="s">
        <v>20</v>
      </c>
      <c r="U824" s="12" t="s">
        <v>60</v>
      </c>
      <c r="V824" s="15" t="s">
        <v>17</v>
      </c>
      <c r="W824" s="15" t="s">
        <v>17</v>
      </c>
      <c r="X824" s="15">
        <v>1151</v>
      </c>
      <c r="Y824" s="19">
        <v>46052</v>
      </c>
      <c r="Z824" s="12" t="s">
        <v>17</v>
      </c>
      <c r="AA824" s="18">
        <v>46052</v>
      </c>
      <c r="AB824" s="17">
        <v>46162</v>
      </c>
      <c r="AC824" s="12" t="s">
        <v>16</v>
      </c>
      <c r="AD824" s="12" t="s">
        <v>15</v>
      </c>
      <c r="AE824" s="12" t="s">
        <v>14</v>
      </c>
      <c r="AF824" s="16">
        <v>57462168</v>
      </c>
      <c r="AG824" s="16" t="s">
        <v>1375</v>
      </c>
      <c r="AH824" s="12" t="s">
        <v>12</v>
      </c>
      <c r="AI824" s="12" t="s">
        <v>11</v>
      </c>
      <c r="AJ824" s="12" t="s">
        <v>1374</v>
      </c>
      <c r="AK824" s="16">
        <v>5550000</v>
      </c>
      <c r="AL824" s="16" t="s">
        <v>9</v>
      </c>
      <c r="AM824" s="16">
        <v>27750000</v>
      </c>
      <c r="AN824" s="16" t="s">
        <v>8</v>
      </c>
      <c r="AO824" s="14">
        <v>46203</v>
      </c>
      <c r="AP824" s="14" t="s">
        <v>1297</v>
      </c>
      <c r="AQ824" s="12" t="s">
        <v>1373</v>
      </c>
      <c r="AR824" s="15">
        <v>3103674838</v>
      </c>
      <c r="AS824" s="13" t="s">
        <v>1372</v>
      </c>
      <c r="AT824" s="12" t="s">
        <v>1371</v>
      </c>
      <c r="AU824" s="12" t="s">
        <v>31</v>
      </c>
      <c r="AV824" s="12" t="s">
        <v>2</v>
      </c>
      <c r="AW824" s="15">
        <v>0</v>
      </c>
      <c r="AX824" s="14"/>
      <c r="AY824" s="14"/>
      <c r="AZ824" s="13" t="s">
        <v>1370</v>
      </c>
      <c r="BA824" s="12" t="s">
        <v>0</v>
      </c>
    </row>
    <row r="825" spans="1:53" s="96" customFormat="1" ht="34.200000000000003" x14ac:dyDescent="0.3">
      <c r="A825" s="105" t="s">
        <v>1369</v>
      </c>
      <c r="B825" s="103">
        <v>46175</v>
      </c>
      <c r="C825" s="107" t="s">
        <v>1368</v>
      </c>
      <c r="D825" s="97" t="s">
        <v>1367</v>
      </c>
      <c r="E825" s="97" t="s">
        <v>1366</v>
      </c>
      <c r="F825" s="101">
        <v>72157731</v>
      </c>
      <c r="G825" s="101" t="s">
        <v>265</v>
      </c>
      <c r="H825" s="101">
        <v>902060355</v>
      </c>
      <c r="I825" s="97">
        <v>8</v>
      </c>
      <c r="J825" s="97" t="s">
        <v>265</v>
      </c>
      <c r="K825" s="103">
        <v>24982</v>
      </c>
      <c r="L825" s="97" t="s">
        <v>45</v>
      </c>
      <c r="M825" s="97" t="s">
        <v>1365</v>
      </c>
      <c r="N825" s="101">
        <v>1759545900</v>
      </c>
      <c r="O825" s="101">
        <v>0</v>
      </c>
      <c r="P825" s="101" t="s">
        <v>543</v>
      </c>
      <c r="Q825" s="105" t="s">
        <v>1364</v>
      </c>
      <c r="R825" s="104">
        <v>46077</v>
      </c>
      <c r="S825" s="97" t="s">
        <v>1363</v>
      </c>
      <c r="T825" s="97" t="s">
        <v>401</v>
      </c>
      <c r="U825" s="97" t="s">
        <v>19</v>
      </c>
      <c r="V825" s="100">
        <v>2013000020048</v>
      </c>
      <c r="W825" s="100" t="s">
        <v>1362</v>
      </c>
      <c r="X825" s="100">
        <v>4280</v>
      </c>
      <c r="Y825" s="103">
        <v>46175</v>
      </c>
      <c r="Z825" s="103">
        <v>46186</v>
      </c>
      <c r="AA825" s="103">
        <v>46186</v>
      </c>
      <c r="AB825" s="102">
        <v>46387</v>
      </c>
      <c r="AC825" s="97" t="s">
        <v>1361</v>
      </c>
      <c r="AD825" s="97" t="s">
        <v>75</v>
      </c>
      <c r="AE825" s="97" t="s">
        <v>74</v>
      </c>
      <c r="AF825" s="101" t="s">
        <v>1360</v>
      </c>
      <c r="AG825" s="101" t="s">
        <v>1359</v>
      </c>
      <c r="AH825" s="97" t="s">
        <v>1358</v>
      </c>
      <c r="AI825" s="97" t="s">
        <v>1357</v>
      </c>
      <c r="AJ825" s="97"/>
      <c r="AK825" s="101"/>
      <c r="AL825" s="101"/>
      <c r="AM825" s="101"/>
      <c r="AN825" s="101"/>
      <c r="AO825" s="99">
        <v>46387</v>
      </c>
      <c r="AP825" s="99" t="s">
        <v>7</v>
      </c>
      <c r="AQ825" s="97" t="s">
        <v>1356</v>
      </c>
      <c r="AR825" s="100">
        <v>3187769570</v>
      </c>
      <c r="AS825" s="98" t="s">
        <v>1355</v>
      </c>
      <c r="AT825" s="97" t="s">
        <v>17</v>
      </c>
      <c r="AU825" s="97" t="s">
        <v>17</v>
      </c>
      <c r="AV825" s="97" t="s">
        <v>17</v>
      </c>
      <c r="AW825" s="97" t="s">
        <v>17</v>
      </c>
      <c r="AX825" s="97"/>
      <c r="AY825" s="99"/>
      <c r="AZ825" s="98" t="s">
        <v>1354</v>
      </c>
      <c r="BA825" s="97" t="s">
        <v>28</v>
      </c>
    </row>
    <row r="826" spans="1:53" ht="34.200000000000003" x14ac:dyDescent="0.3">
      <c r="A826" s="22" t="s">
        <v>1353</v>
      </c>
      <c r="B826" s="18">
        <v>46052</v>
      </c>
      <c r="C826" s="21" t="s">
        <v>1352</v>
      </c>
      <c r="D826" s="12" t="s">
        <v>17</v>
      </c>
      <c r="E826" s="12" t="s">
        <v>17</v>
      </c>
      <c r="F826" s="37">
        <v>1079915465</v>
      </c>
      <c r="G826" s="16" t="s">
        <v>278</v>
      </c>
      <c r="H826" s="16">
        <v>1079915465</v>
      </c>
      <c r="I826" s="12">
        <v>7</v>
      </c>
      <c r="J826" s="12" t="s">
        <v>278</v>
      </c>
      <c r="K826" s="18">
        <v>32579</v>
      </c>
      <c r="L826" s="12" t="s">
        <v>24</v>
      </c>
      <c r="M826" s="12" t="s">
        <v>1351</v>
      </c>
      <c r="N826" s="16">
        <v>24800000</v>
      </c>
      <c r="O826" s="16">
        <v>0</v>
      </c>
      <c r="P826" s="16">
        <v>6200000</v>
      </c>
      <c r="Q826" s="22" t="s">
        <v>263</v>
      </c>
      <c r="R826" s="20">
        <v>46024</v>
      </c>
      <c r="S826" s="12" t="s">
        <v>1290</v>
      </c>
      <c r="T826" s="12" t="s">
        <v>20</v>
      </c>
      <c r="U826" s="12" t="s">
        <v>60</v>
      </c>
      <c r="V826" s="15" t="s">
        <v>17</v>
      </c>
      <c r="W826" s="15" t="s">
        <v>17</v>
      </c>
      <c r="X826" s="15">
        <v>1183</v>
      </c>
      <c r="Y826" s="19">
        <v>46052</v>
      </c>
      <c r="Z826" s="12" t="s">
        <v>17</v>
      </c>
      <c r="AA826" s="18">
        <v>46052</v>
      </c>
      <c r="AB826" s="17">
        <v>46162</v>
      </c>
      <c r="AC826" s="12" t="s">
        <v>16</v>
      </c>
      <c r="AD826" s="12" t="s">
        <v>15</v>
      </c>
      <c r="AE826" s="12" t="s">
        <v>14</v>
      </c>
      <c r="AF826" s="16">
        <v>57462168</v>
      </c>
      <c r="AG826" s="16" t="s">
        <v>1350</v>
      </c>
      <c r="AH826" s="12" t="s">
        <v>12</v>
      </c>
      <c r="AI826" s="12" t="s">
        <v>11</v>
      </c>
      <c r="AJ826" s="12" t="s">
        <v>1349</v>
      </c>
      <c r="AK826" s="16">
        <v>6200000</v>
      </c>
      <c r="AL826" s="16" t="s">
        <v>9</v>
      </c>
      <c r="AM826" s="16">
        <f>(N826+AK826)</f>
        <v>31000000</v>
      </c>
      <c r="AN826" s="16" t="s">
        <v>8</v>
      </c>
      <c r="AO826" s="14">
        <v>46203</v>
      </c>
      <c r="AP826" s="14" t="s">
        <v>1297</v>
      </c>
      <c r="AQ826" s="12" t="s">
        <v>1348</v>
      </c>
      <c r="AR826" s="15">
        <v>3103982467</v>
      </c>
      <c r="AS826" s="13" t="s">
        <v>1347</v>
      </c>
      <c r="AT826" s="12" t="s">
        <v>1346</v>
      </c>
      <c r="AU826" s="12" t="s">
        <v>31</v>
      </c>
      <c r="AV826" s="12" t="s">
        <v>2</v>
      </c>
      <c r="AW826" s="15">
        <v>0</v>
      </c>
      <c r="AX826" s="12"/>
      <c r="AY826" s="14"/>
      <c r="AZ826" s="13" t="s">
        <v>1345</v>
      </c>
      <c r="BA826" s="12" t="s">
        <v>0</v>
      </c>
    </row>
    <row r="827" spans="1:53" s="39" customFormat="1" ht="34.200000000000003" x14ac:dyDescent="0.3">
      <c r="A827" s="49" t="s">
        <v>1344</v>
      </c>
      <c r="B827" s="46">
        <v>46169</v>
      </c>
      <c r="C827" s="50" t="s">
        <v>1343</v>
      </c>
      <c r="D827" s="40" t="s">
        <v>17</v>
      </c>
      <c r="E827" s="40" t="s">
        <v>17</v>
      </c>
      <c r="F827" s="44">
        <v>1129564894</v>
      </c>
      <c r="G827" s="44" t="s">
        <v>265</v>
      </c>
      <c r="H827" s="44">
        <v>1129564894</v>
      </c>
      <c r="I827" s="40">
        <v>7</v>
      </c>
      <c r="J827" s="40" t="s">
        <v>265</v>
      </c>
      <c r="K827" s="46">
        <v>31459</v>
      </c>
      <c r="L827" s="40" t="s">
        <v>24</v>
      </c>
      <c r="M827" s="40" t="s">
        <v>1342</v>
      </c>
      <c r="N827" s="44">
        <v>31500000</v>
      </c>
      <c r="O827" s="44">
        <v>0</v>
      </c>
      <c r="P827" s="44">
        <v>31500000</v>
      </c>
      <c r="Q827" s="49" t="s">
        <v>1341</v>
      </c>
      <c r="R827" s="48">
        <v>46079</v>
      </c>
      <c r="S827" s="40" t="s">
        <v>1340</v>
      </c>
      <c r="T827" s="40" t="s">
        <v>20</v>
      </c>
      <c r="U827" s="40" t="s">
        <v>19</v>
      </c>
      <c r="V827" s="43">
        <v>202500000025790</v>
      </c>
      <c r="W827" s="43" t="s">
        <v>1339</v>
      </c>
      <c r="X827" s="43">
        <v>4182</v>
      </c>
      <c r="Y827" s="46">
        <v>46171</v>
      </c>
      <c r="Z827" s="40" t="s">
        <v>17</v>
      </c>
      <c r="AA827" s="46">
        <v>46171</v>
      </c>
      <c r="AB827" s="46">
        <v>46239</v>
      </c>
      <c r="AC827" s="46" t="s">
        <v>1338</v>
      </c>
      <c r="AD827" s="40" t="s">
        <v>499</v>
      </c>
      <c r="AE827" s="40" t="s">
        <v>498</v>
      </c>
      <c r="AF827" s="44">
        <v>1098699913</v>
      </c>
      <c r="AG827" s="44" t="s">
        <v>1337</v>
      </c>
      <c r="AH827" s="40" t="s">
        <v>1336</v>
      </c>
      <c r="AI827" s="40" t="s">
        <v>137</v>
      </c>
      <c r="AJ827" s="40"/>
      <c r="AK827" s="44"/>
      <c r="AL827" s="44"/>
      <c r="AM827" s="44"/>
      <c r="AN827" s="44"/>
      <c r="AO827" s="42">
        <v>46239</v>
      </c>
      <c r="AP827" s="42" t="s">
        <v>7</v>
      </c>
      <c r="AQ827" s="40" t="s">
        <v>1335</v>
      </c>
      <c r="AR827" s="43">
        <v>300445983</v>
      </c>
      <c r="AS827" s="41" t="s">
        <v>1334</v>
      </c>
      <c r="AT827" s="40" t="s">
        <v>17</v>
      </c>
      <c r="AU827" s="40" t="s">
        <v>17</v>
      </c>
      <c r="AV827" s="40" t="s">
        <v>17</v>
      </c>
      <c r="AW827" s="43" t="s">
        <v>17</v>
      </c>
      <c r="AX827" s="42"/>
      <c r="AY827" s="42"/>
      <c r="AZ827" s="41" t="s">
        <v>1333</v>
      </c>
      <c r="BA827" s="40" t="s">
        <v>326</v>
      </c>
    </row>
    <row r="828" spans="1:53" ht="54" customHeight="1" x14ac:dyDescent="0.3">
      <c r="A828" s="22" t="s">
        <v>1332</v>
      </c>
      <c r="B828" s="18">
        <v>46052</v>
      </c>
      <c r="C828" s="21" t="s">
        <v>1331</v>
      </c>
      <c r="D828" s="12" t="s">
        <v>17</v>
      </c>
      <c r="E828" s="12" t="s">
        <v>17</v>
      </c>
      <c r="F828" s="16">
        <v>36725111</v>
      </c>
      <c r="G828" s="16" t="s">
        <v>46</v>
      </c>
      <c r="H828" s="16">
        <v>36725111</v>
      </c>
      <c r="I828" s="12">
        <v>2</v>
      </c>
      <c r="J828" s="12" t="s">
        <v>46</v>
      </c>
      <c r="K828" s="18">
        <v>29700</v>
      </c>
      <c r="L828" s="12" t="s">
        <v>24</v>
      </c>
      <c r="M828" s="12" t="s">
        <v>1330</v>
      </c>
      <c r="N828" s="16">
        <v>24800000</v>
      </c>
      <c r="O828" s="16">
        <v>0</v>
      </c>
      <c r="P828" s="16">
        <v>6200000</v>
      </c>
      <c r="Q828" s="22" t="s">
        <v>263</v>
      </c>
      <c r="R828" s="20">
        <v>46024</v>
      </c>
      <c r="S828" s="12" t="s">
        <v>1290</v>
      </c>
      <c r="T828" s="12" t="s">
        <v>20</v>
      </c>
      <c r="U828" s="12" t="s">
        <v>60</v>
      </c>
      <c r="V828" s="15" t="s">
        <v>17</v>
      </c>
      <c r="W828" s="15" t="s">
        <v>17</v>
      </c>
      <c r="X828" s="15">
        <v>1150</v>
      </c>
      <c r="Y828" s="19">
        <v>46052</v>
      </c>
      <c r="Z828" s="12" t="s">
        <v>17</v>
      </c>
      <c r="AA828" s="18">
        <v>46052</v>
      </c>
      <c r="AB828" s="17">
        <v>46162</v>
      </c>
      <c r="AC828" s="12" t="s">
        <v>16</v>
      </c>
      <c r="AD828" s="12" t="s">
        <v>15</v>
      </c>
      <c r="AE828" s="12" t="s">
        <v>14</v>
      </c>
      <c r="AF828" s="16">
        <v>57462168</v>
      </c>
      <c r="AG828" s="16" t="s">
        <v>1329</v>
      </c>
      <c r="AH828" s="12" t="s">
        <v>12</v>
      </c>
      <c r="AI828" s="12" t="s">
        <v>11</v>
      </c>
      <c r="AJ828" s="12" t="s">
        <v>178</v>
      </c>
      <c r="AK828" s="16">
        <v>6200000</v>
      </c>
      <c r="AL828" s="16" t="s">
        <v>9</v>
      </c>
      <c r="AM828" s="16">
        <v>31000000</v>
      </c>
      <c r="AN828" s="16" t="s">
        <v>8</v>
      </c>
      <c r="AO828" s="14">
        <v>46203</v>
      </c>
      <c r="AP828" s="14" t="s">
        <v>1297</v>
      </c>
      <c r="AQ828" s="12" t="s">
        <v>1328</v>
      </c>
      <c r="AR828" s="15">
        <v>4232471</v>
      </c>
      <c r="AS828" s="13" t="s">
        <v>1327</v>
      </c>
      <c r="AT828" s="12" t="s">
        <v>1326</v>
      </c>
      <c r="AU828" s="12" t="s">
        <v>31</v>
      </c>
      <c r="AV828" s="12" t="s">
        <v>2</v>
      </c>
      <c r="AW828" s="15">
        <v>0</v>
      </c>
      <c r="AX828" s="12"/>
      <c r="AY828" s="14"/>
      <c r="AZ828" s="13" t="s">
        <v>1325</v>
      </c>
      <c r="BA828" s="12" t="s">
        <v>0</v>
      </c>
    </row>
    <row r="829" spans="1:53" ht="34.200000000000003" x14ac:dyDescent="0.3">
      <c r="A829" s="22" t="s">
        <v>1324</v>
      </c>
      <c r="B829" s="18">
        <v>46052</v>
      </c>
      <c r="C829" s="21" t="s">
        <v>1323</v>
      </c>
      <c r="D829" s="12" t="s">
        <v>17</v>
      </c>
      <c r="E829" s="12" t="s">
        <v>17</v>
      </c>
      <c r="F829" s="16">
        <v>1096955618</v>
      </c>
      <c r="G829" s="16" t="s">
        <v>1322</v>
      </c>
      <c r="H829" s="16">
        <v>1096955618</v>
      </c>
      <c r="I829" s="12">
        <v>1</v>
      </c>
      <c r="J829" s="12" t="s">
        <v>46</v>
      </c>
      <c r="K829" s="18">
        <v>34582</v>
      </c>
      <c r="L829" s="12" t="s">
        <v>24</v>
      </c>
      <c r="M829" s="12" t="s">
        <v>1321</v>
      </c>
      <c r="N829" s="16">
        <v>19400000</v>
      </c>
      <c r="O829" s="16">
        <v>0</v>
      </c>
      <c r="P829" s="16">
        <v>4850000</v>
      </c>
      <c r="Q829" s="22" t="s">
        <v>263</v>
      </c>
      <c r="R829" s="20">
        <v>46024</v>
      </c>
      <c r="S829" s="12" t="s">
        <v>1290</v>
      </c>
      <c r="T829" s="12" t="s">
        <v>20</v>
      </c>
      <c r="U829" s="12" t="s">
        <v>60</v>
      </c>
      <c r="V829" s="15" t="s">
        <v>17</v>
      </c>
      <c r="W829" s="15" t="s">
        <v>17</v>
      </c>
      <c r="X829" s="15">
        <v>1277</v>
      </c>
      <c r="Y829" s="18">
        <v>46070</v>
      </c>
      <c r="Z829" s="12" t="s">
        <v>17</v>
      </c>
      <c r="AA829" s="18">
        <v>46070</v>
      </c>
      <c r="AB829" s="17">
        <v>46159</v>
      </c>
      <c r="AC829" s="12" t="s">
        <v>16</v>
      </c>
      <c r="AD829" s="12" t="s">
        <v>15</v>
      </c>
      <c r="AE829" s="12" t="s">
        <v>14</v>
      </c>
      <c r="AF829" s="16">
        <v>57462168</v>
      </c>
      <c r="AG829" s="16" t="s">
        <v>1320</v>
      </c>
      <c r="AH829" s="12" t="s">
        <v>12</v>
      </c>
      <c r="AI829" s="12" t="s">
        <v>11</v>
      </c>
      <c r="AJ829" s="12" t="s">
        <v>1319</v>
      </c>
      <c r="AK829" s="16">
        <v>2101666</v>
      </c>
      <c r="AL829" s="16" t="s">
        <v>604</v>
      </c>
      <c r="AM829" s="16">
        <f>(N829+AK829)</f>
        <v>21501666</v>
      </c>
      <c r="AN829" s="16" t="s">
        <v>603</v>
      </c>
      <c r="AO829" s="14">
        <v>46203</v>
      </c>
      <c r="AP829" s="14" t="s">
        <v>1297</v>
      </c>
      <c r="AQ829" s="12" t="s">
        <v>1318</v>
      </c>
      <c r="AR829" s="15">
        <v>3113451373</v>
      </c>
      <c r="AS829" s="13" t="s">
        <v>1317</v>
      </c>
      <c r="AT829" s="12" t="s">
        <v>1316</v>
      </c>
      <c r="AU829" s="12" t="s">
        <v>3</v>
      </c>
      <c r="AV829" s="12" t="s">
        <v>2</v>
      </c>
      <c r="AW829" s="15">
        <v>0</v>
      </c>
      <c r="AX829" s="14"/>
      <c r="AY829" s="14"/>
      <c r="AZ829" s="13" t="s">
        <v>1315</v>
      </c>
      <c r="BA829" s="12" t="s">
        <v>0</v>
      </c>
    </row>
    <row r="830" spans="1:53" s="23" customFormat="1" ht="68.400000000000006" x14ac:dyDescent="0.3">
      <c r="A830" s="35" t="s">
        <v>1314</v>
      </c>
      <c r="B830" s="33">
        <v>46052</v>
      </c>
      <c r="C830" s="36" t="s">
        <v>1313</v>
      </c>
      <c r="D830" s="24" t="s">
        <v>17</v>
      </c>
      <c r="E830" s="24" t="s">
        <v>17</v>
      </c>
      <c r="F830" s="28">
        <v>5747068</v>
      </c>
      <c r="G830" s="28" t="s">
        <v>46</v>
      </c>
      <c r="H830" s="28">
        <v>5747068</v>
      </c>
      <c r="I830" s="24">
        <v>4</v>
      </c>
      <c r="J830" s="24" t="s">
        <v>121</v>
      </c>
      <c r="K830" s="33">
        <v>26747</v>
      </c>
      <c r="L830" s="24" t="s">
        <v>24</v>
      </c>
      <c r="M830" s="24" t="s">
        <v>1312</v>
      </c>
      <c r="N830" s="28">
        <v>12200000</v>
      </c>
      <c r="O830" s="28">
        <v>0</v>
      </c>
      <c r="P830" s="28">
        <v>3050000</v>
      </c>
      <c r="Q830" s="35" t="s">
        <v>183</v>
      </c>
      <c r="R830" s="34">
        <v>46043</v>
      </c>
      <c r="S830" s="24" t="s">
        <v>182</v>
      </c>
      <c r="T830" s="24" t="s">
        <v>181</v>
      </c>
      <c r="U830" s="24" t="s">
        <v>19</v>
      </c>
      <c r="V830" s="27">
        <v>202600000004925</v>
      </c>
      <c r="W830" s="27" t="s">
        <v>180</v>
      </c>
      <c r="X830" s="27">
        <v>1191</v>
      </c>
      <c r="Y830" s="33">
        <v>46055</v>
      </c>
      <c r="Z830" s="24" t="s">
        <v>17</v>
      </c>
      <c r="AA830" s="33">
        <v>46055</v>
      </c>
      <c r="AB830" s="32">
        <v>46175</v>
      </c>
      <c r="AC830" s="24" t="s">
        <v>16</v>
      </c>
      <c r="AD830" s="24" t="s">
        <v>15</v>
      </c>
      <c r="AE830" s="36" t="s">
        <v>14</v>
      </c>
      <c r="AF830" s="28">
        <v>57462168</v>
      </c>
      <c r="AG830" s="28" t="s">
        <v>1311</v>
      </c>
      <c r="AH830" s="24" t="s">
        <v>12</v>
      </c>
      <c r="AI830" s="24" t="s">
        <v>320</v>
      </c>
      <c r="AJ830" s="24" t="s">
        <v>1310</v>
      </c>
      <c r="AK830" s="28">
        <v>3050000</v>
      </c>
      <c r="AL830" s="28" t="s">
        <v>55</v>
      </c>
      <c r="AM830" s="28">
        <f>(N830+AK830)</f>
        <v>15250000</v>
      </c>
      <c r="AN830" s="28" t="s">
        <v>259</v>
      </c>
      <c r="AO830" s="26">
        <v>46203</v>
      </c>
      <c r="AP830" s="26" t="s">
        <v>1297</v>
      </c>
      <c r="AQ830" s="24" t="s">
        <v>1309</v>
      </c>
      <c r="AR830" s="27">
        <v>3227886085</v>
      </c>
      <c r="AS830" s="25" t="s">
        <v>1308</v>
      </c>
      <c r="AT830" s="24" t="s">
        <v>1307</v>
      </c>
      <c r="AU830" s="24" t="s">
        <v>3</v>
      </c>
      <c r="AV830" s="24" t="s">
        <v>2</v>
      </c>
      <c r="AW830" s="27">
        <v>0</v>
      </c>
      <c r="AX830" s="26" t="s">
        <v>30</v>
      </c>
      <c r="AY830" s="26"/>
      <c r="AZ830" s="25" t="s">
        <v>1306</v>
      </c>
      <c r="BA830" s="24" t="s">
        <v>0</v>
      </c>
    </row>
    <row r="831" spans="1:53" s="75" customFormat="1" ht="22.8" x14ac:dyDescent="0.3">
      <c r="A831" s="84" t="s">
        <v>1305</v>
      </c>
      <c r="B831" s="82">
        <v>46169</v>
      </c>
      <c r="C831" s="85" t="s">
        <v>1304</v>
      </c>
      <c r="D831" s="76" t="s">
        <v>17</v>
      </c>
      <c r="E831" s="76" t="s">
        <v>1303</v>
      </c>
      <c r="F831" s="80">
        <v>26653394</v>
      </c>
      <c r="G831" s="80" t="s">
        <v>46</v>
      </c>
      <c r="H831" s="80">
        <v>26653394</v>
      </c>
      <c r="I831" s="76">
        <v>9</v>
      </c>
      <c r="J831" s="82" t="s">
        <v>46</v>
      </c>
      <c r="K831" s="82">
        <v>24458</v>
      </c>
      <c r="L831" s="76" t="s">
        <v>24</v>
      </c>
      <c r="M831" s="76" t="s">
        <v>1302</v>
      </c>
      <c r="N831" s="80">
        <v>140000000</v>
      </c>
      <c r="O831" s="80">
        <v>0</v>
      </c>
      <c r="P831" s="80" t="s">
        <v>543</v>
      </c>
      <c r="Q831" s="84" t="s">
        <v>1301</v>
      </c>
      <c r="R831" s="83">
        <v>46121</v>
      </c>
      <c r="S831" s="76" t="s">
        <v>1300</v>
      </c>
      <c r="T831" s="76" t="s">
        <v>20</v>
      </c>
      <c r="U831" s="76" t="s">
        <v>60</v>
      </c>
      <c r="V831" s="79" t="s">
        <v>17</v>
      </c>
      <c r="W831" s="79" t="s">
        <v>17</v>
      </c>
      <c r="X831" s="79">
        <v>3679</v>
      </c>
      <c r="Y831" s="82">
        <v>46169</v>
      </c>
      <c r="Z831" s="82">
        <v>46169</v>
      </c>
      <c r="AA831" s="82">
        <v>46169</v>
      </c>
      <c r="AB831" s="81">
        <v>46387</v>
      </c>
      <c r="AC831" s="76" t="s">
        <v>1299</v>
      </c>
      <c r="AD831" s="76" t="s">
        <v>559</v>
      </c>
      <c r="AE831" s="76" t="s">
        <v>922</v>
      </c>
      <c r="AF831" s="80">
        <v>1082974553</v>
      </c>
      <c r="AG831" s="80" t="s">
        <v>1298</v>
      </c>
      <c r="AH831" s="76" t="s">
        <v>920</v>
      </c>
      <c r="AI831" s="76" t="s">
        <v>137</v>
      </c>
      <c r="AJ831" s="76"/>
      <c r="AK831" s="80"/>
      <c r="AL831" s="80"/>
      <c r="AM831" s="80"/>
      <c r="AN831" s="80"/>
      <c r="AO831" s="78">
        <v>46387</v>
      </c>
      <c r="AP831" s="78" t="s">
        <v>1297</v>
      </c>
      <c r="AQ831" s="76" t="s">
        <v>1296</v>
      </c>
      <c r="AR831" s="79">
        <v>4210726</v>
      </c>
      <c r="AS831" s="77" t="s">
        <v>1295</v>
      </c>
      <c r="AT831" s="76" t="s">
        <v>17</v>
      </c>
      <c r="AU831" s="76" t="s">
        <v>17</v>
      </c>
      <c r="AV831" s="76" t="s">
        <v>17</v>
      </c>
      <c r="AW831" s="76" t="s">
        <v>17</v>
      </c>
      <c r="AX831" s="78"/>
      <c r="AY831" s="78"/>
      <c r="AZ831" s="77" t="s">
        <v>1294</v>
      </c>
      <c r="BA831" s="76" t="s">
        <v>326</v>
      </c>
    </row>
    <row r="832" spans="1:53" ht="34.200000000000003" x14ac:dyDescent="0.3">
      <c r="A832" s="22" t="s">
        <v>1293</v>
      </c>
      <c r="B832" s="18">
        <v>46052</v>
      </c>
      <c r="C832" s="21" t="s">
        <v>1292</v>
      </c>
      <c r="D832" s="12" t="s">
        <v>17</v>
      </c>
      <c r="E832" s="12" t="s">
        <v>17</v>
      </c>
      <c r="F832" s="16">
        <v>39058036</v>
      </c>
      <c r="G832" s="16" t="s">
        <v>25</v>
      </c>
      <c r="H832" s="16">
        <v>39058036</v>
      </c>
      <c r="I832" s="12">
        <v>7</v>
      </c>
      <c r="J832" s="12" t="s">
        <v>46</v>
      </c>
      <c r="K832" s="18">
        <v>28003</v>
      </c>
      <c r="L832" s="12" t="s">
        <v>24</v>
      </c>
      <c r="M832" s="12" t="s">
        <v>1291</v>
      </c>
      <c r="N832" s="16">
        <v>24800000</v>
      </c>
      <c r="O832" s="16">
        <v>0</v>
      </c>
      <c r="P832" s="16">
        <v>6200000</v>
      </c>
      <c r="Q832" s="22" t="s">
        <v>263</v>
      </c>
      <c r="R832" s="20">
        <v>46024</v>
      </c>
      <c r="S832" s="12" t="s">
        <v>1290</v>
      </c>
      <c r="T832" s="12" t="s">
        <v>20</v>
      </c>
      <c r="U832" s="12" t="s">
        <v>60</v>
      </c>
      <c r="V832" s="15" t="s">
        <v>17</v>
      </c>
      <c r="W832" s="15" t="s">
        <v>17</v>
      </c>
      <c r="X832" s="15">
        <v>915</v>
      </c>
      <c r="Y832" s="19">
        <v>46052</v>
      </c>
      <c r="Z832" s="12" t="s">
        <v>17</v>
      </c>
      <c r="AA832" s="18">
        <v>46052</v>
      </c>
      <c r="AB832" s="17">
        <v>46172</v>
      </c>
      <c r="AC832" s="12" t="s">
        <v>16</v>
      </c>
      <c r="AD832" s="12" t="s">
        <v>15</v>
      </c>
      <c r="AE832" s="21" t="s">
        <v>14</v>
      </c>
      <c r="AF832" s="16">
        <v>57462168</v>
      </c>
      <c r="AG832" s="16" t="s">
        <v>1289</v>
      </c>
      <c r="AH832" s="12" t="s">
        <v>12</v>
      </c>
      <c r="AI832" s="12" t="s">
        <v>11</v>
      </c>
      <c r="AJ832" s="12"/>
      <c r="AK832" s="16"/>
      <c r="AL832" s="16"/>
      <c r="AM832" s="16"/>
      <c r="AN832" s="16"/>
      <c r="AO832" s="14">
        <v>46172</v>
      </c>
      <c r="AP832" s="14" t="s">
        <v>7</v>
      </c>
      <c r="AQ832" s="12" t="s">
        <v>1288</v>
      </c>
      <c r="AR832" s="15">
        <v>3023738977</v>
      </c>
      <c r="AS832" s="13" t="s">
        <v>1287</v>
      </c>
      <c r="AT832" s="12" t="s">
        <v>1286</v>
      </c>
      <c r="AU832" s="12" t="s">
        <v>31</v>
      </c>
      <c r="AV832" s="12" t="s">
        <v>2</v>
      </c>
      <c r="AW832" s="15">
        <v>0</v>
      </c>
      <c r="AX832" s="14"/>
      <c r="AY832" s="14"/>
      <c r="AZ832" s="13" t="s">
        <v>1285</v>
      </c>
      <c r="BA832" s="12" t="s">
        <v>0</v>
      </c>
    </row>
    <row r="833" spans="1:54" ht="34.200000000000003" x14ac:dyDescent="0.3">
      <c r="A833" s="22" t="s">
        <v>1284</v>
      </c>
      <c r="B833" s="18">
        <v>46052</v>
      </c>
      <c r="C833" s="21" t="s">
        <v>1283</v>
      </c>
      <c r="D833" s="12" t="s">
        <v>17</v>
      </c>
      <c r="E833" s="12" t="s">
        <v>17</v>
      </c>
      <c r="F833" s="16">
        <v>7633373</v>
      </c>
      <c r="G833" s="16" t="s">
        <v>46</v>
      </c>
      <c r="H833" s="37">
        <v>7633373</v>
      </c>
      <c r="I833" s="12">
        <v>4</v>
      </c>
      <c r="J833" s="12" t="s">
        <v>46</v>
      </c>
      <c r="K833" s="18">
        <v>29843</v>
      </c>
      <c r="L833" s="12" t="s">
        <v>45</v>
      </c>
      <c r="M833" s="12" t="s">
        <v>1282</v>
      </c>
      <c r="N833" s="16">
        <v>30000000</v>
      </c>
      <c r="O833" s="16">
        <v>0</v>
      </c>
      <c r="P833" s="16">
        <v>6000000</v>
      </c>
      <c r="Q833" s="22" t="s">
        <v>1281</v>
      </c>
      <c r="R833" s="20">
        <v>46049</v>
      </c>
      <c r="S833" s="12" t="s">
        <v>1280</v>
      </c>
      <c r="T833" s="12" t="s">
        <v>20</v>
      </c>
      <c r="U833" s="12" t="s">
        <v>19</v>
      </c>
      <c r="V833" s="15">
        <v>202500000023359</v>
      </c>
      <c r="W833" s="15" t="s">
        <v>101</v>
      </c>
      <c r="X833" s="15">
        <v>824</v>
      </c>
      <c r="Y833" s="19">
        <v>46052</v>
      </c>
      <c r="Z833" s="12" t="s">
        <v>17</v>
      </c>
      <c r="AA833" s="14">
        <v>46052</v>
      </c>
      <c r="AB833" s="17">
        <v>46203</v>
      </c>
      <c r="AC833" s="12" t="s">
        <v>8</v>
      </c>
      <c r="AD833" s="12" t="s">
        <v>59</v>
      </c>
      <c r="AE833" s="38" t="s">
        <v>58</v>
      </c>
      <c r="AF833" s="16">
        <v>1065649693</v>
      </c>
      <c r="AG833" s="16" t="s">
        <v>1279</v>
      </c>
      <c r="AH833" s="12" t="s">
        <v>12</v>
      </c>
      <c r="AI833" s="12" t="s">
        <v>11</v>
      </c>
      <c r="AJ833" s="12"/>
      <c r="AK833" s="16"/>
      <c r="AL833" s="16"/>
      <c r="AM833" s="16"/>
      <c r="AN833" s="16"/>
      <c r="AO833" s="14">
        <v>46203</v>
      </c>
      <c r="AP833" s="14" t="s">
        <v>7</v>
      </c>
      <c r="AQ833" s="12" t="s">
        <v>1278</v>
      </c>
      <c r="AR833" s="15">
        <v>3016834072</v>
      </c>
      <c r="AS833" s="13" t="s">
        <v>1277</v>
      </c>
      <c r="AT833" s="12" t="s">
        <v>897</v>
      </c>
      <c r="AU833" s="12" t="s">
        <v>31</v>
      </c>
      <c r="AV833" s="12" t="s">
        <v>2</v>
      </c>
      <c r="AW833" s="15">
        <v>0</v>
      </c>
      <c r="AX833" s="14"/>
      <c r="AY833" s="14"/>
      <c r="AZ833" s="13" t="s">
        <v>1276</v>
      </c>
      <c r="BA833" s="12" t="s">
        <v>443</v>
      </c>
    </row>
    <row r="834" spans="1:54" ht="45.6" x14ac:dyDescent="0.3">
      <c r="A834" s="22" t="s">
        <v>1275</v>
      </c>
      <c r="B834" s="18">
        <v>46052</v>
      </c>
      <c r="C834" s="21" t="s">
        <v>1274</v>
      </c>
      <c r="D834" s="12" t="s">
        <v>17</v>
      </c>
      <c r="E834" s="12" t="s">
        <v>17</v>
      </c>
      <c r="F834" s="16">
        <v>1082878654</v>
      </c>
      <c r="G834" s="16" t="s">
        <v>46</v>
      </c>
      <c r="H834" s="16">
        <v>1082878654</v>
      </c>
      <c r="I834" s="12">
        <v>4</v>
      </c>
      <c r="J834" s="12" t="s">
        <v>46</v>
      </c>
      <c r="K834" s="18">
        <v>38767</v>
      </c>
      <c r="L834" s="12" t="s">
        <v>45</v>
      </c>
      <c r="M834" s="12" t="s">
        <v>1273</v>
      </c>
      <c r="N834" s="16">
        <v>12000000</v>
      </c>
      <c r="O834" s="16">
        <v>0</v>
      </c>
      <c r="P834" s="16">
        <v>3000000</v>
      </c>
      <c r="Q834" s="22" t="s">
        <v>1272</v>
      </c>
      <c r="R834" s="20">
        <v>46028</v>
      </c>
      <c r="S834" s="12" t="s">
        <v>1271</v>
      </c>
      <c r="T834" s="12" t="s">
        <v>20</v>
      </c>
      <c r="U834" s="12" t="s">
        <v>19</v>
      </c>
      <c r="V834" s="15">
        <v>2024002470043</v>
      </c>
      <c r="W834" s="110" t="s">
        <v>1270</v>
      </c>
      <c r="X834" s="15">
        <v>822</v>
      </c>
      <c r="Y834" s="19">
        <v>46052</v>
      </c>
      <c r="Z834" s="12" t="s">
        <v>17</v>
      </c>
      <c r="AA834" s="14">
        <v>46052</v>
      </c>
      <c r="AB834" s="17">
        <v>46172</v>
      </c>
      <c r="AC834" s="12" t="s">
        <v>16</v>
      </c>
      <c r="AD834" s="12" t="s">
        <v>1269</v>
      </c>
      <c r="AE834" s="12" t="s">
        <v>1268</v>
      </c>
      <c r="AF834" s="16">
        <v>1082977760</v>
      </c>
      <c r="AG834" s="16" t="s">
        <v>1267</v>
      </c>
      <c r="AH834" s="12" t="s">
        <v>12</v>
      </c>
      <c r="AI834" s="12" t="s">
        <v>320</v>
      </c>
      <c r="AJ834" s="12" t="s">
        <v>1266</v>
      </c>
      <c r="AK834" s="16">
        <v>3000000</v>
      </c>
      <c r="AL834" s="16" t="s">
        <v>9</v>
      </c>
      <c r="AM834" s="16">
        <v>15000000</v>
      </c>
      <c r="AN834" s="16" t="s">
        <v>8</v>
      </c>
      <c r="AO834" s="14">
        <v>46203</v>
      </c>
      <c r="AP834" s="14" t="s">
        <v>7</v>
      </c>
      <c r="AQ834" s="12" t="s">
        <v>1265</v>
      </c>
      <c r="AR834" s="15">
        <v>3023131437</v>
      </c>
      <c r="AS834" s="13" t="s">
        <v>1264</v>
      </c>
      <c r="AT834" s="12" t="s">
        <v>551</v>
      </c>
      <c r="AU834" s="12" t="s">
        <v>3</v>
      </c>
      <c r="AV834" s="12" t="s">
        <v>2</v>
      </c>
      <c r="AW834" s="15">
        <v>0</v>
      </c>
      <c r="AX834" s="14"/>
      <c r="AY834" s="14"/>
      <c r="AZ834" s="13" t="s">
        <v>1263</v>
      </c>
      <c r="BA834" s="12" t="s">
        <v>443</v>
      </c>
    </row>
    <row r="835" spans="1:54" ht="57" x14ac:dyDescent="0.3">
      <c r="A835" s="22" t="s">
        <v>1262</v>
      </c>
      <c r="B835" s="18">
        <v>46052</v>
      </c>
      <c r="C835" s="21" t="s">
        <v>1261</v>
      </c>
      <c r="D835" s="12" t="s">
        <v>17</v>
      </c>
      <c r="E835" s="12" t="s">
        <v>17</v>
      </c>
      <c r="F835" s="66">
        <v>1007245912</v>
      </c>
      <c r="G835" s="16" t="s">
        <v>121</v>
      </c>
      <c r="H835" s="16">
        <v>1007245912</v>
      </c>
      <c r="I835" s="12">
        <v>0</v>
      </c>
      <c r="J835" s="12" t="s">
        <v>121</v>
      </c>
      <c r="K835" s="18">
        <v>36682</v>
      </c>
      <c r="L835" s="12" t="s">
        <v>24</v>
      </c>
      <c r="M835" s="12" t="s">
        <v>1260</v>
      </c>
      <c r="N835" s="16">
        <v>12200000</v>
      </c>
      <c r="O835" s="16">
        <v>0</v>
      </c>
      <c r="P835" s="16">
        <v>3050000</v>
      </c>
      <c r="Q835" s="22" t="s">
        <v>1259</v>
      </c>
      <c r="R835" s="20">
        <v>45707</v>
      </c>
      <c r="S835" s="12" t="s">
        <v>1258</v>
      </c>
      <c r="T835" s="12" t="s">
        <v>1257</v>
      </c>
      <c r="U835" s="12" t="s">
        <v>19</v>
      </c>
      <c r="V835" s="15">
        <v>2023002470083</v>
      </c>
      <c r="W835" s="15" t="s">
        <v>1256</v>
      </c>
      <c r="X835" s="15" t="s">
        <v>1255</v>
      </c>
      <c r="Y835" s="18">
        <v>46056</v>
      </c>
      <c r="Z835" s="12" t="s">
        <v>17</v>
      </c>
      <c r="AA835" s="18">
        <v>46056</v>
      </c>
      <c r="AB835" s="17">
        <v>46176</v>
      </c>
      <c r="AC835" s="12" t="s">
        <v>16</v>
      </c>
      <c r="AD835" s="12" t="s">
        <v>59</v>
      </c>
      <c r="AE835" s="12" t="s">
        <v>58</v>
      </c>
      <c r="AF835" s="16">
        <v>1065649693</v>
      </c>
      <c r="AG835" s="16" t="s">
        <v>1254</v>
      </c>
      <c r="AH835" s="12" t="s">
        <v>12</v>
      </c>
      <c r="AI835" s="12" t="s">
        <v>11</v>
      </c>
      <c r="AJ835" s="12" t="s">
        <v>1253</v>
      </c>
      <c r="AK835" s="16">
        <v>6100000</v>
      </c>
      <c r="AL835" s="16" t="s">
        <v>1252</v>
      </c>
      <c r="AM835" s="16">
        <f>(N835+AK835)</f>
        <v>18300000</v>
      </c>
      <c r="AN835" s="16" t="s">
        <v>1251</v>
      </c>
      <c r="AO835" s="17">
        <v>46203</v>
      </c>
      <c r="AP835" s="14" t="s">
        <v>7</v>
      </c>
      <c r="AQ835" s="12" t="s">
        <v>1250</v>
      </c>
      <c r="AR835" s="15">
        <v>3122382330</v>
      </c>
      <c r="AS835" s="13" t="s">
        <v>1249</v>
      </c>
      <c r="AT835" s="12" t="s">
        <v>353</v>
      </c>
      <c r="AU835" s="12" t="s">
        <v>3</v>
      </c>
      <c r="AV835" s="12" t="s">
        <v>2</v>
      </c>
      <c r="AW835" s="15">
        <v>0</v>
      </c>
      <c r="AX835" s="14"/>
      <c r="AY835" s="14"/>
      <c r="AZ835" s="13" t="s">
        <v>1248</v>
      </c>
      <c r="BA835" s="12" t="s">
        <v>443</v>
      </c>
    </row>
    <row r="836" spans="1:54" ht="34.200000000000003" x14ac:dyDescent="0.3">
      <c r="A836" s="22" t="s">
        <v>1247</v>
      </c>
      <c r="B836" s="18">
        <v>46052</v>
      </c>
      <c r="C836" s="21" t="s">
        <v>1246</v>
      </c>
      <c r="D836" s="12" t="s">
        <v>17</v>
      </c>
      <c r="E836" s="12" t="s">
        <v>17</v>
      </c>
      <c r="F836" s="16">
        <v>1082856285</v>
      </c>
      <c r="G836" s="16" t="s">
        <v>46</v>
      </c>
      <c r="H836" s="16">
        <v>1082856285</v>
      </c>
      <c r="I836" s="12">
        <v>5</v>
      </c>
      <c r="J836" s="12" t="s">
        <v>46</v>
      </c>
      <c r="K836" s="18">
        <v>31732</v>
      </c>
      <c r="L836" s="12" t="s">
        <v>24</v>
      </c>
      <c r="M836" s="12" t="s">
        <v>1245</v>
      </c>
      <c r="N836" s="16">
        <v>26000000</v>
      </c>
      <c r="O836" s="16">
        <v>0</v>
      </c>
      <c r="P836" s="16">
        <v>5200000</v>
      </c>
      <c r="Q836" s="22" t="s">
        <v>1244</v>
      </c>
      <c r="R836" s="20">
        <v>46050</v>
      </c>
      <c r="S836" s="12" t="s">
        <v>347</v>
      </c>
      <c r="T836" s="12" t="s">
        <v>20</v>
      </c>
      <c r="U836" s="12" t="s">
        <v>60</v>
      </c>
      <c r="V836" s="15" t="s">
        <v>17</v>
      </c>
      <c r="W836" s="15" t="s">
        <v>17</v>
      </c>
      <c r="X836" s="15">
        <v>873</v>
      </c>
      <c r="Y836" s="19">
        <v>46052</v>
      </c>
      <c r="Z836" s="18" t="s">
        <v>17</v>
      </c>
      <c r="AA836" s="18">
        <v>46052</v>
      </c>
      <c r="AB836" s="17">
        <v>46203</v>
      </c>
      <c r="AC836" s="12" t="s">
        <v>8</v>
      </c>
      <c r="AD836" s="12" t="s">
        <v>140</v>
      </c>
      <c r="AE836" s="12" t="s">
        <v>139</v>
      </c>
      <c r="AF836" s="16">
        <v>85453721</v>
      </c>
      <c r="AG836" s="16" t="s">
        <v>1243</v>
      </c>
      <c r="AH836" s="12" t="s">
        <v>12</v>
      </c>
      <c r="AI836" s="12" t="s">
        <v>320</v>
      </c>
      <c r="AJ836" s="12"/>
      <c r="AK836" s="16"/>
      <c r="AL836" s="16"/>
      <c r="AM836" s="16"/>
      <c r="AN836" s="16"/>
      <c r="AO836" s="14">
        <v>46203</v>
      </c>
      <c r="AP836" s="14" t="s">
        <v>7</v>
      </c>
      <c r="AQ836" s="12" t="s">
        <v>1242</v>
      </c>
      <c r="AR836" s="15">
        <v>3015202350</v>
      </c>
      <c r="AS836" s="13" t="s">
        <v>1241</v>
      </c>
      <c r="AT836" s="12" t="s">
        <v>1240</v>
      </c>
      <c r="AU836" s="12" t="s">
        <v>31</v>
      </c>
      <c r="AV836" s="12" t="s">
        <v>2</v>
      </c>
      <c r="AW836" s="15">
        <v>0</v>
      </c>
      <c r="AX836" s="14"/>
      <c r="AY836" s="14"/>
      <c r="AZ836" s="13" t="s">
        <v>1239</v>
      </c>
      <c r="BA836" s="12" t="s">
        <v>83</v>
      </c>
    </row>
    <row r="837" spans="1:54" s="53" customFormat="1" ht="34.200000000000003" x14ac:dyDescent="0.3">
      <c r="A837" s="64" t="s">
        <v>1238</v>
      </c>
      <c r="B837" s="61">
        <v>46052</v>
      </c>
      <c r="C837" s="54" t="s">
        <v>1237</v>
      </c>
      <c r="D837" s="54" t="s">
        <v>17</v>
      </c>
      <c r="E837" s="54" t="s">
        <v>17</v>
      </c>
      <c r="F837" s="58">
        <v>1012353978</v>
      </c>
      <c r="G837" s="58" t="s">
        <v>80</v>
      </c>
      <c r="H837" s="109">
        <v>1012353978</v>
      </c>
      <c r="I837" s="54">
        <v>7</v>
      </c>
      <c r="J837" s="54" t="s">
        <v>80</v>
      </c>
      <c r="K837" s="61">
        <v>32689</v>
      </c>
      <c r="L837" s="54" t="s">
        <v>24</v>
      </c>
      <c r="M837" s="54" t="s">
        <v>1236</v>
      </c>
      <c r="N837" s="58">
        <v>35000000</v>
      </c>
      <c r="O837" s="58">
        <v>0</v>
      </c>
      <c r="P837" s="58">
        <v>7000000</v>
      </c>
      <c r="Q837" s="64" t="s">
        <v>1235</v>
      </c>
      <c r="R837" s="63">
        <v>46050</v>
      </c>
      <c r="S837" s="54" t="s">
        <v>347</v>
      </c>
      <c r="T837" s="54" t="s">
        <v>20</v>
      </c>
      <c r="U837" s="54" t="s">
        <v>60</v>
      </c>
      <c r="V837" s="57" t="s">
        <v>17</v>
      </c>
      <c r="W837" s="57" t="s">
        <v>17</v>
      </c>
      <c r="X837" s="57">
        <v>1192</v>
      </c>
      <c r="Y837" s="61">
        <v>46055</v>
      </c>
      <c r="Z837" s="61" t="s">
        <v>17</v>
      </c>
      <c r="AA837" s="61">
        <v>46055</v>
      </c>
      <c r="AB837" s="60">
        <v>46205</v>
      </c>
      <c r="AC837" s="54" t="s">
        <v>8</v>
      </c>
      <c r="AD837" s="54" t="s">
        <v>59</v>
      </c>
      <c r="AE837" s="54" t="s">
        <v>58</v>
      </c>
      <c r="AF837" s="58">
        <v>1065649693</v>
      </c>
      <c r="AG837" s="58" t="s">
        <v>1234</v>
      </c>
      <c r="AH837" s="54" t="s">
        <v>12</v>
      </c>
      <c r="AI837" s="54" t="s">
        <v>320</v>
      </c>
      <c r="AJ837" s="54" t="s">
        <v>1230</v>
      </c>
      <c r="AK837" s="58"/>
      <c r="AL837" s="58"/>
      <c r="AM837" s="58"/>
      <c r="AN837" s="58"/>
      <c r="AO837" s="56">
        <v>46154</v>
      </c>
      <c r="AP837" s="56" t="s">
        <v>879</v>
      </c>
      <c r="AQ837" s="54" t="s">
        <v>1233</v>
      </c>
      <c r="AR837" s="57">
        <v>3045656095</v>
      </c>
      <c r="AS837" s="55" t="s">
        <v>1232</v>
      </c>
      <c r="AT837" s="54" t="s">
        <v>1231</v>
      </c>
      <c r="AU837" s="54" t="s">
        <v>31</v>
      </c>
      <c r="AV837" s="54" t="s">
        <v>2</v>
      </c>
      <c r="AW837" s="54">
        <v>0</v>
      </c>
      <c r="AX837" s="56" t="s">
        <v>30</v>
      </c>
      <c r="AY837" s="54" t="s">
        <v>1230</v>
      </c>
      <c r="AZ837" s="55" t="s">
        <v>1229</v>
      </c>
      <c r="BA837" s="54" t="s">
        <v>83</v>
      </c>
    </row>
    <row r="838" spans="1:54" s="39" customFormat="1" ht="22.8" x14ac:dyDescent="0.3">
      <c r="A838" s="49" t="s">
        <v>1228</v>
      </c>
      <c r="B838" s="46">
        <v>46178</v>
      </c>
      <c r="C838" s="46" t="s">
        <v>1227</v>
      </c>
      <c r="D838" s="40" t="s">
        <v>17</v>
      </c>
      <c r="E838" s="40" t="s">
        <v>1226</v>
      </c>
      <c r="F838" s="44">
        <v>1081517302</v>
      </c>
      <c r="G838" s="44" t="s">
        <v>1225</v>
      </c>
      <c r="H838" s="44">
        <v>901804932</v>
      </c>
      <c r="I838" s="40">
        <v>9</v>
      </c>
      <c r="J838" s="40" t="s">
        <v>1225</v>
      </c>
      <c r="K838" s="46">
        <v>35301</v>
      </c>
      <c r="L838" s="40" t="s">
        <v>45</v>
      </c>
      <c r="M838" s="40" t="s">
        <v>1224</v>
      </c>
      <c r="N838" s="44">
        <v>20000000</v>
      </c>
      <c r="O838" s="44">
        <v>0</v>
      </c>
      <c r="P838" s="44" t="s">
        <v>543</v>
      </c>
      <c r="Q838" s="49" t="s">
        <v>1223</v>
      </c>
      <c r="R838" s="48">
        <v>46135</v>
      </c>
      <c r="S838" s="49" t="s">
        <v>1165</v>
      </c>
      <c r="T838" s="49" t="s">
        <v>20</v>
      </c>
      <c r="U838" s="49" t="s">
        <v>60</v>
      </c>
      <c r="V838" s="49" t="s">
        <v>17</v>
      </c>
      <c r="W838" s="49" t="s">
        <v>17</v>
      </c>
      <c r="X838" s="49" t="s">
        <v>1222</v>
      </c>
      <c r="Y838" s="46" t="s">
        <v>1221</v>
      </c>
      <c r="Z838" s="49" t="s">
        <v>1220</v>
      </c>
      <c r="AA838" s="49" t="s">
        <v>1220</v>
      </c>
      <c r="AB838" s="45">
        <v>46387</v>
      </c>
      <c r="AC838" s="40" t="s">
        <v>1219</v>
      </c>
      <c r="AD838" s="40" t="s">
        <v>559</v>
      </c>
      <c r="AE838" s="40" t="s">
        <v>922</v>
      </c>
      <c r="AF838" s="44">
        <v>1082974553</v>
      </c>
      <c r="AG838" s="44" t="s">
        <v>1218</v>
      </c>
      <c r="AH838" s="40" t="s">
        <v>920</v>
      </c>
      <c r="AI838" s="40" t="s">
        <v>538</v>
      </c>
      <c r="AJ838" s="40"/>
      <c r="AK838" s="44"/>
      <c r="AL838" s="44"/>
      <c r="AM838" s="44"/>
      <c r="AN838" s="44"/>
      <c r="AO838" s="42">
        <v>46387</v>
      </c>
      <c r="AP838" s="42" t="s">
        <v>7</v>
      </c>
      <c r="AQ838" s="40" t="s">
        <v>1217</v>
      </c>
      <c r="AR838" s="43">
        <v>3057901749</v>
      </c>
      <c r="AS838" s="41" t="s">
        <v>1216</v>
      </c>
      <c r="AT838" s="40" t="s">
        <v>17</v>
      </c>
      <c r="AU838" s="40" t="s">
        <v>17</v>
      </c>
      <c r="AV838" s="40" t="s">
        <v>17</v>
      </c>
      <c r="AW838" s="40" t="s">
        <v>17</v>
      </c>
      <c r="AX838" s="42"/>
      <c r="AY838" s="42"/>
      <c r="AZ838" s="41" t="s">
        <v>1215</v>
      </c>
      <c r="BA838" s="40" t="s">
        <v>443</v>
      </c>
    </row>
    <row r="839" spans="1:54" ht="34.200000000000003" x14ac:dyDescent="0.3">
      <c r="A839" s="22" t="s">
        <v>1214</v>
      </c>
      <c r="B839" s="18">
        <v>46052</v>
      </c>
      <c r="C839" s="21" t="s">
        <v>1213</v>
      </c>
      <c r="D839" s="12" t="s">
        <v>17</v>
      </c>
      <c r="E839" s="12" t="s">
        <v>17</v>
      </c>
      <c r="F839" s="16">
        <v>1143267180</v>
      </c>
      <c r="G839" s="16" t="s">
        <v>265</v>
      </c>
      <c r="H839" s="16">
        <v>1143267180</v>
      </c>
      <c r="I839" s="12">
        <v>4</v>
      </c>
      <c r="J839" s="12" t="s">
        <v>227</v>
      </c>
      <c r="K839" s="18">
        <v>36106</v>
      </c>
      <c r="L839" s="12" t="s">
        <v>24</v>
      </c>
      <c r="M839" s="12" t="s">
        <v>1212</v>
      </c>
      <c r="N839" s="16">
        <v>30000000</v>
      </c>
      <c r="O839" s="16">
        <v>0</v>
      </c>
      <c r="P839" s="16">
        <v>6000000</v>
      </c>
      <c r="Q839" s="22" t="s">
        <v>1211</v>
      </c>
      <c r="R839" s="20">
        <v>46050</v>
      </c>
      <c r="S839" s="12" t="s">
        <v>347</v>
      </c>
      <c r="T839" s="12" t="s">
        <v>20</v>
      </c>
      <c r="U839" s="12" t="s">
        <v>60</v>
      </c>
      <c r="V839" s="15" t="s">
        <v>17</v>
      </c>
      <c r="W839" s="15" t="s">
        <v>17</v>
      </c>
      <c r="X839" s="15">
        <v>856</v>
      </c>
      <c r="Y839" s="19">
        <v>46052</v>
      </c>
      <c r="Z839" s="12" t="s">
        <v>17</v>
      </c>
      <c r="AA839" s="18">
        <v>46052</v>
      </c>
      <c r="AB839" s="17">
        <v>46203</v>
      </c>
      <c r="AC839" s="12" t="s">
        <v>8</v>
      </c>
      <c r="AD839" s="12" t="s">
        <v>140</v>
      </c>
      <c r="AE839" s="12" t="s">
        <v>139</v>
      </c>
      <c r="AF839" s="16">
        <v>85453721</v>
      </c>
      <c r="AG839" s="16" t="s">
        <v>1210</v>
      </c>
      <c r="AH839" s="12" t="s">
        <v>12</v>
      </c>
      <c r="AI839" s="12" t="s">
        <v>11</v>
      </c>
      <c r="AJ839" s="12"/>
      <c r="AK839" s="16"/>
      <c r="AL839" s="16"/>
      <c r="AM839" s="16"/>
      <c r="AN839" s="16"/>
      <c r="AO839" s="14">
        <v>46203</v>
      </c>
      <c r="AP839" s="14" t="s">
        <v>7</v>
      </c>
      <c r="AQ839" s="12" t="s">
        <v>1209</v>
      </c>
      <c r="AR839" s="15">
        <v>3016978936</v>
      </c>
      <c r="AS839" s="13" t="s">
        <v>1208</v>
      </c>
      <c r="AT839" s="12" t="s">
        <v>1207</v>
      </c>
      <c r="AU839" s="12" t="s">
        <v>3</v>
      </c>
      <c r="AV839" s="12" t="s">
        <v>2</v>
      </c>
      <c r="AW839" s="12">
        <v>0</v>
      </c>
      <c r="AX839" s="14"/>
      <c r="AY839" s="14"/>
      <c r="AZ839" s="13" t="s">
        <v>1206</v>
      </c>
      <c r="BA839" s="12" t="s">
        <v>28</v>
      </c>
    </row>
    <row r="840" spans="1:54" ht="34.200000000000003" x14ac:dyDescent="0.3">
      <c r="A840" s="22" t="s">
        <v>1205</v>
      </c>
      <c r="B840" s="18">
        <v>46052</v>
      </c>
      <c r="C840" s="21" t="s">
        <v>1204</v>
      </c>
      <c r="D840" s="12" t="s">
        <v>17</v>
      </c>
      <c r="E840" s="12" t="s">
        <v>17</v>
      </c>
      <c r="F840" s="16">
        <v>26717621</v>
      </c>
      <c r="G840" s="16" t="s">
        <v>25</v>
      </c>
      <c r="H840" s="37">
        <v>26717621</v>
      </c>
      <c r="I840" s="12">
        <v>7</v>
      </c>
      <c r="J840" s="12" t="s">
        <v>25</v>
      </c>
      <c r="K840" s="18">
        <v>27893</v>
      </c>
      <c r="L840" s="12" t="s">
        <v>24</v>
      </c>
      <c r="M840" s="12" t="s">
        <v>1203</v>
      </c>
      <c r="N840" s="16">
        <v>22200000</v>
      </c>
      <c r="O840" s="16">
        <v>0</v>
      </c>
      <c r="P840" s="16">
        <v>5550000</v>
      </c>
      <c r="Q840" s="22" t="s">
        <v>501</v>
      </c>
      <c r="R840" s="20">
        <v>46043</v>
      </c>
      <c r="S840" s="12" t="s">
        <v>793</v>
      </c>
      <c r="T840" s="12" t="s">
        <v>20</v>
      </c>
      <c r="U840" s="12" t="s">
        <v>19</v>
      </c>
      <c r="V840" s="15">
        <v>202600000002947</v>
      </c>
      <c r="W840" s="15" t="s">
        <v>500</v>
      </c>
      <c r="X840" s="15">
        <v>846</v>
      </c>
      <c r="Y840" s="19">
        <v>46052</v>
      </c>
      <c r="Z840" s="12" t="s">
        <v>17</v>
      </c>
      <c r="AA840" s="14">
        <v>46052</v>
      </c>
      <c r="AB840" s="17">
        <v>46172</v>
      </c>
      <c r="AC840" s="12" t="s">
        <v>16</v>
      </c>
      <c r="AD840" s="12" t="s">
        <v>499</v>
      </c>
      <c r="AE840" s="12" t="s">
        <v>498</v>
      </c>
      <c r="AF840" s="16">
        <v>1098699913</v>
      </c>
      <c r="AG840" s="16" t="s">
        <v>1202</v>
      </c>
      <c r="AH840" s="12" t="s">
        <v>12</v>
      </c>
      <c r="AI840" s="12" t="s">
        <v>11</v>
      </c>
      <c r="AJ840" s="12"/>
      <c r="AK840" s="16"/>
      <c r="AL840" s="16"/>
      <c r="AM840" s="16"/>
      <c r="AN840" s="16"/>
      <c r="AO840" s="14">
        <v>46172</v>
      </c>
      <c r="AP840" s="14" t="s">
        <v>7</v>
      </c>
      <c r="AQ840" s="12" t="s">
        <v>1201</v>
      </c>
      <c r="AR840" s="15">
        <v>3174407044</v>
      </c>
      <c r="AS840" s="13" t="s">
        <v>1200</v>
      </c>
      <c r="AT840" s="12" t="s">
        <v>419</v>
      </c>
      <c r="AU840" s="12" t="s">
        <v>31</v>
      </c>
      <c r="AV840" s="12" t="s">
        <v>2</v>
      </c>
      <c r="AW840" s="15">
        <v>0</v>
      </c>
      <c r="AX840" s="14"/>
      <c r="AY840" s="14"/>
      <c r="AZ840" s="13" t="s">
        <v>1199</v>
      </c>
      <c r="BA840" s="12" t="s">
        <v>28</v>
      </c>
    </row>
    <row r="841" spans="1:54" ht="71.25" customHeight="1" x14ac:dyDescent="0.3">
      <c r="A841" s="22" t="s">
        <v>1198</v>
      </c>
      <c r="B841" s="18">
        <v>46052</v>
      </c>
      <c r="C841" s="21" t="s">
        <v>1197</v>
      </c>
      <c r="D841" s="12" t="s">
        <v>17</v>
      </c>
      <c r="E841" s="12" t="s">
        <v>17</v>
      </c>
      <c r="F841" s="16">
        <v>57270592</v>
      </c>
      <c r="G841" s="16" t="s">
        <v>596</v>
      </c>
      <c r="H841" s="16">
        <v>57270592</v>
      </c>
      <c r="I841" s="12">
        <v>3</v>
      </c>
      <c r="J841" s="12" t="s">
        <v>227</v>
      </c>
      <c r="K841" s="18">
        <v>32720</v>
      </c>
      <c r="L841" s="12" t="s">
        <v>24</v>
      </c>
      <c r="M841" s="12" t="s">
        <v>1196</v>
      </c>
      <c r="N841" s="16">
        <v>19400000</v>
      </c>
      <c r="O841" s="16">
        <v>0</v>
      </c>
      <c r="P841" s="16">
        <v>4850000</v>
      </c>
      <c r="Q841" s="22" t="s">
        <v>183</v>
      </c>
      <c r="R841" s="20">
        <v>46043</v>
      </c>
      <c r="S841" s="12" t="s">
        <v>182</v>
      </c>
      <c r="T841" s="12" t="s">
        <v>181</v>
      </c>
      <c r="U841" s="12" t="s">
        <v>19</v>
      </c>
      <c r="V841" s="15">
        <v>202600000004925</v>
      </c>
      <c r="W841" s="15" t="s">
        <v>180</v>
      </c>
      <c r="X841" s="15">
        <v>1096</v>
      </c>
      <c r="Y841" s="19">
        <v>46052</v>
      </c>
      <c r="Z841" s="12" t="s">
        <v>17</v>
      </c>
      <c r="AA841" s="18">
        <v>46052</v>
      </c>
      <c r="AB841" s="17">
        <v>46172</v>
      </c>
      <c r="AC841" s="12" t="s">
        <v>16</v>
      </c>
      <c r="AD841" s="12" t="s">
        <v>15</v>
      </c>
      <c r="AE841" s="12" t="s">
        <v>14</v>
      </c>
      <c r="AF841" s="16">
        <v>57462168</v>
      </c>
      <c r="AG841" s="16" t="s">
        <v>1195</v>
      </c>
      <c r="AH841" s="12" t="s">
        <v>12</v>
      </c>
      <c r="AI841" s="12" t="s">
        <v>11</v>
      </c>
      <c r="AJ841" s="12" t="s">
        <v>674</v>
      </c>
      <c r="AK841" s="16">
        <v>4850000</v>
      </c>
      <c r="AL841" s="16" t="s">
        <v>9</v>
      </c>
      <c r="AM841" s="16">
        <v>24250000</v>
      </c>
      <c r="AN841" s="16" t="s">
        <v>8</v>
      </c>
      <c r="AO841" s="14">
        <v>46203</v>
      </c>
      <c r="AP841" s="14" t="s">
        <v>7</v>
      </c>
      <c r="AQ841" s="12" t="s">
        <v>1194</v>
      </c>
      <c r="AR841" s="15">
        <v>3016966242</v>
      </c>
      <c r="AS841" s="13" t="s">
        <v>1193</v>
      </c>
      <c r="AT841" s="12" t="s">
        <v>1192</v>
      </c>
      <c r="AU841" s="12" t="s">
        <v>3</v>
      </c>
      <c r="AV841" s="12" t="s">
        <v>2</v>
      </c>
      <c r="AW841" s="15">
        <v>0</v>
      </c>
      <c r="AX841" s="14"/>
      <c r="AY841" s="14"/>
      <c r="AZ841" s="13" t="s">
        <v>1191</v>
      </c>
      <c r="BA841" s="12" t="s">
        <v>0</v>
      </c>
    </row>
    <row r="842" spans="1:54" ht="34.200000000000003" x14ac:dyDescent="0.3">
      <c r="A842" s="22" t="s">
        <v>1190</v>
      </c>
      <c r="B842" s="18">
        <v>46052</v>
      </c>
      <c r="C842" s="21" t="s">
        <v>1189</v>
      </c>
      <c r="D842" s="12" t="s">
        <v>17</v>
      </c>
      <c r="E842" s="12" t="s">
        <v>17</v>
      </c>
      <c r="F842" s="16">
        <v>1083035621</v>
      </c>
      <c r="G842" s="16" t="s">
        <v>46</v>
      </c>
      <c r="H842" s="16">
        <v>1083035621</v>
      </c>
      <c r="I842" s="12">
        <v>8</v>
      </c>
      <c r="J842" s="12" t="s">
        <v>46</v>
      </c>
      <c r="K842" s="18">
        <v>35961</v>
      </c>
      <c r="L842" s="12" t="s">
        <v>45</v>
      </c>
      <c r="M842" s="12" t="s">
        <v>719</v>
      </c>
      <c r="N842" s="16">
        <v>10000000</v>
      </c>
      <c r="O842" s="16">
        <v>0</v>
      </c>
      <c r="P842" s="16">
        <v>2500000</v>
      </c>
      <c r="Q842" s="22" t="s">
        <v>561</v>
      </c>
      <c r="R842" s="20">
        <v>46051</v>
      </c>
      <c r="S842" s="12" t="s">
        <v>347</v>
      </c>
      <c r="T842" s="12" t="s">
        <v>20</v>
      </c>
      <c r="U842" s="12" t="s">
        <v>60</v>
      </c>
      <c r="V842" s="15" t="s">
        <v>17</v>
      </c>
      <c r="W842" s="15" t="s">
        <v>17</v>
      </c>
      <c r="X842" s="15">
        <v>900</v>
      </c>
      <c r="Y842" s="19">
        <v>46052</v>
      </c>
      <c r="Z842" s="12" t="s">
        <v>17</v>
      </c>
      <c r="AA842" s="18">
        <v>46052</v>
      </c>
      <c r="AB842" s="17">
        <v>46172</v>
      </c>
      <c r="AC842" s="12" t="s">
        <v>16</v>
      </c>
      <c r="AD842" s="12" t="s">
        <v>559</v>
      </c>
      <c r="AE842" s="12" t="s">
        <v>558</v>
      </c>
      <c r="AF842" s="16">
        <v>57464613</v>
      </c>
      <c r="AG842" s="16" t="s">
        <v>1188</v>
      </c>
      <c r="AH842" s="12" t="s">
        <v>12</v>
      </c>
      <c r="AI842" s="12" t="s">
        <v>320</v>
      </c>
      <c r="AJ842" s="12" t="s">
        <v>1088</v>
      </c>
      <c r="AK842" s="16">
        <v>2500000</v>
      </c>
      <c r="AL842" s="16" t="s">
        <v>9</v>
      </c>
      <c r="AM842" s="16">
        <f>(N842+AK842)</f>
        <v>12500000</v>
      </c>
      <c r="AN842" s="16" t="s">
        <v>8</v>
      </c>
      <c r="AO842" s="14">
        <v>46203</v>
      </c>
      <c r="AP842" s="14" t="s">
        <v>7</v>
      </c>
      <c r="AQ842" s="12" t="s">
        <v>1187</v>
      </c>
      <c r="AR842" s="15">
        <v>3013747660</v>
      </c>
      <c r="AS842" s="13" t="s">
        <v>1186</v>
      </c>
      <c r="AT842" s="12" t="s">
        <v>1185</v>
      </c>
      <c r="AU842" s="12" t="s">
        <v>3</v>
      </c>
      <c r="AV842" s="12" t="s">
        <v>2</v>
      </c>
      <c r="AW842" s="15">
        <v>0</v>
      </c>
      <c r="AX842" s="14"/>
      <c r="AY842" s="14"/>
      <c r="AZ842" s="13" t="s">
        <v>1184</v>
      </c>
      <c r="BA842" s="12" t="s">
        <v>303</v>
      </c>
    </row>
    <row r="843" spans="1:54" s="39" customFormat="1" ht="45.6" x14ac:dyDescent="0.3">
      <c r="A843" s="49" t="s">
        <v>1183</v>
      </c>
      <c r="B843" s="46">
        <v>46170</v>
      </c>
      <c r="C843" s="50" t="s">
        <v>1182</v>
      </c>
      <c r="D843" s="40" t="s">
        <v>17</v>
      </c>
      <c r="E843" s="40" t="s">
        <v>1181</v>
      </c>
      <c r="F843" s="44">
        <v>1083038693</v>
      </c>
      <c r="G843" s="44" t="s">
        <v>46</v>
      </c>
      <c r="H843" s="44">
        <v>901797175</v>
      </c>
      <c r="I843" s="40">
        <v>9</v>
      </c>
      <c r="J843" s="40" t="s">
        <v>46</v>
      </c>
      <c r="K843" s="46">
        <v>36057</v>
      </c>
      <c r="L843" s="40" t="s">
        <v>24</v>
      </c>
      <c r="M843" s="40" t="s">
        <v>1180</v>
      </c>
      <c r="N843" s="44">
        <v>175000000</v>
      </c>
      <c r="O843" s="44">
        <v>0</v>
      </c>
      <c r="P843" s="44" t="s">
        <v>543</v>
      </c>
      <c r="Q843" s="49" t="s">
        <v>1179</v>
      </c>
      <c r="R843" s="48">
        <v>46098</v>
      </c>
      <c r="S843" s="40" t="s">
        <v>1178</v>
      </c>
      <c r="T843" s="40" t="s">
        <v>20</v>
      </c>
      <c r="U843" s="40" t="s">
        <v>19</v>
      </c>
      <c r="V843" s="43" t="s">
        <v>1177</v>
      </c>
      <c r="W843" s="43" t="s">
        <v>1176</v>
      </c>
      <c r="X843" s="43" t="s">
        <v>1175</v>
      </c>
      <c r="Y843" s="46">
        <v>46171</v>
      </c>
      <c r="Z843" s="46">
        <v>46178</v>
      </c>
      <c r="AA843" s="46">
        <v>46178</v>
      </c>
      <c r="AB843" s="45">
        <v>46361</v>
      </c>
      <c r="AC843" s="40" t="s">
        <v>762</v>
      </c>
      <c r="AD843" s="40" t="s">
        <v>116</v>
      </c>
      <c r="AE843" s="40" t="s">
        <v>115</v>
      </c>
      <c r="AF843" s="44">
        <v>1065983976</v>
      </c>
      <c r="AG843" s="44" t="s">
        <v>1174</v>
      </c>
      <c r="AH843" s="40" t="s">
        <v>920</v>
      </c>
      <c r="AI843" s="40" t="s">
        <v>137</v>
      </c>
      <c r="AJ843" s="40"/>
      <c r="AK843" s="44"/>
      <c r="AL843" s="44"/>
      <c r="AM843" s="44"/>
      <c r="AN843" s="44"/>
      <c r="AO843" s="45">
        <v>46361</v>
      </c>
      <c r="AP843" s="42" t="s">
        <v>7</v>
      </c>
      <c r="AQ843" s="40" t="s">
        <v>1173</v>
      </c>
      <c r="AR843" s="43">
        <v>3208935771</v>
      </c>
      <c r="AS843" s="41" t="s">
        <v>1172</v>
      </c>
      <c r="AT843" s="40" t="s">
        <v>17</v>
      </c>
      <c r="AU843" s="40" t="s">
        <v>17</v>
      </c>
      <c r="AV843" s="40" t="s">
        <v>17</v>
      </c>
      <c r="AW843" s="40" t="s">
        <v>17</v>
      </c>
      <c r="AX843" s="40"/>
      <c r="AY843" s="42"/>
      <c r="AZ843" s="41" t="s">
        <v>1171</v>
      </c>
      <c r="BA843" s="40" t="s">
        <v>303</v>
      </c>
    </row>
    <row r="844" spans="1:54" s="86" customFormat="1" ht="22.8" x14ac:dyDescent="0.3">
      <c r="A844" s="93" t="s">
        <v>1170</v>
      </c>
      <c r="B844" s="94">
        <v>46174</v>
      </c>
      <c r="C844" s="95" t="s">
        <v>1169</v>
      </c>
      <c r="D844" s="87" t="s">
        <v>17</v>
      </c>
      <c r="E844" s="87" t="s">
        <v>1168</v>
      </c>
      <c r="F844" s="91">
        <v>85469926</v>
      </c>
      <c r="G844" s="91"/>
      <c r="H844" s="91">
        <v>900775606</v>
      </c>
      <c r="I844" s="87">
        <v>3</v>
      </c>
      <c r="J844" s="87"/>
      <c r="K844" s="94"/>
      <c r="L844" s="87" t="s">
        <v>45</v>
      </c>
      <c r="M844" s="87" t="s">
        <v>1167</v>
      </c>
      <c r="N844" s="91">
        <v>230000000</v>
      </c>
      <c r="O844" s="91">
        <v>0</v>
      </c>
      <c r="P844" s="91" t="s">
        <v>543</v>
      </c>
      <c r="Q844" s="93" t="s">
        <v>1166</v>
      </c>
      <c r="R844" s="108">
        <v>46080</v>
      </c>
      <c r="S844" s="87" t="s">
        <v>1165</v>
      </c>
      <c r="T844" s="87" t="s">
        <v>20</v>
      </c>
      <c r="U844" s="87" t="s">
        <v>60</v>
      </c>
      <c r="V844" s="90" t="s">
        <v>17</v>
      </c>
      <c r="W844" s="90" t="s">
        <v>17</v>
      </c>
      <c r="X844" s="90">
        <v>4246</v>
      </c>
      <c r="Y844" s="94">
        <v>46174</v>
      </c>
      <c r="Z844" s="87"/>
      <c r="AA844" s="89">
        <v>46053</v>
      </c>
      <c r="AB844" s="92"/>
      <c r="AC844" s="87"/>
      <c r="AD844" s="87" t="s">
        <v>559</v>
      </c>
      <c r="AE844" s="87" t="s">
        <v>922</v>
      </c>
      <c r="AF844" s="80">
        <v>1082974553</v>
      </c>
      <c r="AG844" s="91" t="s">
        <v>1164</v>
      </c>
      <c r="AH844" s="87" t="s">
        <v>1016</v>
      </c>
      <c r="AI844" s="87" t="s">
        <v>137</v>
      </c>
      <c r="AJ844" s="87"/>
      <c r="AK844" s="91"/>
      <c r="AL844" s="91"/>
      <c r="AM844" s="91"/>
      <c r="AN844" s="91"/>
      <c r="AO844" s="89">
        <v>46387</v>
      </c>
      <c r="AP844" s="89" t="s">
        <v>7</v>
      </c>
      <c r="AQ844" s="87"/>
      <c r="AR844" s="90"/>
      <c r="AS844" s="88"/>
      <c r="AT844" s="87"/>
      <c r="AU844" s="87"/>
      <c r="AV844" s="87"/>
      <c r="AW844" s="90"/>
      <c r="AX844" s="89"/>
      <c r="AY844" s="89"/>
      <c r="AZ844" s="88" t="s">
        <v>1163</v>
      </c>
      <c r="BA844" s="87" t="s">
        <v>638</v>
      </c>
    </row>
    <row r="845" spans="1:54" s="39" customFormat="1" ht="34.200000000000003" x14ac:dyDescent="0.3">
      <c r="A845" s="49" t="s">
        <v>1162</v>
      </c>
      <c r="B845" s="46">
        <v>46052</v>
      </c>
      <c r="C845" s="50" t="s">
        <v>1161</v>
      </c>
      <c r="D845" s="40" t="s">
        <v>17</v>
      </c>
      <c r="E845" s="40" t="s">
        <v>1160</v>
      </c>
      <c r="F845" s="44">
        <v>36556815</v>
      </c>
      <c r="G845" s="44" t="s">
        <v>46</v>
      </c>
      <c r="H845" s="44">
        <v>900592126</v>
      </c>
      <c r="I845" s="40">
        <v>3</v>
      </c>
      <c r="J845" s="40" t="s">
        <v>1159</v>
      </c>
      <c r="K845" s="46">
        <v>22994</v>
      </c>
      <c r="L845" s="40" t="s">
        <v>24</v>
      </c>
      <c r="M845" s="40" t="s">
        <v>1158</v>
      </c>
      <c r="N845" s="44">
        <v>154700000</v>
      </c>
      <c r="O845" s="44">
        <v>0</v>
      </c>
      <c r="P845" s="44">
        <v>51566666</v>
      </c>
      <c r="Q845" s="49" t="s">
        <v>1157</v>
      </c>
      <c r="R845" s="48">
        <v>46051</v>
      </c>
      <c r="S845" s="40" t="s">
        <v>1156</v>
      </c>
      <c r="T845" s="40" t="s">
        <v>20</v>
      </c>
      <c r="U845" s="40" t="s">
        <v>60</v>
      </c>
      <c r="V845" s="43" t="s">
        <v>17</v>
      </c>
      <c r="W845" s="43" t="s">
        <v>17</v>
      </c>
      <c r="X845" s="43">
        <v>1118</v>
      </c>
      <c r="Y845" s="47">
        <v>46052</v>
      </c>
      <c r="Z845" s="40" t="s">
        <v>17</v>
      </c>
      <c r="AA845" s="46">
        <v>46052</v>
      </c>
      <c r="AB845" s="45">
        <v>46142</v>
      </c>
      <c r="AC845" s="40" t="s">
        <v>153</v>
      </c>
      <c r="AD845" s="40" t="s">
        <v>487</v>
      </c>
      <c r="AE845" s="40" t="s">
        <v>398</v>
      </c>
      <c r="AF845" s="44">
        <v>57430100</v>
      </c>
      <c r="AG845" s="44" t="s">
        <v>1155</v>
      </c>
      <c r="AH845" s="40" t="s">
        <v>12</v>
      </c>
      <c r="AI845" s="40" t="s">
        <v>954</v>
      </c>
      <c r="AJ845" s="40" t="s">
        <v>1154</v>
      </c>
      <c r="AK845" s="44">
        <v>70350000</v>
      </c>
      <c r="AL845" s="44" t="s">
        <v>1153</v>
      </c>
      <c r="AM845" s="44">
        <f>(N845+AK845)</f>
        <v>225050000</v>
      </c>
      <c r="AN845" s="44" t="s">
        <v>1153</v>
      </c>
      <c r="AO845" s="42">
        <v>46157</v>
      </c>
      <c r="AP845" s="42" t="s">
        <v>7</v>
      </c>
      <c r="AQ845" s="40" t="s">
        <v>1152</v>
      </c>
      <c r="AR845" s="43">
        <v>3205708843</v>
      </c>
      <c r="AS845" s="41" t="s">
        <v>1151</v>
      </c>
      <c r="AT845" s="40" t="s">
        <v>17</v>
      </c>
      <c r="AU845" s="40" t="s">
        <v>17</v>
      </c>
      <c r="AV845" s="40" t="s">
        <v>17</v>
      </c>
      <c r="AW845" s="40" t="s">
        <v>17</v>
      </c>
      <c r="AX845" s="42"/>
      <c r="AY845" s="42"/>
      <c r="AZ845" s="41" t="s">
        <v>1150</v>
      </c>
      <c r="BA845" s="40" t="s">
        <v>326</v>
      </c>
      <c r="BB845" s="1"/>
    </row>
    <row r="846" spans="1:54" ht="34.200000000000003" x14ac:dyDescent="0.3">
      <c r="A846" s="22" t="s">
        <v>1149</v>
      </c>
      <c r="B846" s="18">
        <v>46052</v>
      </c>
      <c r="C846" s="21" t="s">
        <v>1148</v>
      </c>
      <c r="D846" s="12" t="s">
        <v>17</v>
      </c>
      <c r="E846" s="12" t="s">
        <v>17</v>
      </c>
      <c r="F846" s="16">
        <v>7601320</v>
      </c>
      <c r="G846" s="16" t="s">
        <v>46</v>
      </c>
      <c r="H846" s="16">
        <v>7601320</v>
      </c>
      <c r="I846" s="12">
        <v>7</v>
      </c>
      <c r="J846" s="12" t="s">
        <v>46</v>
      </c>
      <c r="K846" s="18">
        <v>29153</v>
      </c>
      <c r="L846" s="12" t="s">
        <v>45</v>
      </c>
      <c r="M846" s="12" t="s">
        <v>1147</v>
      </c>
      <c r="N846" s="16">
        <v>21400000</v>
      </c>
      <c r="O846" s="16">
        <v>0</v>
      </c>
      <c r="P846" s="16">
        <v>5350000</v>
      </c>
      <c r="Q846" s="22" t="s">
        <v>369</v>
      </c>
      <c r="R846" s="20">
        <v>46051</v>
      </c>
      <c r="S846" s="12" t="s">
        <v>1146</v>
      </c>
      <c r="T846" s="12" t="s">
        <v>20</v>
      </c>
      <c r="U846" s="12" t="s">
        <v>19</v>
      </c>
      <c r="V846" s="15">
        <v>202600000006651</v>
      </c>
      <c r="W846" s="15" t="s">
        <v>1145</v>
      </c>
      <c r="X846" s="15">
        <v>919</v>
      </c>
      <c r="Y846" s="19">
        <v>46052</v>
      </c>
      <c r="Z846" s="12" t="s">
        <v>17</v>
      </c>
      <c r="AA846" s="14">
        <v>46052</v>
      </c>
      <c r="AB846" s="17">
        <v>46172</v>
      </c>
      <c r="AC846" s="12" t="s">
        <v>16</v>
      </c>
      <c r="AD846" s="12" t="s">
        <v>75</v>
      </c>
      <c r="AE846" s="12" t="s">
        <v>74</v>
      </c>
      <c r="AF846" s="16">
        <v>7629011</v>
      </c>
      <c r="AG846" s="16" t="s">
        <v>1144</v>
      </c>
      <c r="AH846" s="12" t="s">
        <v>12</v>
      </c>
      <c r="AI846" s="12" t="s">
        <v>11</v>
      </c>
      <c r="AJ846" s="12" t="s">
        <v>1143</v>
      </c>
      <c r="AK846" s="16">
        <v>5350000</v>
      </c>
      <c r="AL846" s="16" t="s">
        <v>9</v>
      </c>
      <c r="AM846" s="16">
        <f>(N846+AK846)</f>
        <v>26750000</v>
      </c>
      <c r="AN846" s="16" t="s">
        <v>8</v>
      </c>
      <c r="AO846" s="14">
        <v>46203</v>
      </c>
      <c r="AP846" s="14" t="s">
        <v>7</v>
      </c>
      <c r="AQ846" s="12" t="s">
        <v>1142</v>
      </c>
      <c r="AR846" s="15">
        <v>3163878852</v>
      </c>
      <c r="AS846" s="13" t="s">
        <v>1141</v>
      </c>
      <c r="AT846" s="12" t="s">
        <v>1140</v>
      </c>
      <c r="AU846" s="12" t="s">
        <v>31</v>
      </c>
      <c r="AV846" s="12" t="s">
        <v>2</v>
      </c>
      <c r="AW846" s="15">
        <v>0</v>
      </c>
      <c r="AX846" s="12"/>
      <c r="AY846" s="14"/>
      <c r="AZ846" s="13" t="s">
        <v>1139</v>
      </c>
      <c r="BA846" s="12" t="s">
        <v>443</v>
      </c>
    </row>
    <row r="847" spans="1:54" ht="34.200000000000003" x14ac:dyDescent="0.3">
      <c r="A847" s="22" t="s">
        <v>1138</v>
      </c>
      <c r="B847" s="18">
        <v>46052</v>
      </c>
      <c r="C847" s="21" t="s">
        <v>1137</v>
      </c>
      <c r="D847" s="12" t="s">
        <v>17</v>
      </c>
      <c r="E847" s="12" t="s">
        <v>17</v>
      </c>
      <c r="F847" s="16">
        <v>1082842647</v>
      </c>
      <c r="G847" s="16" t="s">
        <v>46</v>
      </c>
      <c r="H847" s="16">
        <v>1082842647</v>
      </c>
      <c r="I847" s="12">
        <v>7</v>
      </c>
      <c r="J847" s="12" t="s">
        <v>46</v>
      </c>
      <c r="K847" s="18">
        <v>38121</v>
      </c>
      <c r="L847" s="12" t="s">
        <v>45</v>
      </c>
      <c r="M847" s="12" t="s">
        <v>1052</v>
      </c>
      <c r="N847" s="16">
        <v>11091000</v>
      </c>
      <c r="O847" s="16">
        <v>0</v>
      </c>
      <c r="P847" s="16">
        <v>3697000</v>
      </c>
      <c r="Q847" s="22" t="s">
        <v>823</v>
      </c>
      <c r="R847" s="20">
        <v>46051</v>
      </c>
      <c r="S847" s="12" t="s">
        <v>822</v>
      </c>
      <c r="T847" s="12" t="s">
        <v>401</v>
      </c>
      <c r="U847" s="12" t="s">
        <v>19</v>
      </c>
      <c r="V847" s="15">
        <v>202500000023869</v>
      </c>
      <c r="W847" s="15" t="s">
        <v>821</v>
      </c>
      <c r="X847" s="15">
        <v>940</v>
      </c>
      <c r="Y847" s="19">
        <v>46052</v>
      </c>
      <c r="Z847" s="12" t="s">
        <v>17</v>
      </c>
      <c r="AA847" s="14">
        <v>46052</v>
      </c>
      <c r="AB847" s="17">
        <v>46142</v>
      </c>
      <c r="AC847" s="12" t="s">
        <v>153</v>
      </c>
      <c r="AD847" s="21" t="s">
        <v>559</v>
      </c>
      <c r="AE847" s="12" t="s">
        <v>558</v>
      </c>
      <c r="AF847" s="16">
        <v>57464613</v>
      </c>
      <c r="AG847" s="16" t="s">
        <v>1136</v>
      </c>
      <c r="AH847" s="12" t="s">
        <v>12</v>
      </c>
      <c r="AI847" s="12" t="s">
        <v>320</v>
      </c>
      <c r="AJ847" s="12"/>
      <c r="AK847" s="16"/>
      <c r="AL847" s="16"/>
      <c r="AM847" s="16"/>
      <c r="AN847" s="16"/>
      <c r="AO847" s="14">
        <v>46142</v>
      </c>
      <c r="AP847" s="14" t="s">
        <v>7</v>
      </c>
      <c r="AQ847" s="12" t="s">
        <v>1135</v>
      </c>
      <c r="AR847" s="15">
        <v>3015408461</v>
      </c>
      <c r="AS847" s="13" t="s">
        <v>1134</v>
      </c>
      <c r="AT847" s="12" t="s">
        <v>1047</v>
      </c>
      <c r="AU847" s="12" t="s">
        <v>3</v>
      </c>
      <c r="AV847" s="12" t="s">
        <v>2</v>
      </c>
      <c r="AW847" s="15">
        <v>0</v>
      </c>
      <c r="AX847" s="14"/>
      <c r="AY847" s="14"/>
      <c r="AZ847" s="13" t="s">
        <v>1133</v>
      </c>
      <c r="BA847" s="12" t="s">
        <v>443</v>
      </c>
    </row>
    <row r="848" spans="1:54" ht="34.200000000000003" x14ac:dyDescent="0.3">
      <c r="A848" s="22" t="s">
        <v>1132</v>
      </c>
      <c r="B848" s="18">
        <v>46052</v>
      </c>
      <c r="C848" s="21" t="s">
        <v>1131</v>
      </c>
      <c r="D848" s="12" t="s">
        <v>17</v>
      </c>
      <c r="E848" s="12" t="s">
        <v>17</v>
      </c>
      <c r="F848" s="16">
        <v>1083020786</v>
      </c>
      <c r="G848" s="16" t="s">
        <v>46</v>
      </c>
      <c r="H848" s="16">
        <v>1083020786</v>
      </c>
      <c r="I848" s="12">
        <v>9</v>
      </c>
      <c r="J848" s="12" t="s">
        <v>850</v>
      </c>
      <c r="K848" s="18">
        <v>35410</v>
      </c>
      <c r="L848" s="12" t="s">
        <v>45</v>
      </c>
      <c r="M848" s="12" t="s">
        <v>1130</v>
      </c>
      <c r="N848" s="16">
        <v>14600000</v>
      </c>
      <c r="O848" s="16">
        <v>0</v>
      </c>
      <c r="P848" s="16">
        <v>3650000</v>
      </c>
      <c r="Q848" s="22" t="s">
        <v>427</v>
      </c>
      <c r="R848" s="20">
        <v>46035</v>
      </c>
      <c r="S848" s="12" t="s">
        <v>1129</v>
      </c>
      <c r="T848" s="12" t="s">
        <v>20</v>
      </c>
      <c r="U848" s="12" t="s">
        <v>19</v>
      </c>
      <c r="V848" s="15">
        <v>202500000022583</v>
      </c>
      <c r="W848" s="15" t="s">
        <v>1128</v>
      </c>
      <c r="X848" s="15">
        <v>957</v>
      </c>
      <c r="Y848" s="19">
        <v>46052</v>
      </c>
      <c r="Z848" s="12" t="s">
        <v>17</v>
      </c>
      <c r="AA848" s="14">
        <v>46052</v>
      </c>
      <c r="AB848" s="17">
        <v>46172</v>
      </c>
      <c r="AC848" s="12" t="s">
        <v>16</v>
      </c>
      <c r="AD848" s="12" t="s">
        <v>345</v>
      </c>
      <c r="AE848" s="12" t="s">
        <v>344</v>
      </c>
      <c r="AF848" s="16">
        <v>12636669</v>
      </c>
      <c r="AG848" s="16" t="s">
        <v>1127</v>
      </c>
      <c r="AH848" s="12" t="s">
        <v>12</v>
      </c>
      <c r="AI848" s="12" t="s">
        <v>320</v>
      </c>
      <c r="AJ848" s="12" t="s">
        <v>1126</v>
      </c>
      <c r="AK848" s="16">
        <v>3650000</v>
      </c>
      <c r="AL848" s="16" t="s">
        <v>9</v>
      </c>
      <c r="AM848" s="16">
        <f>(N848+AK848)</f>
        <v>18250000</v>
      </c>
      <c r="AN848" s="16" t="s">
        <v>8</v>
      </c>
      <c r="AO848" s="14">
        <v>46203</v>
      </c>
      <c r="AP848" s="14" t="s">
        <v>7</v>
      </c>
      <c r="AQ848" s="12" t="s">
        <v>1125</v>
      </c>
      <c r="AR848" s="15">
        <v>3017123733</v>
      </c>
      <c r="AS848" s="13" t="s">
        <v>1124</v>
      </c>
      <c r="AT848" s="12" t="s">
        <v>1123</v>
      </c>
      <c r="AU848" s="12" t="s">
        <v>1122</v>
      </c>
      <c r="AV848" s="12" t="s">
        <v>2</v>
      </c>
      <c r="AW848" s="15">
        <v>0</v>
      </c>
      <c r="AX848" s="14"/>
      <c r="AY848" s="14"/>
      <c r="AZ848" s="13" t="s">
        <v>1121</v>
      </c>
      <c r="BA848" s="12" t="s">
        <v>443</v>
      </c>
    </row>
    <row r="849" spans="1:53" ht="34.200000000000003" x14ac:dyDescent="0.3">
      <c r="A849" s="22" t="s">
        <v>1120</v>
      </c>
      <c r="B849" s="18">
        <v>46052</v>
      </c>
      <c r="C849" s="21" t="s">
        <v>1119</v>
      </c>
      <c r="D849" s="12" t="s">
        <v>17</v>
      </c>
      <c r="E849" s="12" t="s">
        <v>17</v>
      </c>
      <c r="F849" s="16">
        <v>52898362</v>
      </c>
      <c r="G849" s="16" t="s">
        <v>80</v>
      </c>
      <c r="H849" s="16">
        <v>52898362</v>
      </c>
      <c r="I849" s="12">
        <v>4</v>
      </c>
      <c r="J849" s="12" t="s">
        <v>80</v>
      </c>
      <c r="K849" s="18">
        <v>29948</v>
      </c>
      <c r="L849" s="12" t="s">
        <v>24</v>
      </c>
      <c r="M849" s="12" t="s">
        <v>832</v>
      </c>
      <c r="N849" s="16">
        <v>32850000</v>
      </c>
      <c r="O849" s="16">
        <v>0</v>
      </c>
      <c r="P849" s="16">
        <v>5475000</v>
      </c>
      <c r="Q849" s="22" t="s">
        <v>823</v>
      </c>
      <c r="R849" s="20">
        <v>46051</v>
      </c>
      <c r="S849" s="12" t="s">
        <v>822</v>
      </c>
      <c r="T849" s="12" t="s">
        <v>401</v>
      </c>
      <c r="U849" s="12" t="s">
        <v>19</v>
      </c>
      <c r="V849" s="15">
        <v>202500000023869</v>
      </c>
      <c r="W849" s="15" t="s">
        <v>821</v>
      </c>
      <c r="X849" s="15">
        <v>1144</v>
      </c>
      <c r="Y849" s="19">
        <v>46052</v>
      </c>
      <c r="Z849" s="12" t="s">
        <v>17</v>
      </c>
      <c r="AA849" s="18">
        <v>46052</v>
      </c>
      <c r="AB849" s="17">
        <v>46233</v>
      </c>
      <c r="AC849" s="12" t="s">
        <v>762</v>
      </c>
      <c r="AD849" s="21" t="s">
        <v>559</v>
      </c>
      <c r="AE849" s="12" t="s">
        <v>558</v>
      </c>
      <c r="AF849" s="16">
        <v>57464613</v>
      </c>
      <c r="AG849" s="16" t="s">
        <v>1118</v>
      </c>
      <c r="AH849" s="12" t="s">
        <v>12</v>
      </c>
      <c r="AI849" s="12" t="s">
        <v>11</v>
      </c>
      <c r="AJ849" s="12"/>
      <c r="AK849" s="16"/>
      <c r="AL849" s="16"/>
      <c r="AM849" s="16"/>
      <c r="AN849" s="16"/>
      <c r="AO849" s="14">
        <v>46233</v>
      </c>
      <c r="AP849" s="14" t="s">
        <v>7</v>
      </c>
      <c r="AQ849" s="12" t="s">
        <v>1117</v>
      </c>
      <c r="AR849" s="15">
        <v>3164837747</v>
      </c>
      <c r="AS849" s="13" t="s">
        <v>1116</v>
      </c>
      <c r="AT849" s="12" t="s">
        <v>1115</v>
      </c>
      <c r="AU849" s="12" t="s">
        <v>3</v>
      </c>
      <c r="AV849" s="12" t="s">
        <v>2</v>
      </c>
      <c r="AW849" s="15">
        <v>0</v>
      </c>
      <c r="AX849" s="14"/>
      <c r="AY849" s="14"/>
      <c r="AZ849" s="13" t="s">
        <v>1114</v>
      </c>
      <c r="BA849" s="12" t="s">
        <v>815</v>
      </c>
    </row>
    <row r="850" spans="1:53" ht="34.200000000000003" x14ac:dyDescent="0.3">
      <c r="A850" s="22" t="s">
        <v>1113</v>
      </c>
      <c r="B850" s="18">
        <v>46052</v>
      </c>
      <c r="C850" s="21" t="s">
        <v>1112</v>
      </c>
      <c r="D850" s="12" t="s">
        <v>17</v>
      </c>
      <c r="E850" s="12" t="s">
        <v>17</v>
      </c>
      <c r="F850" s="16">
        <v>1192895717</v>
      </c>
      <c r="G850" s="16" t="s">
        <v>46</v>
      </c>
      <c r="H850" s="16">
        <v>1192895717</v>
      </c>
      <c r="I850" s="12">
        <v>0</v>
      </c>
      <c r="J850" s="12" t="s">
        <v>1111</v>
      </c>
      <c r="K850" s="18">
        <v>37007</v>
      </c>
      <c r="L850" s="12" t="s">
        <v>24</v>
      </c>
      <c r="M850" s="12" t="s">
        <v>824</v>
      </c>
      <c r="N850" s="16">
        <v>11091000</v>
      </c>
      <c r="O850" s="16">
        <v>0</v>
      </c>
      <c r="P850" s="16">
        <v>3697000</v>
      </c>
      <c r="Q850" s="22" t="s">
        <v>823</v>
      </c>
      <c r="R850" s="20">
        <v>46051</v>
      </c>
      <c r="S850" s="12" t="s">
        <v>822</v>
      </c>
      <c r="T850" s="12" t="s">
        <v>401</v>
      </c>
      <c r="U850" s="12" t="s">
        <v>19</v>
      </c>
      <c r="V850" s="15">
        <v>202500000023869</v>
      </c>
      <c r="W850" s="15" t="s">
        <v>821</v>
      </c>
      <c r="X850" s="15">
        <v>1142</v>
      </c>
      <c r="Y850" s="19">
        <v>46052</v>
      </c>
      <c r="Z850" s="18" t="s">
        <v>17</v>
      </c>
      <c r="AA850" s="18">
        <v>46052</v>
      </c>
      <c r="AB850" s="17">
        <v>46142</v>
      </c>
      <c r="AC850" s="12" t="s">
        <v>153</v>
      </c>
      <c r="AD850" s="21" t="s">
        <v>559</v>
      </c>
      <c r="AE850" s="12" t="s">
        <v>558</v>
      </c>
      <c r="AF850" s="16">
        <v>57464613</v>
      </c>
      <c r="AG850" s="16" t="s">
        <v>1110</v>
      </c>
      <c r="AH850" s="12" t="s">
        <v>12</v>
      </c>
      <c r="AI850" s="12" t="s">
        <v>320</v>
      </c>
      <c r="AJ850" s="12"/>
      <c r="AK850" s="16"/>
      <c r="AL850" s="16"/>
      <c r="AM850" s="16"/>
      <c r="AN850" s="16"/>
      <c r="AO850" s="14">
        <v>46142</v>
      </c>
      <c r="AP850" s="14" t="s">
        <v>7</v>
      </c>
      <c r="AQ850" s="12" t="s">
        <v>1109</v>
      </c>
      <c r="AR850" s="15">
        <v>31440442633</v>
      </c>
      <c r="AS850" s="13" t="s">
        <v>1108</v>
      </c>
      <c r="AT850" s="12" t="s">
        <v>1047</v>
      </c>
      <c r="AU850" s="12" t="s">
        <v>3</v>
      </c>
      <c r="AV850" s="12" t="s">
        <v>2</v>
      </c>
      <c r="AW850" s="12">
        <v>0</v>
      </c>
      <c r="AX850" s="14"/>
      <c r="AY850" s="14"/>
      <c r="AZ850" s="13" t="s">
        <v>1107</v>
      </c>
      <c r="BA850" s="12" t="s">
        <v>1035</v>
      </c>
    </row>
    <row r="851" spans="1:53" ht="34.200000000000003" x14ac:dyDescent="0.3">
      <c r="A851" s="22" t="s">
        <v>1106</v>
      </c>
      <c r="B851" s="18">
        <v>46052</v>
      </c>
      <c r="C851" s="21" t="s">
        <v>1105</v>
      </c>
      <c r="D851" s="12" t="s">
        <v>17</v>
      </c>
      <c r="E851" s="12" t="s">
        <v>17</v>
      </c>
      <c r="F851" s="16">
        <v>1004362370</v>
      </c>
      <c r="G851" s="16" t="s">
        <v>46</v>
      </c>
      <c r="H851" s="16">
        <v>1004362370</v>
      </c>
      <c r="I851" s="12">
        <v>9</v>
      </c>
      <c r="J851" s="12" t="s">
        <v>46</v>
      </c>
      <c r="K851" s="18">
        <v>37587</v>
      </c>
      <c r="L851" s="12" t="s">
        <v>24</v>
      </c>
      <c r="M851" s="12" t="s">
        <v>1052</v>
      </c>
      <c r="N851" s="16">
        <v>11091000</v>
      </c>
      <c r="O851" s="16">
        <v>0</v>
      </c>
      <c r="P851" s="16">
        <v>3697000</v>
      </c>
      <c r="Q851" s="22" t="s">
        <v>823</v>
      </c>
      <c r="R851" s="20">
        <v>46051</v>
      </c>
      <c r="S851" s="12" t="s">
        <v>822</v>
      </c>
      <c r="T851" s="12" t="s">
        <v>401</v>
      </c>
      <c r="U851" s="12" t="s">
        <v>19</v>
      </c>
      <c r="V851" s="15">
        <v>202500000023869</v>
      </c>
      <c r="W851" s="15" t="s">
        <v>821</v>
      </c>
      <c r="X851" s="15">
        <v>1143</v>
      </c>
      <c r="Y851" s="19">
        <v>46052</v>
      </c>
      <c r="Z851" s="12" t="s">
        <v>17</v>
      </c>
      <c r="AA851" s="18">
        <v>46052</v>
      </c>
      <c r="AB851" s="17">
        <v>46142</v>
      </c>
      <c r="AC851" s="12" t="s">
        <v>153</v>
      </c>
      <c r="AD851" s="21" t="s">
        <v>559</v>
      </c>
      <c r="AE851" s="21" t="s">
        <v>558</v>
      </c>
      <c r="AF851" s="68">
        <v>57464613</v>
      </c>
      <c r="AG851" s="16" t="s">
        <v>1104</v>
      </c>
      <c r="AH851" s="12" t="s">
        <v>12</v>
      </c>
      <c r="AI851" s="12" t="s">
        <v>320</v>
      </c>
      <c r="AJ851" s="12"/>
      <c r="AK851" s="16"/>
      <c r="AL851" s="16"/>
      <c r="AM851" s="16"/>
      <c r="AN851" s="16"/>
      <c r="AO851" s="14">
        <v>46142</v>
      </c>
      <c r="AP851" s="14" t="s">
        <v>7</v>
      </c>
      <c r="AQ851" s="12" t="s">
        <v>1103</v>
      </c>
      <c r="AR851" s="15">
        <v>3148672488</v>
      </c>
      <c r="AS851" s="13" t="s">
        <v>1102</v>
      </c>
      <c r="AT851" s="12" t="s">
        <v>551</v>
      </c>
      <c r="AU851" s="12" t="s">
        <v>3</v>
      </c>
      <c r="AV851" s="12" t="s">
        <v>2</v>
      </c>
      <c r="AW851" s="15">
        <v>0</v>
      </c>
      <c r="AX851" s="12"/>
      <c r="AY851" s="14"/>
      <c r="AZ851" s="13" t="s">
        <v>1101</v>
      </c>
      <c r="BA851" s="12" t="s">
        <v>1035</v>
      </c>
    </row>
    <row r="852" spans="1:53" ht="34.200000000000003" x14ac:dyDescent="0.3">
      <c r="A852" s="22" t="s">
        <v>1100</v>
      </c>
      <c r="B852" s="18">
        <v>46052</v>
      </c>
      <c r="C852" s="21" t="s">
        <v>1099</v>
      </c>
      <c r="D852" s="12" t="s">
        <v>17</v>
      </c>
      <c r="E852" s="12" t="s">
        <v>17</v>
      </c>
      <c r="F852" s="16">
        <v>1193542356</v>
      </c>
      <c r="G852" s="16" t="s">
        <v>1098</v>
      </c>
      <c r="H852" s="16">
        <v>1193542356</v>
      </c>
      <c r="I852" s="12">
        <v>4</v>
      </c>
      <c r="J852" s="12" t="s">
        <v>1098</v>
      </c>
      <c r="K852" s="18">
        <v>37300</v>
      </c>
      <c r="L852" s="12" t="s">
        <v>45</v>
      </c>
      <c r="M852" s="12" t="s">
        <v>1052</v>
      </c>
      <c r="N852" s="16">
        <v>11091000</v>
      </c>
      <c r="O852" s="16">
        <v>0</v>
      </c>
      <c r="P852" s="16">
        <v>3697000</v>
      </c>
      <c r="Q852" s="22" t="s">
        <v>823</v>
      </c>
      <c r="R852" s="20">
        <v>46051</v>
      </c>
      <c r="S852" s="12" t="s">
        <v>822</v>
      </c>
      <c r="T852" s="12" t="s">
        <v>401</v>
      </c>
      <c r="U852" s="12" t="s">
        <v>19</v>
      </c>
      <c r="V852" s="15">
        <v>202500000023869</v>
      </c>
      <c r="W852" s="15" t="s">
        <v>821</v>
      </c>
      <c r="X852" s="15">
        <v>1147</v>
      </c>
      <c r="Y852" s="19">
        <v>46052</v>
      </c>
      <c r="Z852" s="12" t="s">
        <v>17</v>
      </c>
      <c r="AA852" s="18">
        <v>46052</v>
      </c>
      <c r="AB852" s="17">
        <v>46142</v>
      </c>
      <c r="AC852" s="12" t="s">
        <v>153</v>
      </c>
      <c r="AD852" s="21" t="s">
        <v>559</v>
      </c>
      <c r="AE852" s="12" t="s">
        <v>558</v>
      </c>
      <c r="AF852" s="68">
        <v>57464613</v>
      </c>
      <c r="AG852" s="16" t="s">
        <v>1097</v>
      </c>
      <c r="AH852" s="12" t="s">
        <v>12</v>
      </c>
      <c r="AI852" s="12" t="s">
        <v>320</v>
      </c>
      <c r="AJ852" s="12"/>
      <c r="AK852" s="16"/>
      <c r="AL852" s="16"/>
      <c r="AM852" s="16"/>
      <c r="AN852" s="16"/>
      <c r="AO852" s="14">
        <v>46142</v>
      </c>
      <c r="AP852" s="14" t="s">
        <v>7</v>
      </c>
      <c r="AQ852" s="12" t="s">
        <v>1096</v>
      </c>
      <c r="AR852" s="15">
        <v>3013752859</v>
      </c>
      <c r="AS852" s="13" t="s">
        <v>1095</v>
      </c>
      <c r="AT852" s="12" t="s">
        <v>1094</v>
      </c>
      <c r="AU852" s="12" t="s">
        <v>3</v>
      </c>
      <c r="AV852" s="12" t="s">
        <v>2</v>
      </c>
      <c r="AW852" s="15">
        <v>0</v>
      </c>
      <c r="AX852" s="12"/>
      <c r="AY852" s="14"/>
      <c r="AZ852" s="13" t="s">
        <v>1093</v>
      </c>
      <c r="BA852" s="12" t="s">
        <v>1035</v>
      </c>
    </row>
    <row r="853" spans="1:53" ht="34.200000000000003" x14ac:dyDescent="0.3">
      <c r="A853" s="22" t="s">
        <v>1092</v>
      </c>
      <c r="B853" s="18">
        <v>46052</v>
      </c>
      <c r="C853" s="21" t="s">
        <v>1091</v>
      </c>
      <c r="D853" s="12" t="s">
        <v>17</v>
      </c>
      <c r="E853" s="12" t="s">
        <v>17</v>
      </c>
      <c r="F853" s="16">
        <v>1067940543</v>
      </c>
      <c r="G853" s="16" t="s">
        <v>1090</v>
      </c>
      <c r="H853" s="16">
        <v>1067940543</v>
      </c>
      <c r="I853" s="12">
        <v>5</v>
      </c>
      <c r="J853" s="12" t="s">
        <v>239</v>
      </c>
      <c r="K853" s="18">
        <v>34849</v>
      </c>
      <c r="L853" s="12" t="s">
        <v>45</v>
      </c>
      <c r="M853" s="16" t="s">
        <v>719</v>
      </c>
      <c r="N853" s="16">
        <v>10000000</v>
      </c>
      <c r="O853" s="16">
        <v>0</v>
      </c>
      <c r="P853" s="16">
        <v>2500000</v>
      </c>
      <c r="Q853" s="22" t="s">
        <v>561</v>
      </c>
      <c r="R853" s="20">
        <v>46051</v>
      </c>
      <c r="S853" s="12" t="s">
        <v>347</v>
      </c>
      <c r="T853" s="12" t="s">
        <v>20</v>
      </c>
      <c r="U853" s="12" t="s">
        <v>60</v>
      </c>
      <c r="V853" s="15" t="s">
        <v>17</v>
      </c>
      <c r="W853" s="15" t="s">
        <v>17</v>
      </c>
      <c r="X853" s="15">
        <v>1161</v>
      </c>
      <c r="Y853" s="19">
        <v>46052</v>
      </c>
      <c r="Z853" s="12" t="s">
        <v>17</v>
      </c>
      <c r="AA853" s="14">
        <v>46052</v>
      </c>
      <c r="AB853" s="17">
        <v>46172</v>
      </c>
      <c r="AC853" s="12" t="s">
        <v>16</v>
      </c>
      <c r="AD853" s="21" t="s">
        <v>559</v>
      </c>
      <c r="AE853" s="12" t="s">
        <v>558</v>
      </c>
      <c r="AF853" s="16">
        <v>57464613</v>
      </c>
      <c r="AG853" s="16" t="s">
        <v>1089</v>
      </c>
      <c r="AH853" s="12" t="s">
        <v>12</v>
      </c>
      <c r="AI853" s="12" t="s">
        <v>320</v>
      </c>
      <c r="AJ853" s="12" t="s">
        <v>1088</v>
      </c>
      <c r="AK853" s="16">
        <v>2500000</v>
      </c>
      <c r="AL853" s="16" t="s">
        <v>423</v>
      </c>
      <c r="AM853" s="16">
        <f>(N853+AK853)</f>
        <v>12500000</v>
      </c>
      <c r="AN853" s="16" t="s">
        <v>8</v>
      </c>
      <c r="AO853" s="14">
        <v>46203</v>
      </c>
      <c r="AP853" s="14" t="s">
        <v>7</v>
      </c>
      <c r="AQ853" s="12" t="s">
        <v>1087</v>
      </c>
      <c r="AR853" s="15">
        <v>3023266069</v>
      </c>
      <c r="AS853" s="13" t="s">
        <v>1086</v>
      </c>
      <c r="AT853" s="12" t="s">
        <v>1085</v>
      </c>
      <c r="AU853" s="12" t="s">
        <v>3</v>
      </c>
      <c r="AV853" s="12" t="s">
        <v>2</v>
      </c>
      <c r="AW853" s="15">
        <v>0</v>
      </c>
      <c r="AX853" s="14"/>
      <c r="AY853" s="14"/>
      <c r="AZ853" s="13" t="s">
        <v>1084</v>
      </c>
      <c r="BA853" s="12" t="s">
        <v>1035</v>
      </c>
    </row>
    <row r="854" spans="1:53" s="23" customFormat="1" ht="34.200000000000003" x14ac:dyDescent="0.3">
      <c r="A854" s="35" t="s">
        <v>1083</v>
      </c>
      <c r="B854" s="33">
        <v>46052</v>
      </c>
      <c r="C854" s="36" t="s">
        <v>1082</v>
      </c>
      <c r="D854" s="24" t="s">
        <v>17</v>
      </c>
      <c r="E854" s="24" t="s">
        <v>17</v>
      </c>
      <c r="F854" s="28">
        <v>1083002103</v>
      </c>
      <c r="G854" s="28" t="s">
        <v>46</v>
      </c>
      <c r="H854" s="28">
        <v>1083002103</v>
      </c>
      <c r="I854" s="24">
        <v>2</v>
      </c>
      <c r="J854" s="24" t="s">
        <v>1081</v>
      </c>
      <c r="K854" s="33">
        <v>34875</v>
      </c>
      <c r="L854" s="24" t="s">
        <v>24</v>
      </c>
      <c r="M854" s="24" t="s">
        <v>1080</v>
      </c>
      <c r="N854" s="28">
        <v>22182000</v>
      </c>
      <c r="O854" s="28">
        <v>0</v>
      </c>
      <c r="P854" s="28">
        <v>3697000</v>
      </c>
      <c r="Q854" s="35" t="s">
        <v>823</v>
      </c>
      <c r="R854" s="34">
        <v>46051</v>
      </c>
      <c r="S854" s="24" t="s">
        <v>822</v>
      </c>
      <c r="T854" s="24" t="s">
        <v>401</v>
      </c>
      <c r="U854" s="24" t="s">
        <v>19</v>
      </c>
      <c r="V854" s="27">
        <v>202500000023869</v>
      </c>
      <c r="W854" s="27" t="s">
        <v>821</v>
      </c>
      <c r="X854" s="27">
        <v>1206</v>
      </c>
      <c r="Y854" s="33">
        <v>46055</v>
      </c>
      <c r="Z854" s="24" t="s">
        <v>17</v>
      </c>
      <c r="AA854" s="26">
        <v>46055</v>
      </c>
      <c r="AB854" s="32">
        <v>46236</v>
      </c>
      <c r="AC854" s="24" t="s">
        <v>762</v>
      </c>
      <c r="AD854" s="36" t="s">
        <v>559</v>
      </c>
      <c r="AE854" s="24" t="s">
        <v>558</v>
      </c>
      <c r="AF854" s="28">
        <v>57464613</v>
      </c>
      <c r="AG854" s="28" t="s">
        <v>1079</v>
      </c>
      <c r="AH854" s="24" t="s">
        <v>12</v>
      </c>
      <c r="AI854" s="29" t="s">
        <v>320</v>
      </c>
      <c r="AJ854" s="24"/>
      <c r="AK854" s="28"/>
      <c r="AL854" s="28"/>
      <c r="AM854" s="28"/>
      <c r="AN854" s="28"/>
      <c r="AO854" s="26">
        <v>46236</v>
      </c>
      <c r="AP854" s="26" t="s">
        <v>7</v>
      </c>
      <c r="AQ854" s="24" t="s">
        <v>1078</v>
      </c>
      <c r="AR854" s="27">
        <v>3165579800</v>
      </c>
      <c r="AS854" s="25" t="s">
        <v>1077</v>
      </c>
      <c r="AT854" s="24" t="s">
        <v>1047</v>
      </c>
      <c r="AU854" s="24" t="s">
        <v>3</v>
      </c>
      <c r="AV854" s="24" t="s">
        <v>2</v>
      </c>
      <c r="AW854" s="27">
        <v>0</v>
      </c>
      <c r="AX854" s="26" t="s">
        <v>30</v>
      </c>
      <c r="AY854" s="26"/>
      <c r="AZ854" s="25" t="s">
        <v>1076</v>
      </c>
      <c r="BA854" s="24" t="s">
        <v>1035</v>
      </c>
    </row>
    <row r="855" spans="1:53" s="86" customFormat="1" ht="22.8" x14ac:dyDescent="0.3">
      <c r="A855" s="93" t="s">
        <v>1075</v>
      </c>
      <c r="B855" s="94">
        <v>46191</v>
      </c>
      <c r="C855" s="94" t="s">
        <v>1074</v>
      </c>
      <c r="D855" s="87" t="s">
        <v>17</v>
      </c>
      <c r="E855" s="87" t="s">
        <v>1073</v>
      </c>
      <c r="F855" s="91">
        <v>22468538</v>
      </c>
      <c r="G855" s="91" t="s">
        <v>265</v>
      </c>
      <c r="H855" s="91">
        <v>900930511</v>
      </c>
      <c r="I855" s="87">
        <v>7</v>
      </c>
      <c r="J855" s="87" t="s">
        <v>265</v>
      </c>
      <c r="K855" s="94">
        <v>28578</v>
      </c>
      <c r="L855" s="87" t="s">
        <v>24</v>
      </c>
      <c r="M855" s="87" t="s">
        <v>1072</v>
      </c>
      <c r="N855" s="91">
        <v>148500000</v>
      </c>
      <c r="O855" s="91">
        <v>0</v>
      </c>
      <c r="P855" s="91">
        <v>49500000</v>
      </c>
      <c r="Q855" s="93" t="s">
        <v>1071</v>
      </c>
      <c r="R855" s="108">
        <v>46162</v>
      </c>
      <c r="S855" s="87" t="s">
        <v>768</v>
      </c>
      <c r="T855" s="87" t="s">
        <v>20</v>
      </c>
      <c r="U855" s="87" t="s">
        <v>60</v>
      </c>
      <c r="V855" s="90" t="s">
        <v>17</v>
      </c>
      <c r="W855" s="90" t="s">
        <v>17</v>
      </c>
      <c r="X855" s="90">
        <v>4601</v>
      </c>
      <c r="Y855" s="94">
        <v>46192</v>
      </c>
      <c r="Z855" s="87"/>
      <c r="AA855" s="94"/>
      <c r="AB855" s="92">
        <v>46387</v>
      </c>
      <c r="AC855" s="87"/>
      <c r="AD855" s="87" t="s">
        <v>487</v>
      </c>
      <c r="AE855" s="87" t="s">
        <v>398</v>
      </c>
      <c r="AF855" s="91">
        <v>57430100</v>
      </c>
      <c r="AG855" s="91" t="s">
        <v>1070</v>
      </c>
      <c r="AH855" s="87" t="s">
        <v>920</v>
      </c>
      <c r="AI855" s="87" t="s">
        <v>137</v>
      </c>
      <c r="AJ855" s="87"/>
      <c r="AK855" s="91"/>
      <c r="AL855" s="91"/>
      <c r="AM855" s="91"/>
      <c r="AN855" s="91"/>
      <c r="AO855" s="89">
        <v>46387</v>
      </c>
      <c r="AP855" s="89" t="s">
        <v>7</v>
      </c>
      <c r="AQ855" s="87" t="s">
        <v>1069</v>
      </c>
      <c r="AR855" s="90">
        <v>3156541002</v>
      </c>
      <c r="AS855" s="88" t="s">
        <v>1068</v>
      </c>
      <c r="AT855" s="87" t="s">
        <v>17</v>
      </c>
      <c r="AU855" s="87" t="s">
        <v>17</v>
      </c>
      <c r="AV855" s="87" t="s">
        <v>17</v>
      </c>
      <c r="AW855" s="90" t="s">
        <v>17</v>
      </c>
      <c r="AX855" s="89"/>
      <c r="AY855" s="89"/>
      <c r="AZ855" s="88" t="s">
        <v>1067</v>
      </c>
      <c r="BA855" s="87" t="s">
        <v>83</v>
      </c>
    </row>
    <row r="856" spans="1:53" s="75" customFormat="1" ht="45.6" x14ac:dyDescent="0.3">
      <c r="A856" s="84" t="s">
        <v>1066</v>
      </c>
      <c r="B856" s="82">
        <v>46195</v>
      </c>
      <c r="C856" s="82" t="s">
        <v>1065</v>
      </c>
      <c r="D856" s="76" t="s">
        <v>17</v>
      </c>
      <c r="E856" s="76" t="s">
        <v>1064</v>
      </c>
      <c r="F856" s="80">
        <v>1082857832</v>
      </c>
      <c r="G856" s="80" t="s">
        <v>46</v>
      </c>
      <c r="H856" s="80">
        <v>901066891</v>
      </c>
      <c r="I856" s="76">
        <v>8</v>
      </c>
      <c r="J856" s="76" t="s">
        <v>46</v>
      </c>
      <c r="K856" s="82">
        <v>31883</v>
      </c>
      <c r="L856" s="76" t="s">
        <v>45</v>
      </c>
      <c r="M856" s="76" t="s">
        <v>1063</v>
      </c>
      <c r="N856" s="80">
        <v>79999998</v>
      </c>
      <c r="O856" s="80">
        <v>0</v>
      </c>
      <c r="P856" s="80">
        <v>79999998</v>
      </c>
      <c r="Q856" s="84" t="s">
        <v>1062</v>
      </c>
      <c r="R856" s="83">
        <v>46107</v>
      </c>
      <c r="S856" s="76" t="s">
        <v>1061</v>
      </c>
      <c r="T856" s="76" t="s">
        <v>401</v>
      </c>
      <c r="U856" s="76" t="s">
        <v>19</v>
      </c>
      <c r="V856" s="79">
        <v>20260000000687</v>
      </c>
      <c r="W856" s="79" t="s">
        <v>514</v>
      </c>
      <c r="X856" s="79">
        <v>4817</v>
      </c>
      <c r="Y856" s="82">
        <v>46199</v>
      </c>
      <c r="Z856" s="82">
        <v>46195</v>
      </c>
      <c r="AA856" s="82">
        <v>46199</v>
      </c>
      <c r="AB856" s="81">
        <v>46229</v>
      </c>
      <c r="AC856" s="76" t="s">
        <v>1060</v>
      </c>
      <c r="AD856" s="76" t="s">
        <v>513</v>
      </c>
      <c r="AE856" s="76" t="s">
        <v>512</v>
      </c>
      <c r="AF856" s="80">
        <v>33369056</v>
      </c>
      <c r="AG856" s="80" t="s">
        <v>1059</v>
      </c>
      <c r="AH856" s="76" t="s">
        <v>920</v>
      </c>
      <c r="AI856" s="76" t="s">
        <v>919</v>
      </c>
      <c r="AJ856" s="76"/>
      <c r="AK856" s="80"/>
      <c r="AL856" s="80"/>
      <c r="AM856" s="80"/>
      <c r="AN856" s="80"/>
      <c r="AO856" s="78">
        <v>46229</v>
      </c>
      <c r="AP856" s="78" t="s">
        <v>7</v>
      </c>
      <c r="AQ856" s="76" t="s">
        <v>1058</v>
      </c>
      <c r="AR856" s="79">
        <v>3014420694</v>
      </c>
      <c r="AS856" s="77" t="s">
        <v>1057</v>
      </c>
      <c r="AT856" s="76" t="s">
        <v>17</v>
      </c>
      <c r="AU856" s="76" t="s">
        <v>17</v>
      </c>
      <c r="AV856" s="76" t="s">
        <v>17</v>
      </c>
      <c r="AW856" s="79" t="s">
        <v>17</v>
      </c>
      <c r="AX856" s="78"/>
      <c r="AY856" s="78"/>
      <c r="AZ856" s="77" t="s">
        <v>1056</v>
      </c>
      <c r="BA856" s="76" t="s">
        <v>443</v>
      </c>
    </row>
    <row r="857" spans="1:53" s="23" customFormat="1" ht="34.200000000000003" x14ac:dyDescent="0.3">
      <c r="A857" s="35" t="s">
        <v>1055</v>
      </c>
      <c r="B857" s="33">
        <v>46052</v>
      </c>
      <c r="C857" s="33" t="s">
        <v>1054</v>
      </c>
      <c r="D857" s="24" t="s">
        <v>17</v>
      </c>
      <c r="E857" s="24" t="s">
        <v>17</v>
      </c>
      <c r="F857" s="28">
        <v>1093537381</v>
      </c>
      <c r="G857" s="28" t="s">
        <v>80</v>
      </c>
      <c r="H857" s="28">
        <v>1093537381</v>
      </c>
      <c r="I857" s="24">
        <v>9</v>
      </c>
      <c r="J857" s="24" t="s">
        <v>1053</v>
      </c>
      <c r="K857" s="33">
        <v>37642</v>
      </c>
      <c r="L857" s="24" t="s">
        <v>24</v>
      </c>
      <c r="M857" s="24" t="s">
        <v>1052</v>
      </c>
      <c r="N857" s="28">
        <v>11091000</v>
      </c>
      <c r="O857" s="28">
        <v>0</v>
      </c>
      <c r="P857" s="28">
        <v>3697000</v>
      </c>
      <c r="Q857" s="35" t="s">
        <v>823</v>
      </c>
      <c r="R857" s="34">
        <v>46051</v>
      </c>
      <c r="S857" s="24" t="s">
        <v>822</v>
      </c>
      <c r="T857" s="24" t="s">
        <v>401</v>
      </c>
      <c r="U857" s="24" t="s">
        <v>19</v>
      </c>
      <c r="V857" s="27">
        <v>202500000023869</v>
      </c>
      <c r="W857" s="27" t="s">
        <v>821</v>
      </c>
      <c r="X857" s="27">
        <v>1229</v>
      </c>
      <c r="Y857" s="33">
        <v>46058</v>
      </c>
      <c r="Z857" s="24" t="s">
        <v>17</v>
      </c>
      <c r="AA857" s="26">
        <v>46058</v>
      </c>
      <c r="AB857" s="32">
        <v>46147</v>
      </c>
      <c r="AC857" s="24" t="s">
        <v>153</v>
      </c>
      <c r="AD857" s="36" t="s">
        <v>559</v>
      </c>
      <c r="AE857" s="24" t="s">
        <v>558</v>
      </c>
      <c r="AF857" s="28">
        <v>57464613</v>
      </c>
      <c r="AG857" s="28" t="s">
        <v>1051</v>
      </c>
      <c r="AH857" s="24" t="s">
        <v>12</v>
      </c>
      <c r="AI857" s="29" t="s">
        <v>320</v>
      </c>
      <c r="AJ857" s="24" t="s">
        <v>1050</v>
      </c>
      <c r="AK857" s="28"/>
      <c r="AL857" s="28"/>
      <c r="AM857" s="28"/>
      <c r="AN857" s="28"/>
      <c r="AO857" s="32">
        <v>46147</v>
      </c>
      <c r="AP857" s="26" t="s">
        <v>7</v>
      </c>
      <c r="AQ857" s="24" t="s">
        <v>1049</v>
      </c>
      <c r="AR857" s="27">
        <v>3012763750</v>
      </c>
      <c r="AS857" s="25" t="s">
        <v>1048</v>
      </c>
      <c r="AT857" s="24" t="s">
        <v>1047</v>
      </c>
      <c r="AU857" s="24" t="s">
        <v>3</v>
      </c>
      <c r="AV857" s="24" t="s">
        <v>2</v>
      </c>
      <c r="AW857" s="27">
        <v>0</v>
      </c>
      <c r="AX857" s="26" t="s">
        <v>30</v>
      </c>
      <c r="AY857" s="26"/>
      <c r="AZ857" s="25" t="s">
        <v>1046</v>
      </c>
      <c r="BA857" s="24" t="s">
        <v>1035</v>
      </c>
    </row>
    <row r="858" spans="1:53" ht="34.200000000000003" x14ac:dyDescent="0.3">
      <c r="A858" s="22" t="s">
        <v>1045</v>
      </c>
      <c r="B858" s="18">
        <v>46052</v>
      </c>
      <c r="C858" s="18" t="s">
        <v>1044</v>
      </c>
      <c r="D858" s="12" t="s">
        <v>17</v>
      </c>
      <c r="E858" s="12" t="s">
        <v>17</v>
      </c>
      <c r="F858" s="16">
        <v>1082869936</v>
      </c>
      <c r="G858" s="16" t="s">
        <v>46</v>
      </c>
      <c r="H858" s="16">
        <v>1082869936</v>
      </c>
      <c r="I858" s="12">
        <v>8</v>
      </c>
      <c r="J858" s="12" t="s">
        <v>46</v>
      </c>
      <c r="K858" s="18">
        <v>32061</v>
      </c>
      <c r="L858" s="12" t="s">
        <v>45</v>
      </c>
      <c r="M858" s="12" t="s">
        <v>1043</v>
      </c>
      <c r="N858" s="16">
        <v>11800000</v>
      </c>
      <c r="O858" s="16">
        <v>0</v>
      </c>
      <c r="P858" s="16">
        <v>2950000</v>
      </c>
      <c r="Q858" s="22" t="s">
        <v>1042</v>
      </c>
      <c r="R858" s="20">
        <v>46051</v>
      </c>
      <c r="S858" s="12" t="s">
        <v>347</v>
      </c>
      <c r="T858" s="12" t="s">
        <v>20</v>
      </c>
      <c r="U858" s="12" t="s">
        <v>60</v>
      </c>
      <c r="V858" s="15" t="s">
        <v>17</v>
      </c>
      <c r="W858" s="15" t="s">
        <v>17</v>
      </c>
      <c r="X858" s="15">
        <v>1103</v>
      </c>
      <c r="Y858" s="19">
        <v>46052</v>
      </c>
      <c r="Z858" s="12" t="s">
        <v>17</v>
      </c>
      <c r="AA858" s="18">
        <v>46052</v>
      </c>
      <c r="AB858" s="17">
        <v>46172</v>
      </c>
      <c r="AC858" s="12" t="s">
        <v>16</v>
      </c>
      <c r="AD858" s="21" t="s">
        <v>559</v>
      </c>
      <c r="AE858" s="12" t="s">
        <v>558</v>
      </c>
      <c r="AF858" s="16">
        <v>57464613</v>
      </c>
      <c r="AG858" s="16" t="s">
        <v>1041</v>
      </c>
      <c r="AH858" s="12" t="s">
        <v>12</v>
      </c>
      <c r="AI858" s="12" t="s">
        <v>320</v>
      </c>
      <c r="AJ858" s="12" t="s">
        <v>1040</v>
      </c>
      <c r="AK858" s="16">
        <v>2950000</v>
      </c>
      <c r="AL858" s="16" t="s">
        <v>9</v>
      </c>
      <c r="AM858" s="16">
        <f>(N858+AK858)</f>
        <v>14750000</v>
      </c>
      <c r="AN858" s="16" t="s">
        <v>8</v>
      </c>
      <c r="AO858" s="14">
        <v>46203</v>
      </c>
      <c r="AP858" s="14" t="s">
        <v>7</v>
      </c>
      <c r="AQ858" s="12" t="s">
        <v>1039</v>
      </c>
      <c r="AR858" s="15">
        <v>3222478619</v>
      </c>
      <c r="AS858" s="13" t="s">
        <v>1038</v>
      </c>
      <c r="AT858" s="12" t="s">
        <v>1037</v>
      </c>
      <c r="AU858" s="12" t="s">
        <v>3</v>
      </c>
      <c r="AV858" s="12" t="s">
        <v>2</v>
      </c>
      <c r="AW858" s="15">
        <v>0</v>
      </c>
      <c r="AX858" s="12"/>
      <c r="AY858" s="14"/>
      <c r="AZ858" s="13" t="s">
        <v>1036</v>
      </c>
      <c r="BA858" s="12" t="s">
        <v>1035</v>
      </c>
    </row>
    <row r="859" spans="1:53" s="96" customFormat="1" ht="45.6" x14ac:dyDescent="0.3">
      <c r="A859" s="105" t="s">
        <v>1034</v>
      </c>
      <c r="B859" s="103">
        <v>46195</v>
      </c>
      <c r="C859" s="103" t="s">
        <v>1033</v>
      </c>
      <c r="D859" s="97" t="s">
        <v>17</v>
      </c>
      <c r="E859" s="97" t="s">
        <v>17</v>
      </c>
      <c r="F859" s="101">
        <v>1082860393</v>
      </c>
      <c r="G859" s="101"/>
      <c r="H859" s="101">
        <v>1082860393</v>
      </c>
      <c r="I859" s="97"/>
      <c r="J859" s="97"/>
      <c r="K859" s="103"/>
      <c r="L859" s="97" t="s">
        <v>45</v>
      </c>
      <c r="M859" s="97" t="s">
        <v>1032</v>
      </c>
      <c r="N859" s="101">
        <v>155810193</v>
      </c>
      <c r="O859" s="101">
        <v>0</v>
      </c>
      <c r="P859" s="101" t="s">
        <v>543</v>
      </c>
      <c r="Q859" s="105" t="s">
        <v>1031</v>
      </c>
      <c r="R859" s="104">
        <v>46134</v>
      </c>
      <c r="S859" s="97" t="s">
        <v>1030</v>
      </c>
      <c r="T859" s="97" t="s">
        <v>20</v>
      </c>
      <c r="U859" s="97" t="s">
        <v>19</v>
      </c>
      <c r="V859" s="100">
        <v>202600000002641</v>
      </c>
      <c r="W859" s="100" t="s">
        <v>1029</v>
      </c>
      <c r="X859" s="100">
        <v>4816</v>
      </c>
      <c r="Y859" s="103">
        <v>46199</v>
      </c>
      <c r="Z859" s="103">
        <v>46197</v>
      </c>
      <c r="AA859" s="103">
        <v>46199</v>
      </c>
      <c r="AB859" s="102">
        <v>46382</v>
      </c>
      <c r="AC859" s="97" t="s">
        <v>762</v>
      </c>
      <c r="AD859" s="97" t="s">
        <v>40</v>
      </c>
      <c r="AE859" s="107" t="s">
        <v>39</v>
      </c>
      <c r="AF859" s="106">
        <v>1082995016</v>
      </c>
      <c r="AG859" s="101" t="s">
        <v>1028</v>
      </c>
      <c r="AH859" s="97" t="s">
        <v>920</v>
      </c>
      <c r="AI859" s="97" t="s">
        <v>919</v>
      </c>
      <c r="AJ859" s="97"/>
      <c r="AK859" s="101"/>
      <c r="AL859" s="101"/>
      <c r="AM859" s="101"/>
      <c r="AN859" s="101"/>
      <c r="AO859" s="99">
        <v>46382</v>
      </c>
      <c r="AP859" s="99" t="s">
        <v>7</v>
      </c>
      <c r="AQ859" s="97" t="s">
        <v>1027</v>
      </c>
      <c r="AR859" s="100">
        <v>3182480159</v>
      </c>
      <c r="AS859" s="98" t="s">
        <v>1026</v>
      </c>
      <c r="AT859" s="97" t="s">
        <v>17</v>
      </c>
      <c r="AU859" s="97" t="s">
        <v>17</v>
      </c>
      <c r="AV859" s="97" t="s">
        <v>17</v>
      </c>
      <c r="AW859" s="100" t="s">
        <v>17</v>
      </c>
      <c r="AX859" s="97"/>
      <c r="AY859" s="99"/>
      <c r="AZ859" s="98" t="s">
        <v>1025</v>
      </c>
      <c r="BA859" s="97" t="s">
        <v>303</v>
      </c>
    </row>
    <row r="860" spans="1:53" s="96" customFormat="1" ht="34.200000000000003" x14ac:dyDescent="0.3">
      <c r="A860" s="105" t="s">
        <v>1024</v>
      </c>
      <c r="B860" s="103">
        <v>46197</v>
      </c>
      <c r="C860" s="103" t="s">
        <v>1023</v>
      </c>
      <c r="D860" s="97" t="s">
        <v>17</v>
      </c>
      <c r="E860" s="97" t="s">
        <v>1022</v>
      </c>
      <c r="F860" s="101">
        <v>1083018402</v>
      </c>
      <c r="G860" s="101" t="s">
        <v>46</v>
      </c>
      <c r="H860" s="101">
        <v>901369140</v>
      </c>
      <c r="I860" s="97">
        <v>6</v>
      </c>
      <c r="J860" s="97" t="s">
        <v>1021</v>
      </c>
      <c r="K860" s="103">
        <v>35362</v>
      </c>
      <c r="L860" s="97" t="s">
        <v>24</v>
      </c>
      <c r="M860" s="97" t="s">
        <v>1020</v>
      </c>
      <c r="N860" s="101">
        <v>340000000</v>
      </c>
      <c r="O860" s="101">
        <v>0</v>
      </c>
      <c r="P860" s="101" t="s">
        <v>543</v>
      </c>
      <c r="Q860" s="100">
        <v>698</v>
      </c>
      <c r="R860" s="104">
        <v>46062</v>
      </c>
      <c r="S860" s="97" t="s">
        <v>1019</v>
      </c>
      <c r="T860" s="97" t="s">
        <v>401</v>
      </c>
      <c r="U860" s="97" t="s">
        <v>19</v>
      </c>
      <c r="V860" s="100">
        <v>20260000000687</v>
      </c>
      <c r="W860" s="100" t="s">
        <v>514</v>
      </c>
      <c r="X860" s="100">
        <v>4821</v>
      </c>
      <c r="Y860" s="103">
        <v>46202</v>
      </c>
      <c r="Z860" s="103">
        <v>46199</v>
      </c>
      <c r="AA860" s="103">
        <v>46199</v>
      </c>
      <c r="AB860" s="102">
        <v>46387</v>
      </c>
      <c r="AC860" s="97" t="s">
        <v>1018</v>
      </c>
      <c r="AD860" s="97" t="s">
        <v>513</v>
      </c>
      <c r="AE860" s="97" t="s">
        <v>512</v>
      </c>
      <c r="AF860" s="101">
        <v>33369056</v>
      </c>
      <c r="AG860" s="101" t="s">
        <v>1017</v>
      </c>
      <c r="AH860" s="97" t="s">
        <v>1016</v>
      </c>
      <c r="AI860" s="97" t="s">
        <v>137</v>
      </c>
      <c r="AJ860" s="97"/>
      <c r="AK860" s="101"/>
      <c r="AL860" s="101"/>
      <c r="AM860" s="101"/>
      <c r="AN860" s="101"/>
      <c r="AO860" s="99">
        <v>46387</v>
      </c>
      <c r="AP860" s="99" t="s">
        <v>7</v>
      </c>
      <c r="AQ860" s="97" t="s">
        <v>1015</v>
      </c>
      <c r="AR860" s="100">
        <v>3228995614</v>
      </c>
      <c r="AS860" s="98" t="s">
        <v>1014</v>
      </c>
      <c r="AT860" s="97" t="s">
        <v>17</v>
      </c>
      <c r="AU860" s="97" t="s">
        <v>17</v>
      </c>
      <c r="AV860" s="97" t="s">
        <v>17</v>
      </c>
      <c r="AW860" s="100" t="s">
        <v>17</v>
      </c>
      <c r="AX860" s="99" t="s">
        <v>1013</v>
      </c>
      <c r="AY860" s="99"/>
      <c r="AZ860" s="98" t="s">
        <v>1012</v>
      </c>
      <c r="BA860" s="97" t="s">
        <v>326</v>
      </c>
    </row>
    <row r="861" spans="1:53" ht="34.200000000000003" x14ac:dyDescent="0.3">
      <c r="A861" s="22" t="s">
        <v>1011</v>
      </c>
      <c r="B861" s="18">
        <v>46052</v>
      </c>
      <c r="C861" s="18" t="s">
        <v>1010</v>
      </c>
      <c r="D861" s="12" t="s">
        <v>17</v>
      </c>
      <c r="E861" s="12" t="s">
        <v>17</v>
      </c>
      <c r="F861" s="37">
        <v>1082848213</v>
      </c>
      <c r="G861" s="16" t="s">
        <v>46</v>
      </c>
      <c r="H861" s="16">
        <v>1082848213</v>
      </c>
      <c r="I861" s="12">
        <v>1</v>
      </c>
      <c r="J861" s="12" t="s">
        <v>46</v>
      </c>
      <c r="K861" s="18">
        <v>31726</v>
      </c>
      <c r="L861" s="12" t="s">
        <v>24</v>
      </c>
      <c r="M861" s="12" t="s">
        <v>1009</v>
      </c>
      <c r="N861" s="16">
        <v>24000000</v>
      </c>
      <c r="O861" s="16">
        <v>0</v>
      </c>
      <c r="P861" s="16">
        <v>6200000</v>
      </c>
      <c r="Q861" s="22" t="s">
        <v>369</v>
      </c>
      <c r="R861" s="20">
        <v>46051</v>
      </c>
      <c r="S861" s="12" t="s">
        <v>1008</v>
      </c>
      <c r="T861" s="12" t="s">
        <v>20</v>
      </c>
      <c r="U861" s="12" t="s">
        <v>19</v>
      </c>
      <c r="V861" s="15">
        <v>202600000006651</v>
      </c>
      <c r="W861" s="15" t="s">
        <v>1007</v>
      </c>
      <c r="X861" s="15">
        <v>1176</v>
      </c>
      <c r="Y861" s="19">
        <v>46052</v>
      </c>
      <c r="Z861" s="12" t="s">
        <v>17</v>
      </c>
      <c r="AA861" s="18">
        <v>46052</v>
      </c>
      <c r="AB861" s="17">
        <v>46172</v>
      </c>
      <c r="AC861" s="12" t="s">
        <v>16</v>
      </c>
      <c r="AD861" s="12" t="s">
        <v>75</v>
      </c>
      <c r="AE861" s="21" t="s">
        <v>1006</v>
      </c>
      <c r="AF861" s="68">
        <v>7629011</v>
      </c>
      <c r="AG861" s="16" t="s">
        <v>1005</v>
      </c>
      <c r="AH861" s="12" t="s">
        <v>12</v>
      </c>
      <c r="AI861" s="12" t="s">
        <v>11</v>
      </c>
      <c r="AJ861" s="12" t="s">
        <v>1004</v>
      </c>
      <c r="AK861" s="16">
        <v>6200000</v>
      </c>
      <c r="AL861" s="16" t="s">
        <v>9</v>
      </c>
      <c r="AM861" s="16">
        <f>(N861+AK861)</f>
        <v>30200000</v>
      </c>
      <c r="AN861" s="16" t="s">
        <v>8</v>
      </c>
      <c r="AO861" s="14">
        <v>46203</v>
      </c>
      <c r="AP861" s="14" t="s">
        <v>7</v>
      </c>
      <c r="AQ861" s="12" t="s">
        <v>1003</v>
      </c>
      <c r="AR861" s="15">
        <v>3004446375</v>
      </c>
      <c r="AS861" s="13" t="s">
        <v>1002</v>
      </c>
      <c r="AT861" s="12" t="s">
        <v>1001</v>
      </c>
      <c r="AU861" s="12" t="s">
        <v>31</v>
      </c>
      <c r="AV861" s="12" t="s">
        <v>2</v>
      </c>
      <c r="AW861" s="15">
        <v>0</v>
      </c>
      <c r="AX861" s="12"/>
      <c r="AY861" s="14"/>
      <c r="AZ861" s="13" t="s">
        <v>1000</v>
      </c>
      <c r="BA861" s="12" t="s">
        <v>815</v>
      </c>
    </row>
    <row r="862" spans="1:53" s="53" customFormat="1" ht="22.8" x14ac:dyDescent="0.3">
      <c r="A862" s="64" t="s">
        <v>999</v>
      </c>
      <c r="B862" s="61">
        <v>46052</v>
      </c>
      <c r="C862" s="61" t="s">
        <v>998</v>
      </c>
      <c r="D862" s="54" t="s">
        <v>17</v>
      </c>
      <c r="E862" s="54" t="s">
        <v>17</v>
      </c>
      <c r="F862" s="58">
        <v>1083034825</v>
      </c>
      <c r="G862" s="58" t="s">
        <v>46</v>
      </c>
      <c r="H862" s="58">
        <v>1083034825</v>
      </c>
      <c r="I862" s="54">
        <v>9</v>
      </c>
      <c r="J862" s="54" t="s">
        <v>46</v>
      </c>
      <c r="K862" s="61">
        <v>35914</v>
      </c>
      <c r="L862" s="54" t="s">
        <v>45</v>
      </c>
      <c r="M862" s="54" t="s">
        <v>997</v>
      </c>
      <c r="N862" s="58">
        <v>16600000</v>
      </c>
      <c r="O862" s="58">
        <v>0</v>
      </c>
      <c r="P862" s="58">
        <v>4150000</v>
      </c>
      <c r="Q862" s="64" t="s">
        <v>996</v>
      </c>
      <c r="R862" s="63">
        <v>46049</v>
      </c>
      <c r="S862" s="54" t="s">
        <v>347</v>
      </c>
      <c r="T862" s="54" t="s">
        <v>20</v>
      </c>
      <c r="U862" s="54" t="s">
        <v>60</v>
      </c>
      <c r="V862" s="57" t="s">
        <v>17</v>
      </c>
      <c r="W862" s="57" t="s">
        <v>17</v>
      </c>
      <c r="X862" s="57">
        <v>1081</v>
      </c>
      <c r="Y862" s="62">
        <v>46052</v>
      </c>
      <c r="Z862" s="54" t="s">
        <v>17</v>
      </c>
      <c r="AA862" s="56">
        <v>46052</v>
      </c>
      <c r="AB862" s="60">
        <v>46172</v>
      </c>
      <c r="AC862" s="54" t="s">
        <v>16</v>
      </c>
      <c r="AD862" s="54" t="s">
        <v>438</v>
      </c>
      <c r="AE862" s="54" t="s">
        <v>437</v>
      </c>
      <c r="AF862" s="58">
        <v>57711698</v>
      </c>
      <c r="AG862" s="58" t="s">
        <v>995</v>
      </c>
      <c r="AH862" s="54" t="s">
        <v>12</v>
      </c>
      <c r="AI862" s="54" t="s">
        <v>11</v>
      </c>
      <c r="AJ862" s="54" t="s">
        <v>992</v>
      </c>
      <c r="AK862" s="58"/>
      <c r="AL862" s="58"/>
      <c r="AM862" s="58"/>
      <c r="AN862" s="58"/>
      <c r="AO862" s="56">
        <v>46114</v>
      </c>
      <c r="AP862" s="56" t="s">
        <v>7</v>
      </c>
      <c r="AQ862" s="54" t="s">
        <v>994</v>
      </c>
      <c r="AR862" s="57">
        <v>3017158577</v>
      </c>
      <c r="AS862" s="55" t="s">
        <v>993</v>
      </c>
      <c r="AT862" s="54" t="s">
        <v>897</v>
      </c>
      <c r="AU862" s="54" t="s">
        <v>3</v>
      </c>
      <c r="AV862" s="54" t="s">
        <v>2</v>
      </c>
      <c r="AW862" s="57">
        <v>0</v>
      </c>
      <c r="AX862" s="54" t="s">
        <v>992</v>
      </c>
      <c r="AY862" s="56"/>
      <c r="AZ862" s="55" t="s">
        <v>991</v>
      </c>
      <c r="BA862" s="54" t="s">
        <v>815</v>
      </c>
    </row>
    <row r="863" spans="1:53" s="23" customFormat="1" ht="34.200000000000003" x14ac:dyDescent="0.3">
      <c r="A863" s="35" t="s">
        <v>990</v>
      </c>
      <c r="B863" s="33">
        <v>46052</v>
      </c>
      <c r="C863" s="36" t="s">
        <v>989</v>
      </c>
      <c r="D863" s="24" t="s">
        <v>17</v>
      </c>
      <c r="E863" s="24" t="s">
        <v>17</v>
      </c>
      <c r="F863" s="28">
        <v>12540159</v>
      </c>
      <c r="G863" s="28" t="s">
        <v>46</v>
      </c>
      <c r="H863" s="30">
        <v>12540159</v>
      </c>
      <c r="I863" s="24">
        <v>2</v>
      </c>
      <c r="J863" s="24" t="s">
        <v>46</v>
      </c>
      <c r="K863" s="33">
        <v>20063</v>
      </c>
      <c r="L863" s="24" t="s">
        <v>45</v>
      </c>
      <c r="M863" s="24" t="s">
        <v>988</v>
      </c>
      <c r="N863" s="28">
        <v>26200000</v>
      </c>
      <c r="O863" s="28">
        <v>0</v>
      </c>
      <c r="P863" s="28">
        <v>6550000</v>
      </c>
      <c r="Q863" s="35" t="s">
        <v>987</v>
      </c>
      <c r="R863" s="34">
        <v>46051</v>
      </c>
      <c r="S863" s="24" t="s">
        <v>347</v>
      </c>
      <c r="T863" s="24" t="s">
        <v>20</v>
      </c>
      <c r="U863" s="24" t="s">
        <v>19</v>
      </c>
      <c r="V863" s="27">
        <v>202600000006723</v>
      </c>
      <c r="W863" s="27" t="s">
        <v>986</v>
      </c>
      <c r="X863" s="27">
        <v>1204</v>
      </c>
      <c r="Y863" s="33">
        <v>46055</v>
      </c>
      <c r="Z863" s="24" t="s">
        <v>17</v>
      </c>
      <c r="AA863" s="33">
        <v>46055</v>
      </c>
      <c r="AB863" s="26">
        <v>46175</v>
      </c>
      <c r="AC863" s="24" t="s">
        <v>16</v>
      </c>
      <c r="AD863" s="24" t="s">
        <v>75</v>
      </c>
      <c r="AE863" s="24" t="s">
        <v>74</v>
      </c>
      <c r="AF863" s="28">
        <v>7629011</v>
      </c>
      <c r="AG863" s="28" t="s">
        <v>985</v>
      </c>
      <c r="AH863" s="24" t="s">
        <v>12</v>
      </c>
      <c r="AI863" s="24" t="s">
        <v>11</v>
      </c>
      <c r="AJ863" s="24" t="s">
        <v>984</v>
      </c>
      <c r="AK863" s="28">
        <v>6550000</v>
      </c>
      <c r="AL863" s="28" t="s">
        <v>55</v>
      </c>
      <c r="AM863" s="28">
        <f>(N863+AK863)</f>
        <v>32750000</v>
      </c>
      <c r="AN863" s="28" t="s">
        <v>259</v>
      </c>
      <c r="AO863" s="26">
        <v>46203</v>
      </c>
      <c r="AP863" s="26" t="s">
        <v>7</v>
      </c>
      <c r="AQ863" s="24" t="s">
        <v>983</v>
      </c>
      <c r="AR863" s="27">
        <v>3183383404</v>
      </c>
      <c r="AS863" s="25" t="s">
        <v>982</v>
      </c>
      <c r="AT863" s="24" t="s">
        <v>981</v>
      </c>
      <c r="AU863" s="24" t="s">
        <v>31</v>
      </c>
      <c r="AV863" s="24" t="s">
        <v>2</v>
      </c>
      <c r="AW863" s="27">
        <v>0</v>
      </c>
      <c r="AX863" s="26" t="s">
        <v>30</v>
      </c>
      <c r="AY863" s="26"/>
      <c r="AZ863" s="25" t="s">
        <v>980</v>
      </c>
      <c r="BA863" s="24" t="s">
        <v>815</v>
      </c>
    </row>
    <row r="864" spans="1:53" s="75" customFormat="1" ht="22.8" x14ac:dyDescent="0.3">
      <c r="A864" s="84" t="s">
        <v>979</v>
      </c>
      <c r="B864" s="82">
        <v>46203</v>
      </c>
      <c r="C864" s="85" t="s">
        <v>978</v>
      </c>
      <c r="D864" s="76" t="s">
        <v>17</v>
      </c>
      <c r="E864" s="76" t="s">
        <v>977</v>
      </c>
      <c r="F864" s="80">
        <v>73108530</v>
      </c>
      <c r="G864" s="80" t="s">
        <v>239</v>
      </c>
      <c r="H864" s="80">
        <v>860002400</v>
      </c>
      <c r="I864" s="76">
        <v>2</v>
      </c>
      <c r="J864" s="76" t="s">
        <v>239</v>
      </c>
      <c r="K864" s="82">
        <v>23440</v>
      </c>
      <c r="L864" s="76" t="s">
        <v>45</v>
      </c>
      <c r="M864" s="80" t="s">
        <v>976</v>
      </c>
      <c r="N864" s="80">
        <v>60000000</v>
      </c>
      <c r="O864" s="80">
        <v>0</v>
      </c>
      <c r="P864" s="80">
        <v>60000000</v>
      </c>
      <c r="Q864" s="84" t="s">
        <v>975</v>
      </c>
      <c r="R864" s="83">
        <v>46175</v>
      </c>
      <c r="S864" s="76" t="s">
        <v>974</v>
      </c>
      <c r="T864" s="76" t="s">
        <v>20</v>
      </c>
      <c r="U864" s="76" t="s">
        <v>60</v>
      </c>
      <c r="V864" s="79" t="s">
        <v>17</v>
      </c>
      <c r="W864" s="79" t="s">
        <v>17</v>
      </c>
      <c r="X864" s="79">
        <v>4824</v>
      </c>
      <c r="Y864" s="82">
        <v>46203</v>
      </c>
      <c r="Z864" s="82" t="s">
        <v>17</v>
      </c>
      <c r="AA864" s="82">
        <v>46203</v>
      </c>
      <c r="AB864" s="78">
        <v>46213</v>
      </c>
      <c r="AC864" s="78" t="s">
        <v>973</v>
      </c>
      <c r="AD864" s="76" t="s">
        <v>559</v>
      </c>
      <c r="AE864" s="76" t="s">
        <v>922</v>
      </c>
      <c r="AF864" s="80">
        <v>1082974553</v>
      </c>
      <c r="AG864" s="80" t="s">
        <v>972</v>
      </c>
      <c r="AH864" s="76" t="s">
        <v>920</v>
      </c>
      <c r="AI864" s="76" t="s">
        <v>919</v>
      </c>
      <c r="AJ864" s="76"/>
      <c r="AK864" s="80"/>
      <c r="AL864" s="80"/>
      <c r="AM864" s="80"/>
      <c r="AN864" s="80"/>
      <c r="AO864" s="78">
        <v>46213</v>
      </c>
      <c r="AP864" s="78" t="s">
        <v>7</v>
      </c>
      <c r="AQ864" s="76" t="s">
        <v>971</v>
      </c>
      <c r="AR864" s="79">
        <v>3174347001</v>
      </c>
      <c r="AS864" s="77" t="s">
        <v>970</v>
      </c>
      <c r="AT864" s="76" t="s">
        <v>17</v>
      </c>
      <c r="AU864" s="76" t="s">
        <v>17</v>
      </c>
      <c r="AV864" s="76" t="s">
        <v>17</v>
      </c>
      <c r="AW864" s="79" t="s">
        <v>17</v>
      </c>
      <c r="AX864" s="76"/>
      <c r="AY864" s="78"/>
      <c r="AZ864" s="77" t="s">
        <v>969</v>
      </c>
      <c r="BA864" s="76" t="s">
        <v>443</v>
      </c>
    </row>
    <row r="865" spans="1:53" ht="34.200000000000003" x14ac:dyDescent="0.3">
      <c r="A865" s="22" t="s">
        <v>968</v>
      </c>
      <c r="B865" s="18">
        <v>46052</v>
      </c>
      <c r="C865" s="21" t="s">
        <v>967</v>
      </c>
      <c r="D865" s="12" t="s">
        <v>17</v>
      </c>
      <c r="E865" s="12" t="s">
        <v>17</v>
      </c>
      <c r="F865" s="16">
        <v>1007612623</v>
      </c>
      <c r="G865" s="16" t="s">
        <v>46</v>
      </c>
      <c r="H865" s="16">
        <v>1007612623</v>
      </c>
      <c r="I865" s="12">
        <v>1</v>
      </c>
      <c r="J865" s="12" t="s">
        <v>46</v>
      </c>
      <c r="K865" s="18">
        <v>36548</v>
      </c>
      <c r="L865" s="12" t="s">
        <v>24</v>
      </c>
      <c r="M865" s="12" t="s">
        <v>966</v>
      </c>
      <c r="N865" s="16">
        <v>16600000</v>
      </c>
      <c r="O865" s="16">
        <v>0</v>
      </c>
      <c r="P865" s="16">
        <v>4150000</v>
      </c>
      <c r="Q865" s="22" t="s">
        <v>965</v>
      </c>
      <c r="R865" s="20">
        <v>46049</v>
      </c>
      <c r="S865" s="12" t="s">
        <v>347</v>
      </c>
      <c r="T865" s="12" t="s">
        <v>20</v>
      </c>
      <c r="U865" s="12" t="s">
        <v>60</v>
      </c>
      <c r="V865" s="15" t="s">
        <v>17</v>
      </c>
      <c r="W865" s="15" t="s">
        <v>17</v>
      </c>
      <c r="X865" s="15">
        <v>1080</v>
      </c>
      <c r="Y865" s="19">
        <v>46052</v>
      </c>
      <c r="Z865" s="12" t="s">
        <v>17</v>
      </c>
      <c r="AA865" s="14">
        <v>46052</v>
      </c>
      <c r="AB865" s="17">
        <v>46172</v>
      </c>
      <c r="AC865" s="12" t="s">
        <v>16</v>
      </c>
      <c r="AD865" s="12" t="s">
        <v>487</v>
      </c>
      <c r="AE865" s="12" t="s">
        <v>398</v>
      </c>
      <c r="AF865" s="16">
        <v>57430100</v>
      </c>
      <c r="AG865" s="16" t="s">
        <v>964</v>
      </c>
      <c r="AH865" s="12" t="s">
        <v>12</v>
      </c>
      <c r="AI865" s="12" t="s">
        <v>11</v>
      </c>
      <c r="AJ865" s="12" t="s">
        <v>963</v>
      </c>
      <c r="AK865" s="16">
        <v>4150000</v>
      </c>
      <c r="AL865" s="16" t="s">
        <v>9</v>
      </c>
      <c r="AM865" s="16">
        <f>(N865+AK865)</f>
        <v>20750000</v>
      </c>
      <c r="AN865" s="16" t="s">
        <v>8</v>
      </c>
      <c r="AO865" s="14">
        <v>46203</v>
      </c>
      <c r="AP865" s="14" t="s">
        <v>7</v>
      </c>
      <c r="AQ865" s="12" t="s">
        <v>962</v>
      </c>
      <c r="AR865" s="12">
        <v>3135149328</v>
      </c>
      <c r="AS865" s="13" t="s">
        <v>961</v>
      </c>
      <c r="AT865" s="12" t="s">
        <v>189</v>
      </c>
      <c r="AU865" s="12" t="s">
        <v>3</v>
      </c>
      <c r="AV865" s="12" t="s">
        <v>2</v>
      </c>
      <c r="AW865" s="15">
        <v>0</v>
      </c>
      <c r="AX865" s="14"/>
      <c r="AY865" s="14"/>
      <c r="AZ865" s="13" t="s">
        <v>960</v>
      </c>
      <c r="BA865" s="12" t="s">
        <v>815</v>
      </c>
    </row>
    <row r="866" spans="1:53" s="86" customFormat="1" ht="22.8" x14ac:dyDescent="0.3">
      <c r="A866" s="93" t="s">
        <v>959</v>
      </c>
      <c r="B866" s="94">
        <v>46198</v>
      </c>
      <c r="C866" s="95" t="s">
        <v>958</v>
      </c>
      <c r="D866" s="87" t="s">
        <v>17</v>
      </c>
      <c r="E866" s="87" t="s">
        <v>957</v>
      </c>
      <c r="F866" s="91">
        <v>1140825508</v>
      </c>
      <c r="G866" s="91" t="s">
        <v>265</v>
      </c>
      <c r="H866" s="91">
        <v>900844535</v>
      </c>
      <c r="I866" s="87">
        <v>5</v>
      </c>
      <c r="J866" s="87" t="s">
        <v>80</v>
      </c>
      <c r="K866" s="94">
        <v>32825</v>
      </c>
      <c r="L866" s="87" t="s">
        <v>45</v>
      </c>
      <c r="M866" s="87" t="s">
        <v>956</v>
      </c>
      <c r="N866" s="91">
        <v>125500000</v>
      </c>
      <c r="O866" s="91">
        <v>0</v>
      </c>
      <c r="P866" s="91">
        <v>125500000</v>
      </c>
      <c r="Q866" s="93" t="s">
        <v>17</v>
      </c>
      <c r="R866" s="93" t="s">
        <v>17</v>
      </c>
      <c r="S866" s="93" t="s">
        <v>17</v>
      </c>
      <c r="T866" s="93" t="s">
        <v>17</v>
      </c>
      <c r="U866" s="93" t="s">
        <v>17</v>
      </c>
      <c r="V866" s="93" t="s">
        <v>17</v>
      </c>
      <c r="W866" s="93" t="s">
        <v>17</v>
      </c>
      <c r="X866" s="93" t="s">
        <v>17</v>
      </c>
      <c r="Y866" s="93" t="s">
        <v>17</v>
      </c>
      <c r="Z866" s="93"/>
      <c r="AA866" s="93"/>
      <c r="AB866" s="92">
        <v>46208</v>
      </c>
      <c r="AC866" s="87"/>
      <c r="AD866" s="87" t="s">
        <v>559</v>
      </c>
      <c r="AE866" s="87" t="s">
        <v>922</v>
      </c>
      <c r="AF866" s="91">
        <v>1082974553</v>
      </c>
      <c r="AG866" s="91" t="s">
        <v>955</v>
      </c>
      <c r="AH866" s="87" t="s">
        <v>12</v>
      </c>
      <c r="AI866" s="87" t="s">
        <v>954</v>
      </c>
      <c r="AJ866" s="87"/>
      <c r="AK866" s="91"/>
      <c r="AL866" s="91"/>
      <c r="AM866" s="91"/>
      <c r="AN866" s="91"/>
      <c r="AO866" s="89">
        <v>46208</v>
      </c>
      <c r="AP866" s="89" t="s">
        <v>7</v>
      </c>
      <c r="AQ866" s="87" t="s">
        <v>953</v>
      </c>
      <c r="AR866" s="90">
        <v>3052110204</v>
      </c>
      <c r="AS866" s="88" t="s">
        <v>952</v>
      </c>
      <c r="AT866" s="87" t="s">
        <v>17</v>
      </c>
      <c r="AU866" s="87" t="s">
        <v>17</v>
      </c>
      <c r="AV866" s="87" t="s">
        <v>17</v>
      </c>
      <c r="AW866" s="90" t="s">
        <v>17</v>
      </c>
      <c r="AX866" s="89"/>
      <c r="AY866" s="89"/>
      <c r="AZ866" s="88" t="s">
        <v>951</v>
      </c>
      <c r="BA866" s="87" t="s">
        <v>83</v>
      </c>
    </row>
    <row r="867" spans="1:53" ht="34.200000000000003" x14ac:dyDescent="0.3">
      <c r="A867" s="22" t="s">
        <v>950</v>
      </c>
      <c r="B867" s="18">
        <v>46052</v>
      </c>
      <c r="C867" s="21" t="s">
        <v>949</v>
      </c>
      <c r="D867" s="12" t="s">
        <v>17</v>
      </c>
      <c r="E867" s="12" t="s">
        <v>17</v>
      </c>
      <c r="F867" s="16">
        <v>57307714</v>
      </c>
      <c r="G867" s="16" t="s">
        <v>278</v>
      </c>
      <c r="H867" s="16">
        <v>57307714</v>
      </c>
      <c r="I867" s="12">
        <v>7</v>
      </c>
      <c r="J867" s="12" t="s">
        <v>278</v>
      </c>
      <c r="K867" s="18">
        <v>29575</v>
      </c>
      <c r="L867" s="12" t="s">
        <v>24</v>
      </c>
      <c r="M867" s="12" t="s">
        <v>948</v>
      </c>
      <c r="N867" s="16">
        <v>19400000</v>
      </c>
      <c r="O867" s="16">
        <v>0</v>
      </c>
      <c r="P867" s="16">
        <v>4850000</v>
      </c>
      <c r="Q867" s="22" t="s">
        <v>947</v>
      </c>
      <c r="R867" s="20">
        <v>46049</v>
      </c>
      <c r="S867" s="12" t="s">
        <v>288</v>
      </c>
      <c r="T867" s="12" t="s">
        <v>20</v>
      </c>
      <c r="U867" s="12" t="s">
        <v>19</v>
      </c>
      <c r="V867" s="15">
        <v>202600000002641</v>
      </c>
      <c r="W867" s="15" t="s">
        <v>946</v>
      </c>
      <c r="X867" s="15">
        <v>1091</v>
      </c>
      <c r="Y867" s="19">
        <v>46052</v>
      </c>
      <c r="Z867" s="12" t="s">
        <v>17</v>
      </c>
      <c r="AA867" s="18">
        <v>46052</v>
      </c>
      <c r="AB867" s="17">
        <v>46172</v>
      </c>
      <c r="AC867" s="12" t="s">
        <v>16</v>
      </c>
      <c r="AD867" s="12" t="s">
        <v>40</v>
      </c>
      <c r="AE867" s="38" t="s">
        <v>39</v>
      </c>
      <c r="AF867" s="37">
        <v>1082995016</v>
      </c>
      <c r="AG867" s="16" t="s">
        <v>945</v>
      </c>
      <c r="AH867" s="12" t="s">
        <v>12</v>
      </c>
      <c r="AI867" s="12" t="s">
        <v>11</v>
      </c>
      <c r="AJ867" s="12" t="s">
        <v>944</v>
      </c>
      <c r="AK867" s="16">
        <v>4850000</v>
      </c>
      <c r="AL867" s="16" t="s">
        <v>9</v>
      </c>
      <c r="AM867" s="16">
        <f>(N867+AK867)</f>
        <v>24250000</v>
      </c>
      <c r="AN867" s="16" t="s">
        <v>8</v>
      </c>
      <c r="AO867" s="14">
        <v>46203</v>
      </c>
      <c r="AP867" s="14" t="s">
        <v>7</v>
      </c>
      <c r="AQ867" s="18" t="s">
        <v>943</v>
      </c>
      <c r="AR867" s="15">
        <v>3023748296</v>
      </c>
      <c r="AS867" s="13" t="s">
        <v>942</v>
      </c>
      <c r="AT867" s="12" t="s">
        <v>941</v>
      </c>
      <c r="AU867" s="12" t="s">
        <v>31</v>
      </c>
      <c r="AV867" s="12" t="s">
        <v>2</v>
      </c>
      <c r="AW867" s="15">
        <v>0</v>
      </c>
      <c r="AX867" s="12"/>
      <c r="AY867" s="14"/>
      <c r="AZ867" s="13" t="s">
        <v>940</v>
      </c>
      <c r="BA867" s="12" t="s">
        <v>843</v>
      </c>
    </row>
    <row r="868" spans="1:53" ht="45.6" x14ac:dyDescent="0.3">
      <c r="A868" s="22" t="s">
        <v>939</v>
      </c>
      <c r="B868" s="18">
        <v>46052</v>
      </c>
      <c r="C868" s="21" t="s">
        <v>938</v>
      </c>
      <c r="D868" s="12" t="s">
        <v>17</v>
      </c>
      <c r="E868" s="12" t="s">
        <v>17</v>
      </c>
      <c r="F868" s="16">
        <v>1192770332</v>
      </c>
      <c r="G868" s="16" t="s">
        <v>265</v>
      </c>
      <c r="H868" s="16">
        <v>1192770332</v>
      </c>
      <c r="I868" s="12">
        <v>1</v>
      </c>
      <c r="J868" s="12" t="s">
        <v>265</v>
      </c>
      <c r="K868" s="18">
        <v>36567</v>
      </c>
      <c r="L868" s="12" t="s">
        <v>24</v>
      </c>
      <c r="M868" s="12" t="s">
        <v>937</v>
      </c>
      <c r="N868" s="16">
        <v>20000000</v>
      </c>
      <c r="O868" s="16">
        <v>0</v>
      </c>
      <c r="P868" s="16">
        <v>5000000</v>
      </c>
      <c r="Q868" s="22" t="s">
        <v>936</v>
      </c>
      <c r="R868" s="20">
        <v>46035</v>
      </c>
      <c r="S868" s="12" t="s">
        <v>347</v>
      </c>
      <c r="T868" s="12" t="s">
        <v>20</v>
      </c>
      <c r="U868" s="12" t="s">
        <v>19</v>
      </c>
      <c r="V868" s="15">
        <v>202500000016323</v>
      </c>
      <c r="W868" s="15" t="s">
        <v>412</v>
      </c>
      <c r="X868" s="15">
        <v>1121</v>
      </c>
      <c r="Y868" s="19">
        <v>46052</v>
      </c>
      <c r="Z868" s="12" t="s">
        <v>17</v>
      </c>
      <c r="AA868" s="18">
        <v>46052</v>
      </c>
      <c r="AB868" s="17">
        <v>46172</v>
      </c>
      <c r="AC868" s="12" t="s">
        <v>16</v>
      </c>
      <c r="AD868" s="12" t="s">
        <v>399</v>
      </c>
      <c r="AE868" s="12" t="s">
        <v>398</v>
      </c>
      <c r="AF868" s="16">
        <v>57430100</v>
      </c>
      <c r="AG868" s="16" t="s">
        <v>935</v>
      </c>
      <c r="AH868" s="12" t="s">
        <v>12</v>
      </c>
      <c r="AI868" s="12" t="s">
        <v>11</v>
      </c>
      <c r="AJ868" s="12" t="s">
        <v>934</v>
      </c>
      <c r="AK868" s="16">
        <v>5500000</v>
      </c>
      <c r="AL868" s="16" t="s">
        <v>9</v>
      </c>
      <c r="AM868" s="16">
        <f>(N868+AK868)</f>
        <v>25500000</v>
      </c>
      <c r="AN868" s="16" t="s">
        <v>8</v>
      </c>
      <c r="AO868" s="14">
        <v>46203</v>
      </c>
      <c r="AP868" s="14" t="s">
        <v>7</v>
      </c>
      <c r="AQ868" s="12" t="s">
        <v>933</v>
      </c>
      <c r="AR868" s="15">
        <v>3116524542</v>
      </c>
      <c r="AS868" s="13" t="s">
        <v>932</v>
      </c>
      <c r="AT868" s="12" t="s">
        <v>931</v>
      </c>
      <c r="AU868" s="12" t="s">
        <v>31</v>
      </c>
      <c r="AV868" s="12" t="s">
        <v>2</v>
      </c>
      <c r="AW868" s="15">
        <v>0</v>
      </c>
      <c r="AX868" s="14"/>
      <c r="AY868" s="14"/>
      <c r="AZ868" s="13" t="s">
        <v>930</v>
      </c>
      <c r="BA868" s="12" t="s">
        <v>843</v>
      </c>
    </row>
    <row r="869" spans="1:53" s="75" customFormat="1" ht="22.8" x14ac:dyDescent="0.3">
      <c r="A869" s="84" t="s">
        <v>929</v>
      </c>
      <c r="B869" s="82">
        <v>46203</v>
      </c>
      <c r="C869" s="85" t="s">
        <v>928</v>
      </c>
      <c r="D869" s="76" t="s">
        <v>17</v>
      </c>
      <c r="E869" s="76" t="s">
        <v>927</v>
      </c>
      <c r="F869" s="80">
        <v>7570841</v>
      </c>
      <c r="G869" s="80" t="s">
        <v>850</v>
      </c>
      <c r="H869" s="80">
        <v>901393325</v>
      </c>
      <c r="I869" s="76">
        <v>2</v>
      </c>
      <c r="J869" s="76" t="s">
        <v>850</v>
      </c>
      <c r="K869" s="82">
        <v>30229</v>
      </c>
      <c r="L869" s="76" t="s">
        <v>45</v>
      </c>
      <c r="M869" s="76" t="s">
        <v>926</v>
      </c>
      <c r="N869" s="80">
        <v>70000000</v>
      </c>
      <c r="O869" s="80">
        <v>0</v>
      </c>
      <c r="P869" s="80" t="s">
        <v>543</v>
      </c>
      <c r="Q869" s="84" t="s">
        <v>925</v>
      </c>
      <c r="R869" s="83">
        <v>46142</v>
      </c>
      <c r="S869" s="76" t="s">
        <v>924</v>
      </c>
      <c r="T869" s="76" t="s">
        <v>20</v>
      </c>
      <c r="U869" s="76" t="s">
        <v>60</v>
      </c>
      <c r="V869" s="79" t="s">
        <v>17</v>
      </c>
      <c r="W869" s="79" t="s">
        <v>17</v>
      </c>
      <c r="X869" s="79">
        <v>4855</v>
      </c>
      <c r="Y869" s="82">
        <v>46203</v>
      </c>
      <c r="Z869" s="82">
        <v>46205</v>
      </c>
      <c r="AA869" s="82">
        <v>46205</v>
      </c>
      <c r="AB869" s="81">
        <v>46387</v>
      </c>
      <c r="AC869" s="76" t="s">
        <v>923</v>
      </c>
      <c r="AD869" s="76" t="s">
        <v>559</v>
      </c>
      <c r="AE869" s="76" t="s">
        <v>922</v>
      </c>
      <c r="AF869" s="80">
        <v>1082974553</v>
      </c>
      <c r="AG869" s="80" t="s">
        <v>921</v>
      </c>
      <c r="AH869" s="76" t="s">
        <v>920</v>
      </c>
      <c r="AI869" s="76" t="s">
        <v>919</v>
      </c>
      <c r="AJ869" s="76"/>
      <c r="AK869" s="80"/>
      <c r="AL869" s="80"/>
      <c r="AM869" s="80"/>
      <c r="AN869" s="80"/>
      <c r="AO869" s="78">
        <v>46387</v>
      </c>
      <c r="AP869" s="78" t="s">
        <v>7</v>
      </c>
      <c r="AQ869" s="76" t="s">
        <v>918</v>
      </c>
      <c r="AR869" s="79">
        <v>3014441557</v>
      </c>
      <c r="AS869" s="77" t="s">
        <v>917</v>
      </c>
      <c r="AT869" s="76" t="s">
        <v>17</v>
      </c>
      <c r="AU869" s="76" t="s">
        <v>17</v>
      </c>
      <c r="AV869" s="76" t="s">
        <v>17</v>
      </c>
      <c r="AW869" s="79" t="s">
        <v>17</v>
      </c>
      <c r="AX869" s="78"/>
      <c r="AY869" s="78"/>
      <c r="AZ869" s="77" t="s">
        <v>916</v>
      </c>
      <c r="BA869" s="76" t="s">
        <v>548</v>
      </c>
    </row>
    <row r="870" spans="1:53" ht="34.200000000000003" x14ac:dyDescent="0.3">
      <c r="A870" s="22" t="s">
        <v>915</v>
      </c>
      <c r="B870" s="18">
        <v>46052</v>
      </c>
      <c r="C870" s="21" t="s">
        <v>914</v>
      </c>
      <c r="D870" s="12" t="s">
        <v>17</v>
      </c>
      <c r="E870" s="12" t="s">
        <v>17</v>
      </c>
      <c r="F870" s="16">
        <v>84450739</v>
      </c>
      <c r="G870" s="16" t="s">
        <v>46</v>
      </c>
      <c r="H870" s="16">
        <v>84450739</v>
      </c>
      <c r="I870" s="12">
        <v>1</v>
      </c>
      <c r="J870" s="12" t="s">
        <v>46</v>
      </c>
      <c r="K870" s="18">
        <v>29998</v>
      </c>
      <c r="L870" s="12" t="s">
        <v>45</v>
      </c>
      <c r="M870" s="12" t="s">
        <v>913</v>
      </c>
      <c r="N870" s="16">
        <v>14600000</v>
      </c>
      <c r="O870" s="16">
        <v>0</v>
      </c>
      <c r="P870" s="16">
        <v>3650000</v>
      </c>
      <c r="Q870" s="22" t="s">
        <v>427</v>
      </c>
      <c r="R870" s="20">
        <v>46035</v>
      </c>
      <c r="S870" s="12" t="s">
        <v>347</v>
      </c>
      <c r="T870" s="12" t="s">
        <v>20</v>
      </c>
      <c r="U870" s="12" t="s">
        <v>19</v>
      </c>
      <c r="V870" s="15">
        <v>202500000022583</v>
      </c>
      <c r="W870" s="15" t="s">
        <v>912</v>
      </c>
      <c r="X870" s="15">
        <v>1169</v>
      </c>
      <c r="Y870" s="19">
        <v>46052</v>
      </c>
      <c r="Z870" s="18" t="s">
        <v>17</v>
      </c>
      <c r="AA870" s="18">
        <v>46052</v>
      </c>
      <c r="AB870" s="17">
        <v>46172</v>
      </c>
      <c r="AC870" s="12" t="s">
        <v>16</v>
      </c>
      <c r="AD870" s="12" t="s">
        <v>345</v>
      </c>
      <c r="AE870" s="12" t="s">
        <v>344</v>
      </c>
      <c r="AF870" s="37">
        <v>12636669</v>
      </c>
      <c r="AG870" s="16" t="s">
        <v>911</v>
      </c>
      <c r="AH870" s="12" t="s">
        <v>12</v>
      </c>
      <c r="AI870" s="12" t="s">
        <v>320</v>
      </c>
      <c r="AJ870" s="12" t="s">
        <v>910</v>
      </c>
      <c r="AK870" s="16">
        <v>3650000</v>
      </c>
      <c r="AL870" s="16" t="s">
        <v>909</v>
      </c>
      <c r="AM870" s="16">
        <f>(N870+AK870)</f>
        <v>18250000</v>
      </c>
      <c r="AN870" s="16" t="s">
        <v>8</v>
      </c>
      <c r="AO870" s="14">
        <v>46203</v>
      </c>
      <c r="AP870" s="14" t="s">
        <v>7</v>
      </c>
      <c r="AQ870" s="12" t="s">
        <v>908</v>
      </c>
      <c r="AR870" s="15">
        <v>3243589191</v>
      </c>
      <c r="AS870" s="13" t="s">
        <v>907</v>
      </c>
      <c r="AT870" s="12" t="s">
        <v>906</v>
      </c>
      <c r="AU870" s="12" t="s">
        <v>3</v>
      </c>
      <c r="AV870" s="12" t="s">
        <v>2</v>
      </c>
      <c r="AW870" s="15">
        <v>0</v>
      </c>
      <c r="AX870" s="14"/>
      <c r="AY870" s="14"/>
      <c r="AZ870" s="13" t="s">
        <v>905</v>
      </c>
      <c r="BA870" s="12" t="s">
        <v>28</v>
      </c>
    </row>
    <row r="871" spans="1:53" ht="34.200000000000003" x14ac:dyDescent="0.3">
      <c r="A871" s="22" t="s">
        <v>904</v>
      </c>
      <c r="B871" s="18">
        <v>46052</v>
      </c>
      <c r="C871" s="21" t="s">
        <v>903</v>
      </c>
      <c r="D871" s="12" t="s">
        <v>17</v>
      </c>
      <c r="E871" s="12" t="s">
        <v>17</v>
      </c>
      <c r="F871" s="16">
        <v>12636404</v>
      </c>
      <c r="G871" s="16" t="s">
        <v>25</v>
      </c>
      <c r="H871" s="16">
        <v>12636404</v>
      </c>
      <c r="I871" s="12">
        <v>6</v>
      </c>
      <c r="J871" s="12" t="s">
        <v>25</v>
      </c>
      <c r="K871" s="18">
        <v>29300</v>
      </c>
      <c r="L871" s="12" t="s">
        <v>45</v>
      </c>
      <c r="M871" s="12" t="s">
        <v>902</v>
      </c>
      <c r="N871" s="16">
        <v>19200000</v>
      </c>
      <c r="O871" s="16">
        <v>0</v>
      </c>
      <c r="P871" s="16">
        <v>4800000</v>
      </c>
      <c r="Q871" s="22" t="s">
        <v>427</v>
      </c>
      <c r="R871" s="20">
        <v>46035</v>
      </c>
      <c r="S871" s="18" t="s">
        <v>347</v>
      </c>
      <c r="T871" s="18" t="s">
        <v>20</v>
      </c>
      <c r="U871" s="18" t="s">
        <v>60</v>
      </c>
      <c r="V871" s="15" t="s">
        <v>17</v>
      </c>
      <c r="W871" s="18" t="s">
        <v>17</v>
      </c>
      <c r="X871" s="15">
        <v>843</v>
      </c>
      <c r="Y871" s="19">
        <v>46052</v>
      </c>
      <c r="Z871" s="18" t="s">
        <v>17</v>
      </c>
      <c r="AA871" s="18">
        <v>46052</v>
      </c>
      <c r="AB871" s="18">
        <v>46172</v>
      </c>
      <c r="AC871" s="18" t="s">
        <v>16</v>
      </c>
      <c r="AD871" s="12" t="s">
        <v>345</v>
      </c>
      <c r="AE871" s="12" t="s">
        <v>344</v>
      </c>
      <c r="AF871" s="16">
        <v>12636669</v>
      </c>
      <c r="AG871" s="16" t="s">
        <v>901</v>
      </c>
      <c r="AH871" s="12" t="s">
        <v>12</v>
      </c>
      <c r="AI871" s="12" t="s">
        <v>11</v>
      </c>
      <c r="AJ871" s="12" t="s">
        <v>900</v>
      </c>
      <c r="AK871" s="16">
        <v>4800000</v>
      </c>
      <c r="AL871" s="16" t="s">
        <v>9</v>
      </c>
      <c r="AM871" s="16">
        <f>(N871+AK871)</f>
        <v>24000000</v>
      </c>
      <c r="AN871" s="16" t="s">
        <v>8</v>
      </c>
      <c r="AO871" s="14">
        <v>46203</v>
      </c>
      <c r="AP871" s="14" t="s">
        <v>7</v>
      </c>
      <c r="AQ871" s="12" t="s">
        <v>899</v>
      </c>
      <c r="AR871" s="15">
        <v>3016531864</v>
      </c>
      <c r="AS871" s="13" t="s">
        <v>898</v>
      </c>
      <c r="AT871" s="12" t="s">
        <v>897</v>
      </c>
      <c r="AU871" s="12" t="s">
        <v>3</v>
      </c>
      <c r="AV871" s="12" t="s">
        <v>2</v>
      </c>
      <c r="AW871" s="12">
        <v>0</v>
      </c>
      <c r="AX871" s="14"/>
      <c r="AY871" s="14"/>
      <c r="AZ871" s="13" t="s">
        <v>896</v>
      </c>
      <c r="BA871" s="12" t="s">
        <v>28</v>
      </c>
    </row>
    <row r="872" spans="1:53" ht="34.200000000000003" x14ac:dyDescent="0.3">
      <c r="A872" s="22" t="s">
        <v>895</v>
      </c>
      <c r="B872" s="18">
        <v>46052</v>
      </c>
      <c r="C872" s="21" t="s">
        <v>894</v>
      </c>
      <c r="D872" s="12" t="s">
        <v>17</v>
      </c>
      <c r="E872" s="12" t="s">
        <v>17</v>
      </c>
      <c r="F872" s="16">
        <v>93138297</v>
      </c>
      <c r="G872" s="16" t="s">
        <v>893</v>
      </c>
      <c r="H872" s="16">
        <v>93138297</v>
      </c>
      <c r="I872" s="12">
        <v>2</v>
      </c>
      <c r="J872" s="12" t="s">
        <v>893</v>
      </c>
      <c r="K872" s="18">
        <v>31243</v>
      </c>
      <c r="L872" s="12" t="s">
        <v>45</v>
      </c>
      <c r="M872" s="12" t="s">
        <v>892</v>
      </c>
      <c r="N872" s="16">
        <v>19200000</v>
      </c>
      <c r="O872" s="16">
        <v>0</v>
      </c>
      <c r="P872" s="16">
        <v>4800000</v>
      </c>
      <c r="Q872" s="22" t="s">
        <v>516</v>
      </c>
      <c r="R872" s="20">
        <v>46035</v>
      </c>
      <c r="S872" s="12" t="s">
        <v>891</v>
      </c>
      <c r="T872" s="12" t="s">
        <v>401</v>
      </c>
      <c r="U872" s="12" t="s">
        <v>19</v>
      </c>
      <c r="V872" s="15">
        <v>202600000000687</v>
      </c>
      <c r="W872" s="15" t="s">
        <v>514</v>
      </c>
      <c r="X872" s="15">
        <v>884</v>
      </c>
      <c r="Y872" s="19">
        <v>46052</v>
      </c>
      <c r="Z872" s="12" t="s">
        <v>17</v>
      </c>
      <c r="AA872" s="18">
        <v>46052</v>
      </c>
      <c r="AB872" s="17">
        <v>46172</v>
      </c>
      <c r="AC872" s="12" t="s">
        <v>16</v>
      </c>
      <c r="AD872" s="12" t="s">
        <v>513</v>
      </c>
      <c r="AE872" s="12" t="s">
        <v>512</v>
      </c>
      <c r="AF872" s="16">
        <v>33369056</v>
      </c>
      <c r="AG872" s="16" t="s">
        <v>890</v>
      </c>
      <c r="AH872" s="12" t="s">
        <v>12</v>
      </c>
      <c r="AI872" s="12" t="s">
        <v>11</v>
      </c>
      <c r="AJ872" s="12" t="s">
        <v>889</v>
      </c>
      <c r="AK872" s="16">
        <v>4800000</v>
      </c>
      <c r="AL872" s="16" t="s">
        <v>9</v>
      </c>
      <c r="AM872" s="16">
        <f>(N872+AK872)</f>
        <v>24000000</v>
      </c>
      <c r="AN872" s="16" t="s">
        <v>8</v>
      </c>
      <c r="AO872" s="14">
        <v>46203</v>
      </c>
      <c r="AP872" s="14" t="s">
        <v>7</v>
      </c>
      <c r="AQ872" s="12" t="s">
        <v>888</v>
      </c>
      <c r="AR872" s="15">
        <v>3174272669</v>
      </c>
      <c r="AS872" s="13" t="s">
        <v>887</v>
      </c>
      <c r="AT872" s="12" t="s">
        <v>886</v>
      </c>
      <c r="AU872" s="12" t="s">
        <v>3</v>
      </c>
      <c r="AV872" s="12" t="s">
        <v>2</v>
      </c>
      <c r="AW872" s="15">
        <v>0</v>
      </c>
      <c r="AX872" s="12"/>
      <c r="AY872" s="14"/>
      <c r="AZ872" s="74" t="s">
        <v>885</v>
      </c>
      <c r="BA872" s="12" t="s">
        <v>28</v>
      </c>
    </row>
    <row r="873" spans="1:53" s="53" customFormat="1" ht="34.200000000000003" x14ac:dyDescent="0.3">
      <c r="A873" s="64" t="s">
        <v>884</v>
      </c>
      <c r="B873" s="61">
        <v>46052</v>
      </c>
      <c r="C873" s="65" t="s">
        <v>883</v>
      </c>
      <c r="D873" s="54" t="s">
        <v>17</v>
      </c>
      <c r="E873" s="54" t="s">
        <v>17</v>
      </c>
      <c r="F873" s="58">
        <v>36665307</v>
      </c>
      <c r="G873" s="58" t="s">
        <v>46</v>
      </c>
      <c r="H873" s="58">
        <v>36665307</v>
      </c>
      <c r="I873" s="54">
        <v>0</v>
      </c>
      <c r="J873" s="54" t="s">
        <v>46</v>
      </c>
      <c r="K873" s="61">
        <v>26918</v>
      </c>
      <c r="L873" s="54" t="s">
        <v>24</v>
      </c>
      <c r="M873" s="54" t="s">
        <v>882</v>
      </c>
      <c r="N873" s="58">
        <v>19200000</v>
      </c>
      <c r="O873" s="58">
        <v>0</v>
      </c>
      <c r="P873" s="58">
        <v>4800000</v>
      </c>
      <c r="Q873" s="64" t="s">
        <v>427</v>
      </c>
      <c r="R873" s="63">
        <v>46035</v>
      </c>
      <c r="S873" s="54" t="s">
        <v>347</v>
      </c>
      <c r="T873" s="54" t="s">
        <v>20</v>
      </c>
      <c r="U873" s="54" t="s">
        <v>19</v>
      </c>
      <c r="V873" s="57">
        <v>202500000022583</v>
      </c>
      <c r="W873" s="73" t="s">
        <v>654</v>
      </c>
      <c r="X873" s="57">
        <v>1175</v>
      </c>
      <c r="Y873" s="62">
        <v>46052</v>
      </c>
      <c r="Z873" s="54" t="s">
        <v>17</v>
      </c>
      <c r="AA873" s="61">
        <v>46052</v>
      </c>
      <c r="AB873" s="60">
        <v>46172</v>
      </c>
      <c r="AC873" s="54" t="s">
        <v>16</v>
      </c>
      <c r="AD873" s="54" t="s">
        <v>345</v>
      </c>
      <c r="AE873" s="65" t="s">
        <v>344</v>
      </c>
      <c r="AF873" s="58">
        <v>12636669</v>
      </c>
      <c r="AG873" s="58" t="s">
        <v>881</v>
      </c>
      <c r="AH873" s="54" t="s">
        <v>12</v>
      </c>
      <c r="AI873" s="54" t="s">
        <v>880</v>
      </c>
      <c r="AJ873" s="54" t="s">
        <v>875</v>
      </c>
      <c r="AK873" s="58"/>
      <c r="AL873" s="58"/>
      <c r="AM873" s="58"/>
      <c r="AN873" s="58"/>
      <c r="AO873" s="56">
        <v>46142</v>
      </c>
      <c r="AP873" s="56" t="s">
        <v>879</v>
      </c>
      <c r="AQ873" s="54" t="s">
        <v>878</v>
      </c>
      <c r="AR873" s="57">
        <v>4358568</v>
      </c>
      <c r="AS873" s="55" t="s">
        <v>877</v>
      </c>
      <c r="AT873" s="54" t="s">
        <v>876</v>
      </c>
      <c r="AU873" s="54" t="s">
        <v>31</v>
      </c>
      <c r="AV873" s="54" t="s">
        <v>2</v>
      </c>
      <c r="AW873" s="57">
        <v>0</v>
      </c>
      <c r="AX873" s="54" t="s">
        <v>875</v>
      </c>
      <c r="AY873" s="56"/>
      <c r="AZ873" s="55" t="s">
        <v>874</v>
      </c>
      <c r="BA873" s="54" t="s">
        <v>873</v>
      </c>
    </row>
    <row r="874" spans="1:53" ht="34.200000000000003" x14ac:dyDescent="0.3">
      <c r="A874" s="22" t="s">
        <v>872</v>
      </c>
      <c r="B874" s="18">
        <v>46052</v>
      </c>
      <c r="C874" s="21" t="s">
        <v>871</v>
      </c>
      <c r="D874" s="12" t="s">
        <v>17</v>
      </c>
      <c r="E874" s="12" t="s">
        <v>17</v>
      </c>
      <c r="F874" s="16">
        <v>1083030104</v>
      </c>
      <c r="G874" s="16" t="s">
        <v>46</v>
      </c>
      <c r="H874" s="16">
        <v>1083030104</v>
      </c>
      <c r="I874" s="12">
        <v>9</v>
      </c>
      <c r="J874" s="12" t="s">
        <v>46</v>
      </c>
      <c r="K874" s="18">
        <v>35483</v>
      </c>
      <c r="L874" s="12" t="s">
        <v>45</v>
      </c>
      <c r="M874" s="12" t="s">
        <v>870</v>
      </c>
      <c r="N874" s="16">
        <v>14600000</v>
      </c>
      <c r="O874" s="16">
        <v>0</v>
      </c>
      <c r="P874" s="16">
        <v>3650000</v>
      </c>
      <c r="Q874" s="22" t="s">
        <v>869</v>
      </c>
      <c r="R874" s="20">
        <v>46051</v>
      </c>
      <c r="S874" s="12" t="s">
        <v>347</v>
      </c>
      <c r="T874" s="12" t="s">
        <v>20</v>
      </c>
      <c r="U874" s="12" t="s">
        <v>60</v>
      </c>
      <c r="V874" s="15" t="s">
        <v>17</v>
      </c>
      <c r="W874" s="15" t="s">
        <v>17</v>
      </c>
      <c r="X874" s="15">
        <v>1140</v>
      </c>
      <c r="Y874" s="19">
        <v>46052</v>
      </c>
      <c r="Z874" s="12" t="s">
        <v>17</v>
      </c>
      <c r="AA874" s="18">
        <v>46052</v>
      </c>
      <c r="AB874" s="17">
        <v>46172</v>
      </c>
      <c r="AC874" s="12" t="s">
        <v>16</v>
      </c>
      <c r="AD874" s="21" t="s">
        <v>559</v>
      </c>
      <c r="AE874" s="12" t="s">
        <v>558</v>
      </c>
      <c r="AF874" s="37">
        <v>57464613</v>
      </c>
      <c r="AG874" s="16" t="s">
        <v>868</v>
      </c>
      <c r="AH874" s="12" t="s">
        <v>12</v>
      </c>
      <c r="AI874" s="12" t="s">
        <v>320</v>
      </c>
      <c r="AJ874" s="12" t="s">
        <v>867</v>
      </c>
      <c r="AK874" s="16">
        <v>3650000</v>
      </c>
      <c r="AL874" s="16" t="s">
        <v>9</v>
      </c>
      <c r="AM874" s="16">
        <f>(N874+AK874)</f>
        <v>18250000</v>
      </c>
      <c r="AN874" s="16" t="s">
        <v>8</v>
      </c>
      <c r="AO874" s="14">
        <v>46203</v>
      </c>
      <c r="AP874" s="14" t="s">
        <v>7</v>
      </c>
      <c r="AQ874" s="12" t="s">
        <v>866</v>
      </c>
      <c r="AR874" s="15">
        <v>3225875258</v>
      </c>
      <c r="AS874" s="13" t="s">
        <v>865</v>
      </c>
      <c r="AT874" s="12" t="s">
        <v>864</v>
      </c>
      <c r="AU874" s="12" t="s">
        <v>3</v>
      </c>
      <c r="AV874" s="12" t="s">
        <v>2</v>
      </c>
      <c r="AW874" s="15">
        <v>0</v>
      </c>
      <c r="AX874" s="12"/>
      <c r="AY874" s="14"/>
      <c r="AZ874" s="13" t="s">
        <v>863</v>
      </c>
      <c r="BA874" s="12" t="s">
        <v>815</v>
      </c>
    </row>
    <row r="875" spans="1:53" ht="34.200000000000003" x14ac:dyDescent="0.3">
      <c r="A875" s="22" t="s">
        <v>862</v>
      </c>
      <c r="B875" s="18">
        <v>46052</v>
      </c>
      <c r="C875" s="21" t="s">
        <v>861</v>
      </c>
      <c r="D875" s="12" t="s">
        <v>17</v>
      </c>
      <c r="E875" s="12" t="s">
        <v>17</v>
      </c>
      <c r="F875" s="16">
        <v>1118835327</v>
      </c>
      <c r="G875" s="16" t="s">
        <v>860</v>
      </c>
      <c r="H875" s="16">
        <v>1118835327</v>
      </c>
      <c r="I875" s="12">
        <v>6</v>
      </c>
      <c r="J875" s="12" t="s">
        <v>46</v>
      </c>
      <c r="K875" s="18">
        <v>33247</v>
      </c>
      <c r="L875" s="12" t="s">
        <v>24</v>
      </c>
      <c r="M875" s="12" t="s">
        <v>859</v>
      </c>
      <c r="N875" s="16">
        <v>19500000</v>
      </c>
      <c r="O875" s="16">
        <v>0</v>
      </c>
      <c r="P875" s="16">
        <v>6500000</v>
      </c>
      <c r="Q875" s="22" t="s">
        <v>823</v>
      </c>
      <c r="R875" s="20">
        <v>46051</v>
      </c>
      <c r="S875" s="12" t="s">
        <v>822</v>
      </c>
      <c r="T875" s="12" t="s">
        <v>401</v>
      </c>
      <c r="U875" s="12" t="s">
        <v>19</v>
      </c>
      <c r="V875" s="15">
        <v>202500000023869</v>
      </c>
      <c r="W875" s="15" t="s">
        <v>821</v>
      </c>
      <c r="X875" s="15">
        <v>1170</v>
      </c>
      <c r="Y875" s="19">
        <v>46052</v>
      </c>
      <c r="Z875" s="12" t="s">
        <v>17</v>
      </c>
      <c r="AA875" s="18">
        <v>46052</v>
      </c>
      <c r="AB875" s="17">
        <v>46142</v>
      </c>
      <c r="AC875" s="12" t="s">
        <v>153</v>
      </c>
      <c r="AD875" s="21" t="s">
        <v>559</v>
      </c>
      <c r="AE875" s="12" t="s">
        <v>558</v>
      </c>
      <c r="AF875" s="68">
        <v>57464613</v>
      </c>
      <c r="AG875" s="16" t="s">
        <v>858</v>
      </c>
      <c r="AH875" s="12" t="s">
        <v>12</v>
      </c>
      <c r="AI875" s="12" t="s">
        <v>11</v>
      </c>
      <c r="AJ875" s="12" t="s">
        <v>857</v>
      </c>
      <c r="AK875" s="16"/>
      <c r="AL875" s="16"/>
      <c r="AM875" s="16"/>
      <c r="AN875" s="16"/>
      <c r="AO875" s="14">
        <v>46142</v>
      </c>
      <c r="AP875" s="14" t="s">
        <v>7</v>
      </c>
      <c r="AQ875" s="12" t="s">
        <v>856</v>
      </c>
      <c r="AR875" s="15">
        <v>3014536573</v>
      </c>
      <c r="AS875" s="13" t="s">
        <v>855</v>
      </c>
      <c r="AT875" s="12" t="s">
        <v>854</v>
      </c>
      <c r="AU875" s="12" t="s">
        <v>31</v>
      </c>
      <c r="AV875" s="12" t="s">
        <v>2</v>
      </c>
      <c r="AW875" s="15">
        <v>0</v>
      </c>
      <c r="AX875" s="14"/>
      <c r="AY875" s="14"/>
      <c r="AZ875" s="13" t="s">
        <v>853</v>
      </c>
      <c r="BA875" s="12" t="s">
        <v>815</v>
      </c>
    </row>
    <row r="876" spans="1:53" ht="34.200000000000003" x14ac:dyDescent="0.3">
      <c r="A876" s="22" t="s">
        <v>852</v>
      </c>
      <c r="B876" s="18">
        <v>46052</v>
      </c>
      <c r="C876" s="21" t="s">
        <v>851</v>
      </c>
      <c r="D876" s="12" t="s">
        <v>17</v>
      </c>
      <c r="E876" s="12" t="s">
        <v>17</v>
      </c>
      <c r="F876" s="16">
        <v>1004354446</v>
      </c>
      <c r="G876" s="16" t="s">
        <v>850</v>
      </c>
      <c r="H876" s="16">
        <v>1004354446</v>
      </c>
      <c r="I876" s="12">
        <v>6</v>
      </c>
      <c r="J876" s="12" t="s">
        <v>46</v>
      </c>
      <c r="K876" s="18">
        <v>37254</v>
      </c>
      <c r="L876" s="12" t="s">
        <v>45</v>
      </c>
      <c r="M876" s="12" t="s">
        <v>849</v>
      </c>
      <c r="N876" s="16">
        <v>10000000</v>
      </c>
      <c r="O876" s="16">
        <v>0</v>
      </c>
      <c r="P876" s="16">
        <v>2500000</v>
      </c>
      <c r="Q876" s="22" t="s">
        <v>561</v>
      </c>
      <c r="R876" s="20">
        <v>46051</v>
      </c>
      <c r="S876" s="12" t="s">
        <v>347</v>
      </c>
      <c r="T876" s="12" t="s">
        <v>20</v>
      </c>
      <c r="U876" s="12" t="s">
        <v>60</v>
      </c>
      <c r="V876" s="15" t="s">
        <v>17</v>
      </c>
      <c r="W876" s="15" t="s">
        <v>17</v>
      </c>
      <c r="X876" s="15">
        <v>1083</v>
      </c>
      <c r="Y876" s="19">
        <v>46052</v>
      </c>
      <c r="Z876" s="12" t="s">
        <v>17</v>
      </c>
      <c r="AA876" s="18">
        <v>46052</v>
      </c>
      <c r="AB876" s="17">
        <v>46172</v>
      </c>
      <c r="AC876" s="12" t="s">
        <v>16</v>
      </c>
      <c r="AD876" s="12" t="s">
        <v>559</v>
      </c>
      <c r="AE876" s="12" t="s">
        <v>558</v>
      </c>
      <c r="AF876" s="16">
        <v>57464613</v>
      </c>
      <c r="AG876" s="16" t="s">
        <v>848</v>
      </c>
      <c r="AH876" s="12" t="s">
        <v>12</v>
      </c>
      <c r="AI876" s="12" t="s">
        <v>320</v>
      </c>
      <c r="AJ876" s="12" t="s">
        <v>847</v>
      </c>
      <c r="AK876" s="16">
        <v>2500000</v>
      </c>
      <c r="AL876" s="16" t="s">
        <v>9</v>
      </c>
      <c r="AM876" s="16">
        <f>(N876+AK876)</f>
        <v>12500000</v>
      </c>
      <c r="AN876" s="16" t="s">
        <v>8</v>
      </c>
      <c r="AO876" s="14">
        <v>46203</v>
      </c>
      <c r="AP876" s="14" t="s">
        <v>7</v>
      </c>
      <c r="AQ876" s="12" t="s">
        <v>846</v>
      </c>
      <c r="AR876" s="15">
        <v>3237019078</v>
      </c>
      <c r="AS876" s="13" t="s">
        <v>845</v>
      </c>
      <c r="AT876" s="12" t="s">
        <v>551</v>
      </c>
      <c r="AU876" s="12" t="s">
        <v>3</v>
      </c>
      <c r="AV876" s="12" t="s">
        <v>2</v>
      </c>
      <c r="AW876" s="15">
        <v>0</v>
      </c>
      <c r="AX876" s="14"/>
      <c r="AY876" s="14"/>
      <c r="AZ876" s="13" t="s">
        <v>844</v>
      </c>
      <c r="BA876" s="12" t="s">
        <v>843</v>
      </c>
    </row>
    <row r="877" spans="1:53" ht="34.200000000000003" x14ac:dyDescent="0.3">
      <c r="A877" s="22" t="s">
        <v>842</v>
      </c>
      <c r="B877" s="18">
        <v>46052</v>
      </c>
      <c r="C877" s="72" t="s">
        <v>841</v>
      </c>
      <c r="D877" s="12" t="s">
        <v>17</v>
      </c>
      <c r="E877" s="12" t="s">
        <v>17</v>
      </c>
      <c r="F877" s="16">
        <v>1101382583</v>
      </c>
      <c r="G877" s="16" t="s">
        <v>265</v>
      </c>
      <c r="H877" s="16">
        <v>1101382583</v>
      </c>
      <c r="I877" s="12">
        <v>8</v>
      </c>
      <c r="J877" s="12" t="s">
        <v>840</v>
      </c>
      <c r="K877" s="18">
        <v>37149</v>
      </c>
      <c r="L877" s="12" t="s">
        <v>24</v>
      </c>
      <c r="M877" s="12" t="s">
        <v>824</v>
      </c>
      <c r="N877" s="16">
        <v>11091000</v>
      </c>
      <c r="O877" s="16">
        <v>0</v>
      </c>
      <c r="P877" s="16">
        <v>3697000</v>
      </c>
      <c r="Q877" s="22" t="s">
        <v>823</v>
      </c>
      <c r="R877" s="20">
        <v>46051</v>
      </c>
      <c r="S877" s="12" t="s">
        <v>822</v>
      </c>
      <c r="T877" s="12" t="s">
        <v>401</v>
      </c>
      <c r="U877" s="12" t="s">
        <v>19</v>
      </c>
      <c r="V877" s="15">
        <v>202500000023869</v>
      </c>
      <c r="W877" s="15" t="s">
        <v>821</v>
      </c>
      <c r="X877" s="15">
        <v>1162</v>
      </c>
      <c r="Y877" s="19">
        <v>46052</v>
      </c>
      <c r="Z877" s="12" t="s">
        <v>17</v>
      </c>
      <c r="AA877" s="18">
        <v>46052</v>
      </c>
      <c r="AB877" s="17">
        <v>46142</v>
      </c>
      <c r="AC877" s="12" t="s">
        <v>153</v>
      </c>
      <c r="AD877" s="21" t="s">
        <v>559</v>
      </c>
      <c r="AE877" s="12" t="s">
        <v>558</v>
      </c>
      <c r="AF877" s="16">
        <v>57464613</v>
      </c>
      <c r="AG877" s="16" t="s">
        <v>839</v>
      </c>
      <c r="AH877" s="12" t="s">
        <v>12</v>
      </c>
      <c r="AI877" s="12" t="s">
        <v>320</v>
      </c>
      <c r="AJ877" s="12"/>
      <c r="AK877" s="16"/>
      <c r="AL877" s="16"/>
      <c r="AM877" s="16"/>
      <c r="AN877" s="16"/>
      <c r="AO877" s="14">
        <v>46142</v>
      </c>
      <c r="AP877" s="14" t="s">
        <v>7</v>
      </c>
      <c r="AQ877" s="12" t="s">
        <v>838</v>
      </c>
      <c r="AR877" s="15">
        <v>3004148665</v>
      </c>
      <c r="AS877" s="13" t="s">
        <v>837</v>
      </c>
      <c r="AT877" s="12" t="s">
        <v>836</v>
      </c>
      <c r="AU877" s="12" t="s">
        <v>3</v>
      </c>
      <c r="AV877" s="12" t="s">
        <v>2</v>
      </c>
      <c r="AW877" s="15">
        <v>0</v>
      </c>
      <c r="AX877" s="14"/>
      <c r="AY877" s="14"/>
      <c r="AZ877" s="13" t="s">
        <v>835</v>
      </c>
      <c r="BA877" s="12" t="s">
        <v>815</v>
      </c>
    </row>
    <row r="878" spans="1:53" ht="34.200000000000003" x14ac:dyDescent="0.3">
      <c r="A878" s="22" t="s">
        <v>834</v>
      </c>
      <c r="B878" s="18">
        <v>46052</v>
      </c>
      <c r="C878" s="21" t="s">
        <v>833</v>
      </c>
      <c r="D878" s="12" t="s">
        <v>17</v>
      </c>
      <c r="E878" s="12" t="s">
        <v>17</v>
      </c>
      <c r="F878" s="16">
        <v>52880591</v>
      </c>
      <c r="G878" s="16" t="s">
        <v>80</v>
      </c>
      <c r="H878" s="16">
        <v>52880591</v>
      </c>
      <c r="I878" s="12">
        <v>5</v>
      </c>
      <c r="J878" s="12" t="s">
        <v>80</v>
      </c>
      <c r="K878" s="18">
        <v>29509</v>
      </c>
      <c r="L878" s="12" t="s">
        <v>24</v>
      </c>
      <c r="M878" s="12" t="s">
        <v>832</v>
      </c>
      <c r="N878" s="16">
        <v>32850000</v>
      </c>
      <c r="O878" s="16">
        <v>0</v>
      </c>
      <c r="P878" s="16">
        <v>5745000</v>
      </c>
      <c r="Q878" s="22" t="s">
        <v>823</v>
      </c>
      <c r="R878" s="20">
        <v>46051</v>
      </c>
      <c r="S878" s="12" t="s">
        <v>822</v>
      </c>
      <c r="T878" s="12" t="s">
        <v>401</v>
      </c>
      <c r="U878" s="12" t="s">
        <v>19</v>
      </c>
      <c r="V878" s="15">
        <v>202500000023869</v>
      </c>
      <c r="W878" s="15" t="s">
        <v>821</v>
      </c>
      <c r="X878" s="15">
        <v>1102</v>
      </c>
      <c r="Y878" s="19">
        <v>46052</v>
      </c>
      <c r="Z878" s="12" t="s">
        <v>17</v>
      </c>
      <c r="AA878" s="18">
        <v>46052</v>
      </c>
      <c r="AB878" s="17">
        <v>46233</v>
      </c>
      <c r="AC878" s="12" t="s">
        <v>762</v>
      </c>
      <c r="AD878" s="21" t="s">
        <v>559</v>
      </c>
      <c r="AE878" s="12" t="s">
        <v>558</v>
      </c>
      <c r="AF878" s="16">
        <v>57464613</v>
      </c>
      <c r="AG878" s="16" t="s">
        <v>831</v>
      </c>
      <c r="AH878" s="12" t="s">
        <v>12</v>
      </c>
      <c r="AI878" s="12" t="s">
        <v>11</v>
      </c>
      <c r="AJ878" s="12"/>
      <c r="AK878" s="16"/>
      <c r="AL878" s="16"/>
      <c r="AM878" s="16"/>
      <c r="AN878" s="16"/>
      <c r="AO878" s="17">
        <v>46233</v>
      </c>
      <c r="AP878" s="14" t="s">
        <v>7</v>
      </c>
      <c r="AQ878" s="12" t="s">
        <v>830</v>
      </c>
      <c r="AR878" s="15">
        <v>3103222604</v>
      </c>
      <c r="AS878" s="13" t="s">
        <v>829</v>
      </c>
      <c r="AT878" s="12" t="s">
        <v>828</v>
      </c>
      <c r="AU878" s="12" t="s">
        <v>3</v>
      </c>
      <c r="AV878" s="12" t="s">
        <v>2</v>
      </c>
      <c r="AW878" s="15">
        <v>0</v>
      </c>
      <c r="AX878" s="14"/>
      <c r="AY878" s="14"/>
      <c r="AZ878" s="13" t="s">
        <v>827</v>
      </c>
      <c r="BA878" s="12" t="s">
        <v>815</v>
      </c>
    </row>
    <row r="879" spans="1:53" ht="34.200000000000003" x14ac:dyDescent="0.3">
      <c r="A879" s="22" t="s">
        <v>826</v>
      </c>
      <c r="B879" s="18">
        <v>46052</v>
      </c>
      <c r="C879" s="21" t="s">
        <v>825</v>
      </c>
      <c r="D879" s="12" t="s">
        <v>17</v>
      </c>
      <c r="E879" s="12" t="s">
        <v>17</v>
      </c>
      <c r="F879" s="16">
        <v>1140848930</v>
      </c>
      <c r="G879" s="16" t="s">
        <v>265</v>
      </c>
      <c r="H879" s="16">
        <v>1140848930</v>
      </c>
      <c r="I879" s="12">
        <v>4</v>
      </c>
      <c r="J879" s="12" t="s">
        <v>265</v>
      </c>
      <c r="K879" s="18">
        <v>33682</v>
      </c>
      <c r="L879" s="12" t="s">
        <v>45</v>
      </c>
      <c r="M879" s="12" t="s">
        <v>824</v>
      </c>
      <c r="N879" s="16">
        <v>11091000</v>
      </c>
      <c r="O879" s="16">
        <v>0</v>
      </c>
      <c r="P879" s="16">
        <v>3697000</v>
      </c>
      <c r="Q879" s="22" t="s">
        <v>823</v>
      </c>
      <c r="R879" s="20">
        <v>46051</v>
      </c>
      <c r="S879" s="12" t="s">
        <v>822</v>
      </c>
      <c r="T879" s="12" t="s">
        <v>401</v>
      </c>
      <c r="U879" s="12" t="s">
        <v>19</v>
      </c>
      <c r="V879" s="15">
        <v>202500000023869</v>
      </c>
      <c r="W879" s="15" t="s">
        <v>821</v>
      </c>
      <c r="X879" s="15">
        <v>1079</v>
      </c>
      <c r="Y879" s="19">
        <v>46052</v>
      </c>
      <c r="Z879" s="12" t="s">
        <v>17</v>
      </c>
      <c r="AA879" s="18">
        <v>46052</v>
      </c>
      <c r="AB879" s="18">
        <v>46142</v>
      </c>
      <c r="AC879" s="12" t="s">
        <v>153</v>
      </c>
      <c r="AD879" s="21" t="s">
        <v>559</v>
      </c>
      <c r="AE879" s="12" t="s">
        <v>558</v>
      </c>
      <c r="AF879" s="16">
        <v>57464613</v>
      </c>
      <c r="AG879" s="16" t="s">
        <v>820</v>
      </c>
      <c r="AH879" s="12" t="s">
        <v>12</v>
      </c>
      <c r="AI879" s="12" t="s">
        <v>320</v>
      </c>
      <c r="AJ879" s="12"/>
      <c r="AK879" s="16"/>
      <c r="AL879" s="16"/>
      <c r="AM879" s="16"/>
      <c r="AN879" s="16"/>
      <c r="AO879" s="18">
        <v>46142</v>
      </c>
      <c r="AP879" s="14" t="s">
        <v>7</v>
      </c>
      <c r="AQ879" s="12" t="s">
        <v>819</v>
      </c>
      <c r="AR879" s="15">
        <v>3006978089</v>
      </c>
      <c r="AS879" s="13" t="s">
        <v>818</v>
      </c>
      <c r="AT879" s="12" t="s">
        <v>817</v>
      </c>
      <c r="AU879" s="12" t="s">
        <v>3</v>
      </c>
      <c r="AV879" s="12" t="s">
        <v>2</v>
      </c>
      <c r="AW879" s="15">
        <v>0</v>
      </c>
      <c r="AX879" s="14"/>
      <c r="AY879" s="14"/>
      <c r="AZ879" s="13" t="s">
        <v>816</v>
      </c>
      <c r="BA879" s="12" t="s">
        <v>815</v>
      </c>
    </row>
    <row r="880" spans="1:53" s="39" customFormat="1" ht="34.200000000000003" x14ac:dyDescent="0.3">
      <c r="A880" s="49" t="s">
        <v>814</v>
      </c>
      <c r="B880" s="46">
        <v>46052</v>
      </c>
      <c r="C880" s="50" t="s">
        <v>813</v>
      </c>
      <c r="D880" s="40" t="s">
        <v>17</v>
      </c>
      <c r="E880" s="40" t="s">
        <v>812</v>
      </c>
      <c r="F880" s="44">
        <v>85150818</v>
      </c>
      <c r="G880" s="44" t="s">
        <v>278</v>
      </c>
      <c r="H880" s="44">
        <v>900525029</v>
      </c>
      <c r="I880" s="40">
        <v>1</v>
      </c>
      <c r="J880" s="40" t="s">
        <v>278</v>
      </c>
      <c r="K880" s="46">
        <v>30834</v>
      </c>
      <c r="L880" s="40" t="s">
        <v>45</v>
      </c>
      <c r="M880" s="40" t="s">
        <v>811</v>
      </c>
      <c r="N880" s="44">
        <v>618000000</v>
      </c>
      <c r="O880" s="44">
        <v>0</v>
      </c>
      <c r="P880" s="44">
        <v>154500000</v>
      </c>
      <c r="Q880" s="49" t="s">
        <v>154</v>
      </c>
      <c r="R880" s="48">
        <v>46051</v>
      </c>
      <c r="S880" s="40" t="s">
        <v>793</v>
      </c>
      <c r="T880" s="40" t="s">
        <v>20</v>
      </c>
      <c r="U880" s="40" t="s">
        <v>19</v>
      </c>
      <c r="V880" s="43">
        <v>2026000000007130</v>
      </c>
      <c r="W880" s="43" t="s">
        <v>377</v>
      </c>
      <c r="X880" s="43">
        <v>880</v>
      </c>
      <c r="Y880" s="47">
        <v>46052</v>
      </c>
      <c r="Z880" s="46">
        <v>46056</v>
      </c>
      <c r="AA880" s="46">
        <v>46056</v>
      </c>
      <c r="AB880" s="45">
        <v>46176</v>
      </c>
      <c r="AC880" s="40" t="s">
        <v>16</v>
      </c>
      <c r="AD880" s="40" t="s">
        <v>140</v>
      </c>
      <c r="AE880" s="40" t="s">
        <v>139</v>
      </c>
      <c r="AF880" s="51">
        <v>85453721</v>
      </c>
      <c r="AG880" s="44" t="s">
        <v>810</v>
      </c>
      <c r="AH880" s="40" t="s">
        <v>12</v>
      </c>
      <c r="AI880" s="40" t="s">
        <v>137</v>
      </c>
      <c r="AJ880" s="40" t="s">
        <v>809</v>
      </c>
      <c r="AK880" s="44">
        <v>309000000</v>
      </c>
      <c r="AL880" s="44" t="s">
        <v>763</v>
      </c>
      <c r="AM880" s="44">
        <f>(N880+AK880)</f>
        <v>927000000</v>
      </c>
      <c r="AN880" s="44" t="s">
        <v>762</v>
      </c>
      <c r="AO880" s="45">
        <v>46237</v>
      </c>
      <c r="AP880" s="42" t="s">
        <v>7</v>
      </c>
      <c r="AQ880" s="40" t="s">
        <v>808</v>
      </c>
      <c r="AR880" s="43">
        <v>4363672</v>
      </c>
      <c r="AS880" s="41" t="s">
        <v>807</v>
      </c>
      <c r="AT880" s="40" t="s">
        <v>17</v>
      </c>
      <c r="AU880" s="40" t="s">
        <v>17</v>
      </c>
      <c r="AV880" s="40" t="s">
        <v>17</v>
      </c>
      <c r="AW880" s="40" t="s">
        <v>17</v>
      </c>
      <c r="AX880" s="42"/>
      <c r="AY880" s="42"/>
      <c r="AZ880" s="71" t="s">
        <v>806</v>
      </c>
      <c r="BA880" s="40" t="s">
        <v>124</v>
      </c>
    </row>
    <row r="881" spans="1:53" s="39" customFormat="1" ht="34.200000000000003" x14ac:dyDescent="0.3">
      <c r="A881" s="49" t="s">
        <v>805</v>
      </c>
      <c r="B881" s="46">
        <v>46052</v>
      </c>
      <c r="C881" s="50" t="s">
        <v>804</v>
      </c>
      <c r="D881" s="40" t="s">
        <v>17</v>
      </c>
      <c r="E881" s="40" t="s">
        <v>803</v>
      </c>
      <c r="F881" s="44">
        <v>57290778</v>
      </c>
      <c r="G881" s="44" t="s">
        <v>46</v>
      </c>
      <c r="H881" s="44">
        <v>890903910</v>
      </c>
      <c r="I881" s="40">
        <v>2</v>
      </c>
      <c r="J881" s="40" t="s">
        <v>46</v>
      </c>
      <c r="K881" s="46">
        <v>30289</v>
      </c>
      <c r="L881" s="40" t="s">
        <v>24</v>
      </c>
      <c r="M881" s="40" t="s">
        <v>802</v>
      </c>
      <c r="N881" s="44">
        <v>19899000</v>
      </c>
      <c r="O881" s="44">
        <v>0</v>
      </c>
      <c r="P881" s="44">
        <v>6633000</v>
      </c>
      <c r="Q881" s="49" t="s">
        <v>154</v>
      </c>
      <c r="R881" s="48">
        <v>46051</v>
      </c>
      <c r="S881" s="40" t="s">
        <v>793</v>
      </c>
      <c r="T881" s="40" t="s">
        <v>20</v>
      </c>
      <c r="U881" s="40" t="s">
        <v>19</v>
      </c>
      <c r="V881" s="43">
        <v>2026000000007130</v>
      </c>
      <c r="W881" s="43" t="s">
        <v>377</v>
      </c>
      <c r="X881" s="43">
        <v>1022</v>
      </c>
      <c r="Y881" s="47">
        <v>46052</v>
      </c>
      <c r="Z881" s="46">
        <v>46063</v>
      </c>
      <c r="AA881" s="46">
        <v>46063</v>
      </c>
      <c r="AB881" s="45">
        <v>46152</v>
      </c>
      <c r="AC881" s="40" t="s">
        <v>153</v>
      </c>
      <c r="AD881" s="40" t="s">
        <v>140</v>
      </c>
      <c r="AE881" s="40" t="s">
        <v>139</v>
      </c>
      <c r="AF881" s="44">
        <v>85453721</v>
      </c>
      <c r="AG881" s="44" t="s">
        <v>801</v>
      </c>
      <c r="AH881" s="40" t="s">
        <v>12</v>
      </c>
      <c r="AI881" s="40" t="s">
        <v>137</v>
      </c>
      <c r="AJ881" s="40"/>
      <c r="AK881" s="44"/>
      <c r="AL881" s="44"/>
      <c r="AM881" s="44"/>
      <c r="AN881" s="44"/>
      <c r="AO881" s="45">
        <v>46152</v>
      </c>
      <c r="AP881" s="42" t="s">
        <v>7</v>
      </c>
      <c r="AQ881" s="40" t="s">
        <v>800</v>
      </c>
      <c r="AR881" s="43">
        <v>6013147070</v>
      </c>
      <c r="AS881" s="41" t="s">
        <v>799</v>
      </c>
      <c r="AT881" s="40" t="s">
        <v>17</v>
      </c>
      <c r="AU881" s="40" t="s">
        <v>17</v>
      </c>
      <c r="AV881" s="40" t="s">
        <v>17</v>
      </c>
      <c r="AW881" s="40" t="s">
        <v>17</v>
      </c>
      <c r="AX881" s="40"/>
      <c r="AY881" s="42"/>
      <c r="AZ881" s="41" t="s">
        <v>798</v>
      </c>
      <c r="BA881" s="40" t="s">
        <v>124</v>
      </c>
    </row>
    <row r="882" spans="1:53" s="39" customFormat="1" ht="34.200000000000003" x14ac:dyDescent="0.3">
      <c r="A882" s="49" t="s">
        <v>797</v>
      </c>
      <c r="B882" s="46">
        <v>46052</v>
      </c>
      <c r="C882" s="50" t="s">
        <v>796</v>
      </c>
      <c r="D882" s="40" t="s">
        <v>17</v>
      </c>
      <c r="E882" s="40" t="s">
        <v>795</v>
      </c>
      <c r="F882" s="44">
        <v>8734675</v>
      </c>
      <c r="G882" s="44" t="s">
        <v>265</v>
      </c>
      <c r="H882" s="44">
        <v>8901039197</v>
      </c>
      <c r="I882" s="40">
        <v>4</v>
      </c>
      <c r="J882" s="40" t="s">
        <v>265</v>
      </c>
      <c r="K882" s="46">
        <v>23190</v>
      </c>
      <c r="L882" s="40" t="s">
        <v>45</v>
      </c>
      <c r="M882" s="40" t="s">
        <v>794</v>
      </c>
      <c r="N882" s="44">
        <v>30000000</v>
      </c>
      <c r="O882" s="44">
        <v>0</v>
      </c>
      <c r="P882" s="44">
        <v>10000000</v>
      </c>
      <c r="Q882" s="49" t="s">
        <v>154</v>
      </c>
      <c r="R882" s="48">
        <v>46051</v>
      </c>
      <c r="S882" s="40" t="s">
        <v>793</v>
      </c>
      <c r="T882" s="40" t="s">
        <v>20</v>
      </c>
      <c r="U882" s="40" t="s">
        <v>19</v>
      </c>
      <c r="V882" s="43">
        <v>2026000000007130</v>
      </c>
      <c r="W882" s="43" t="s">
        <v>377</v>
      </c>
      <c r="X882" s="43">
        <v>966</v>
      </c>
      <c r="Y882" s="47">
        <v>46052</v>
      </c>
      <c r="Z882" s="46">
        <v>46057</v>
      </c>
      <c r="AA882" s="46">
        <v>46057</v>
      </c>
      <c r="AB882" s="45">
        <v>46146</v>
      </c>
      <c r="AC882" s="40" t="s">
        <v>153</v>
      </c>
      <c r="AD882" s="40" t="s">
        <v>140</v>
      </c>
      <c r="AE882" s="40" t="s">
        <v>139</v>
      </c>
      <c r="AF882" s="44">
        <v>85453721</v>
      </c>
      <c r="AG882" s="44" t="s">
        <v>792</v>
      </c>
      <c r="AH882" s="40" t="s">
        <v>12</v>
      </c>
      <c r="AI882" s="40" t="s">
        <v>137</v>
      </c>
      <c r="AJ882" s="40"/>
      <c r="AK882" s="44"/>
      <c r="AL882" s="44"/>
      <c r="AM882" s="44"/>
      <c r="AN882" s="44"/>
      <c r="AO882" s="45">
        <v>46146</v>
      </c>
      <c r="AP882" s="42" t="s">
        <v>7</v>
      </c>
      <c r="AQ882" s="40" t="s">
        <v>791</v>
      </c>
      <c r="AR882" s="43">
        <v>3850500</v>
      </c>
      <c r="AS882" s="41" t="s">
        <v>790</v>
      </c>
      <c r="AT882" s="40" t="s">
        <v>17</v>
      </c>
      <c r="AU882" s="40" t="s">
        <v>17</v>
      </c>
      <c r="AV882" s="40" t="s">
        <v>17</v>
      </c>
      <c r="AW882" s="40" t="s">
        <v>17</v>
      </c>
      <c r="AX882" s="40"/>
      <c r="AY882" s="42"/>
      <c r="AZ882" s="41" t="s">
        <v>789</v>
      </c>
      <c r="BA882" s="40" t="s">
        <v>124</v>
      </c>
    </row>
    <row r="883" spans="1:53" ht="45.6" x14ac:dyDescent="0.3">
      <c r="A883" s="22" t="s">
        <v>788</v>
      </c>
      <c r="B883" s="18">
        <v>46052</v>
      </c>
      <c r="C883" s="21" t="s">
        <v>787</v>
      </c>
      <c r="D883" s="12" t="s">
        <v>17</v>
      </c>
      <c r="E883" s="12" t="s">
        <v>17</v>
      </c>
      <c r="F883" s="16">
        <v>36725463</v>
      </c>
      <c r="G883" s="16" t="s">
        <v>46</v>
      </c>
      <c r="H883" s="16">
        <v>36725463</v>
      </c>
      <c r="I883" s="12">
        <v>1</v>
      </c>
      <c r="J883" s="12" t="s">
        <v>46</v>
      </c>
      <c r="K883" s="18">
        <v>29933</v>
      </c>
      <c r="L883" s="12" t="s">
        <v>24</v>
      </c>
      <c r="M883" s="12" t="s">
        <v>289</v>
      </c>
      <c r="N883" s="16">
        <v>22200000</v>
      </c>
      <c r="O883" s="16">
        <v>0</v>
      </c>
      <c r="P883" s="16">
        <v>5550000</v>
      </c>
      <c r="Q883" s="22" t="s">
        <v>119</v>
      </c>
      <c r="R883" s="20">
        <v>46049</v>
      </c>
      <c r="S883" s="12" t="s">
        <v>644</v>
      </c>
      <c r="T883" s="12" t="s">
        <v>20</v>
      </c>
      <c r="U883" s="12" t="s">
        <v>19</v>
      </c>
      <c r="V883" s="15">
        <v>202500000012939</v>
      </c>
      <c r="W883" s="15" t="s">
        <v>287</v>
      </c>
      <c r="X883" s="15">
        <v>914</v>
      </c>
      <c r="Y883" s="19">
        <v>46052</v>
      </c>
      <c r="Z883" s="12" t="s">
        <v>17</v>
      </c>
      <c r="AA883" s="18">
        <v>46052</v>
      </c>
      <c r="AB883" s="17">
        <v>46172</v>
      </c>
      <c r="AC883" s="12" t="s">
        <v>16</v>
      </c>
      <c r="AD883" s="12" t="s">
        <v>116</v>
      </c>
      <c r="AE883" s="12" t="s">
        <v>115</v>
      </c>
      <c r="AF883" s="37">
        <v>1065983976</v>
      </c>
      <c r="AG883" s="16" t="s">
        <v>786</v>
      </c>
      <c r="AH883" s="12" t="s">
        <v>12</v>
      </c>
      <c r="AI883" s="12" t="s">
        <v>11</v>
      </c>
      <c r="AJ883" s="12" t="s">
        <v>785</v>
      </c>
      <c r="AK883" s="16">
        <v>5550000</v>
      </c>
      <c r="AL883" s="16" t="s">
        <v>9</v>
      </c>
      <c r="AM883" s="16">
        <f>(N883+AK883)</f>
        <v>27750000</v>
      </c>
      <c r="AN883" s="16" t="s">
        <v>8</v>
      </c>
      <c r="AO883" s="17">
        <v>46203</v>
      </c>
      <c r="AP883" s="14" t="s">
        <v>7</v>
      </c>
      <c r="AQ883" s="12" t="s">
        <v>784</v>
      </c>
      <c r="AR883" s="15">
        <v>3186711032</v>
      </c>
      <c r="AS883" s="13" t="s">
        <v>783</v>
      </c>
      <c r="AT883" s="12" t="s">
        <v>782</v>
      </c>
      <c r="AU883" s="12" t="s">
        <v>31</v>
      </c>
      <c r="AV883" s="12" t="s">
        <v>2</v>
      </c>
      <c r="AW883" s="15">
        <v>0</v>
      </c>
      <c r="AX883" s="14"/>
      <c r="AY883" s="14"/>
      <c r="AZ883" s="13" t="s">
        <v>781</v>
      </c>
      <c r="BA883" s="12" t="s">
        <v>303</v>
      </c>
    </row>
    <row r="884" spans="1:53" ht="34.200000000000003" x14ac:dyDescent="0.3">
      <c r="A884" s="22" t="s">
        <v>780</v>
      </c>
      <c r="B884" s="18">
        <v>46052</v>
      </c>
      <c r="C884" s="21" t="s">
        <v>779</v>
      </c>
      <c r="D884" s="12" t="s">
        <v>17</v>
      </c>
      <c r="E884" s="12" t="s">
        <v>17</v>
      </c>
      <c r="F884" s="16">
        <v>1083029677</v>
      </c>
      <c r="G884" s="16" t="s">
        <v>46</v>
      </c>
      <c r="H884" s="16">
        <v>1083029677</v>
      </c>
      <c r="I884" s="12">
        <v>5</v>
      </c>
      <c r="J884" s="12" t="s">
        <v>46</v>
      </c>
      <c r="K884" s="18">
        <v>35719</v>
      </c>
      <c r="L884" s="12" t="s">
        <v>24</v>
      </c>
      <c r="M884" s="12" t="s">
        <v>778</v>
      </c>
      <c r="N884" s="16">
        <v>14600000</v>
      </c>
      <c r="O884" s="16">
        <v>0</v>
      </c>
      <c r="P884" s="16">
        <v>3650000</v>
      </c>
      <c r="Q884" s="22" t="s">
        <v>119</v>
      </c>
      <c r="R884" s="20">
        <v>46049</v>
      </c>
      <c r="S884" s="12" t="s">
        <v>644</v>
      </c>
      <c r="T884" s="12" t="s">
        <v>20</v>
      </c>
      <c r="U884" s="12" t="s">
        <v>19</v>
      </c>
      <c r="V884" s="15">
        <v>202500000012939</v>
      </c>
      <c r="W884" s="15" t="s">
        <v>322</v>
      </c>
      <c r="X884" s="15">
        <v>964</v>
      </c>
      <c r="Y884" s="19">
        <v>46052</v>
      </c>
      <c r="Z884" s="12" t="s">
        <v>17</v>
      </c>
      <c r="AA884" s="14">
        <v>46052</v>
      </c>
      <c r="AB884" s="17">
        <v>46172</v>
      </c>
      <c r="AC884" s="12" t="s">
        <v>16</v>
      </c>
      <c r="AD884" s="12" t="s">
        <v>116</v>
      </c>
      <c r="AE884" s="12" t="s">
        <v>115</v>
      </c>
      <c r="AF884" s="37">
        <v>1065983976</v>
      </c>
      <c r="AG884" s="16" t="s">
        <v>777</v>
      </c>
      <c r="AH884" s="12" t="s">
        <v>12</v>
      </c>
      <c r="AI884" s="12" t="s">
        <v>320</v>
      </c>
      <c r="AJ884" s="12" t="s">
        <v>642</v>
      </c>
      <c r="AK884" s="16">
        <v>3650000</v>
      </c>
      <c r="AL884" s="16" t="s">
        <v>9</v>
      </c>
      <c r="AM884" s="16">
        <f>(N884+AK884)</f>
        <v>18250000</v>
      </c>
      <c r="AN884" s="16" t="s">
        <v>8</v>
      </c>
      <c r="AO884" s="17">
        <v>46203</v>
      </c>
      <c r="AP884" s="14" t="s">
        <v>7</v>
      </c>
      <c r="AQ884" s="12" t="s">
        <v>776</v>
      </c>
      <c r="AR884" s="15">
        <v>3014674810</v>
      </c>
      <c r="AS884" s="13" t="s">
        <v>775</v>
      </c>
      <c r="AT884" s="12" t="s">
        <v>96</v>
      </c>
      <c r="AU884" s="12" t="s">
        <v>3</v>
      </c>
      <c r="AV884" s="12" t="s">
        <v>2</v>
      </c>
      <c r="AW884" s="15">
        <v>0</v>
      </c>
      <c r="AX884" s="14"/>
      <c r="AY884" s="14"/>
      <c r="AZ884" s="13" t="s">
        <v>774</v>
      </c>
      <c r="BA884" s="12" t="s">
        <v>303</v>
      </c>
    </row>
    <row r="885" spans="1:53" s="39" customFormat="1" ht="34.200000000000003" x14ac:dyDescent="0.3">
      <c r="A885" s="49" t="s">
        <v>773</v>
      </c>
      <c r="B885" s="46">
        <v>46052</v>
      </c>
      <c r="C885" s="50" t="s">
        <v>772</v>
      </c>
      <c r="D885" s="40" t="s">
        <v>17</v>
      </c>
      <c r="E885" s="40" t="s">
        <v>771</v>
      </c>
      <c r="F885" s="44">
        <v>32657818</v>
      </c>
      <c r="G885" s="44" t="s">
        <v>265</v>
      </c>
      <c r="H885" s="44">
        <v>830507911</v>
      </c>
      <c r="I885" s="40">
        <v>3</v>
      </c>
      <c r="J885" s="40" t="s">
        <v>265</v>
      </c>
      <c r="K885" s="46">
        <v>22596</v>
      </c>
      <c r="L885" s="40" t="s">
        <v>24</v>
      </c>
      <c r="M885" s="40" t="s">
        <v>770</v>
      </c>
      <c r="N885" s="44">
        <v>350000000</v>
      </c>
      <c r="O885" s="44">
        <v>0</v>
      </c>
      <c r="P885" s="44" t="s">
        <v>543</v>
      </c>
      <c r="Q885" s="49" t="s">
        <v>769</v>
      </c>
      <c r="R885" s="48">
        <v>46050</v>
      </c>
      <c r="S885" s="40" t="s">
        <v>768</v>
      </c>
      <c r="T885" s="40" t="s">
        <v>20</v>
      </c>
      <c r="U885" s="40" t="s">
        <v>17</v>
      </c>
      <c r="V885" s="43" t="s">
        <v>17</v>
      </c>
      <c r="W885" s="43" t="s">
        <v>17</v>
      </c>
      <c r="X885" s="43">
        <v>902</v>
      </c>
      <c r="Y885" s="47">
        <v>46052</v>
      </c>
      <c r="Z885" s="40" t="s">
        <v>17</v>
      </c>
      <c r="AA885" s="46">
        <v>46052</v>
      </c>
      <c r="AB885" s="45">
        <v>46172</v>
      </c>
      <c r="AC885" s="40" t="s">
        <v>16</v>
      </c>
      <c r="AD885" s="40" t="s">
        <v>767</v>
      </c>
      <c r="AE885" s="40" t="s">
        <v>766</v>
      </c>
      <c r="AF885" s="44">
        <v>57462212</v>
      </c>
      <c r="AG885" s="44" t="s">
        <v>765</v>
      </c>
      <c r="AH885" s="40" t="s">
        <v>12</v>
      </c>
      <c r="AI885" s="40" t="s">
        <v>11</v>
      </c>
      <c r="AJ885" s="40" t="s">
        <v>764</v>
      </c>
      <c r="AK885" s="44">
        <v>175000000</v>
      </c>
      <c r="AL885" s="44" t="s">
        <v>763</v>
      </c>
      <c r="AM885" s="44">
        <f>(N885+AK885)</f>
        <v>525000000</v>
      </c>
      <c r="AN885" s="44" t="s">
        <v>762</v>
      </c>
      <c r="AO885" s="42">
        <v>46233</v>
      </c>
      <c r="AP885" s="42" t="s">
        <v>7</v>
      </c>
      <c r="AQ885" s="40"/>
      <c r="AR885" s="43"/>
      <c r="AS885" s="41"/>
      <c r="AT885" s="40"/>
      <c r="AU885" s="40"/>
      <c r="AV885" s="40"/>
      <c r="AW885" s="43"/>
      <c r="AX885" s="40"/>
      <c r="AY885" s="42"/>
      <c r="AZ885" s="41" t="s">
        <v>761</v>
      </c>
      <c r="BA885" s="40" t="s">
        <v>124</v>
      </c>
    </row>
    <row r="886" spans="1:53" ht="57" x14ac:dyDescent="0.3">
      <c r="A886" s="22" t="s">
        <v>760</v>
      </c>
      <c r="B886" s="18">
        <v>46052</v>
      </c>
      <c r="C886" s="21" t="s">
        <v>759</v>
      </c>
      <c r="D886" s="12" t="s">
        <v>17</v>
      </c>
      <c r="E886" s="12" t="s">
        <v>17</v>
      </c>
      <c r="F886" s="16">
        <v>1004278772</v>
      </c>
      <c r="G886" s="16" t="s">
        <v>277</v>
      </c>
      <c r="H886" s="16">
        <v>1004278772</v>
      </c>
      <c r="I886" s="12">
        <v>7</v>
      </c>
      <c r="J886" s="12" t="s">
        <v>277</v>
      </c>
      <c r="K886" s="18">
        <v>36650</v>
      </c>
      <c r="L886" s="12" t="s">
        <v>24</v>
      </c>
      <c r="M886" s="12" t="s">
        <v>758</v>
      </c>
      <c r="N886" s="16">
        <v>16600000</v>
      </c>
      <c r="O886" s="16">
        <v>0</v>
      </c>
      <c r="P886" s="16">
        <v>4150000</v>
      </c>
      <c r="Q886" s="22" t="s">
        <v>183</v>
      </c>
      <c r="R886" s="20">
        <v>46043</v>
      </c>
      <c r="S886" s="12" t="s">
        <v>182</v>
      </c>
      <c r="T886" s="12" t="s">
        <v>181</v>
      </c>
      <c r="U886" s="12" t="s">
        <v>19</v>
      </c>
      <c r="V886" s="15">
        <v>202600000004925</v>
      </c>
      <c r="W886" s="15" t="s">
        <v>729</v>
      </c>
      <c r="X886" s="15">
        <v>1149</v>
      </c>
      <c r="Y886" s="19">
        <v>46052</v>
      </c>
      <c r="Z886" s="12" t="s">
        <v>17</v>
      </c>
      <c r="AA886" s="18">
        <v>46052</v>
      </c>
      <c r="AB886" s="17">
        <v>46172</v>
      </c>
      <c r="AC886" s="12" t="s">
        <v>16</v>
      </c>
      <c r="AD886" s="12" t="s">
        <v>15</v>
      </c>
      <c r="AE886" s="12" t="s">
        <v>14</v>
      </c>
      <c r="AF886" s="37">
        <v>57462168</v>
      </c>
      <c r="AG886" s="16" t="s">
        <v>757</v>
      </c>
      <c r="AH886" s="12" t="s">
        <v>12</v>
      </c>
      <c r="AI886" s="12" t="s">
        <v>11</v>
      </c>
      <c r="AJ886" s="12" t="s">
        <v>756</v>
      </c>
      <c r="AK886" s="16">
        <v>4150000</v>
      </c>
      <c r="AL886" s="16" t="s">
        <v>9</v>
      </c>
      <c r="AM886" s="16">
        <f>(N886+AK886)</f>
        <v>20750000</v>
      </c>
      <c r="AN886" s="16" t="s">
        <v>8</v>
      </c>
      <c r="AO886" s="14">
        <v>46203</v>
      </c>
      <c r="AP886" s="14" t="s">
        <v>7</v>
      </c>
      <c r="AQ886" s="12" t="s">
        <v>755</v>
      </c>
      <c r="AR886" s="15">
        <v>3148427956</v>
      </c>
      <c r="AS886" s="13" t="s">
        <v>754</v>
      </c>
      <c r="AT886" s="12" t="s">
        <v>753</v>
      </c>
      <c r="AU886" s="12" t="s">
        <v>3</v>
      </c>
      <c r="AV886" s="12" t="s">
        <v>2</v>
      </c>
      <c r="AW886" s="15">
        <v>0</v>
      </c>
      <c r="AX886" s="12"/>
      <c r="AY886" s="14"/>
      <c r="AZ886" s="13" t="s">
        <v>752</v>
      </c>
      <c r="BA886" s="12" t="s">
        <v>0</v>
      </c>
    </row>
    <row r="887" spans="1:53" s="23" customFormat="1" ht="45.6" x14ac:dyDescent="0.3">
      <c r="A887" s="35" t="s">
        <v>751</v>
      </c>
      <c r="B887" s="33">
        <v>46052</v>
      </c>
      <c r="C887" s="36" t="s">
        <v>750</v>
      </c>
      <c r="D887" s="24" t="s">
        <v>17</v>
      </c>
      <c r="E887" s="24" t="s">
        <v>17</v>
      </c>
      <c r="F887" s="28">
        <v>1082968811</v>
      </c>
      <c r="G887" s="28" t="s">
        <v>46</v>
      </c>
      <c r="H887" s="70">
        <v>1082968811</v>
      </c>
      <c r="I887" s="24">
        <v>0</v>
      </c>
      <c r="J887" s="24" t="s">
        <v>46</v>
      </c>
      <c r="K887" s="33">
        <v>34144</v>
      </c>
      <c r="L887" s="24" t="s">
        <v>24</v>
      </c>
      <c r="M887" s="24" t="s">
        <v>749</v>
      </c>
      <c r="N887" s="28">
        <v>22200000</v>
      </c>
      <c r="O887" s="28">
        <v>0</v>
      </c>
      <c r="P887" s="28">
        <v>5550000</v>
      </c>
      <c r="Q887" s="35" t="s">
        <v>183</v>
      </c>
      <c r="R887" s="34">
        <v>46043</v>
      </c>
      <c r="S887" s="24" t="s">
        <v>182</v>
      </c>
      <c r="T887" s="24" t="s">
        <v>181</v>
      </c>
      <c r="U887" s="24" t="s">
        <v>19</v>
      </c>
      <c r="V887" s="27">
        <v>202600000004925</v>
      </c>
      <c r="W887" s="27" t="s">
        <v>740</v>
      </c>
      <c r="X887" s="27">
        <v>1213</v>
      </c>
      <c r="Y887" s="33">
        <v>46056</v>
      </c>
      <c r="Z887" s="24" t="s">
        <v>17</v>
      </c>
      <c r="AA887" s="33">
        <v>46056</v>
      </c>
      <c r="AB887" s="32">
        <v>46176</v>
      </c>
      <c r="AC887" s="24" t="s">
        <v>16</v>
      </c>
      <c r="AD887" s="24" t="s">
        <v>15</v>
      </c>
      <c r="AE887" s="24" t="s">
        <v>14</v>
      </c>
      <c r="AF887" s="28">
        <v>57462168</v>
      </c>
      <c r="AG887" s="28" t="s">
        <v>748</v>
      </c>
      <c r="AH887" s="24" t="s">
        <v>12</v>
      </c>
      <c r="AI887" s="24" t="s">
        <v>11</v>
      </c>
      <c r="AJ887" s="24" t="s">
        <v>747</v>
      </c>
      <c r="AK887" s="28">
        <v>5550000</v>
      </c>
      <c r="AL887" s="28" t="s">
        <v>193</v>
      </c>
      <c r="AM887" s="28">
        <f>(N887+AK887)</f>
        <v>27750000</v>
      </c>
      <c r="AN887" s="28" t="s">
        <v>192</v>
      </c>
      <c r="AO887" s="26">
        <v>46203</v>
      </c>
      <c r="AP887" s="26" t="s">
        <v>7</v>
      </c>
      <c r="AQ887" s="24" t="s">
        <v>746</v>
      </c>
      <c r="AR887" s="27">
        <v>31788834668</v>
      </c>
      <c r="AS887" s="25" t="s">
        <v>745</v>
      </c>
      <c r="AT887" s="24" t="s">
        <v>96</v>
      </c>
      <c r="AU887" s="24" t="s">
        <v>3</v>
      </c>
      <c r="AV887" s="24" t="s">
        <v>2</v>
      </c>
      <c r="AW887" s="27">
        <v>0</v>
      </c>
      <c r="AX887" s="26" t="s">
        <v>30</v>
      </c>
      <c r="AY887" s="26"/>
      <c r="AZ887" s="25" t="s">
        <v>744</v>
      </c>
      <c r="BA887" s="24" t="s">
        <v>0</v>
      </c>
    </row>
    <row r="888" spans="1:53" s="23" customFormat="1" ht="45.6" x14ac:dyDescent="0.3">
      <c r="A888" s="35" t="s">
        <v>743</v>
      </c>
      <c r="B888" s="33">
        <v>46052</v>
      </c>
      <c r="C888" s="36" t="s">
        <v>742</v>
      </c>
      <c r="D888" s="24" t="s">
        <v>17</v>
      </c>
      <c r="E888" s="24" t="s">
        <v>17</v>
      </c>
      <c r="F888" s="28">
        <v>1004371675</v>
      </c>
      <c r="G888" s="28" t="s">
        <v>25</v>
      </c>
      <c r="H888" s="28">
        <v>1004371675</v>
      </c>
      <c r="I888" s="24">
        <v>8</v>
      </c>
      <c r="J888" s="24" t="s">
        <v>46</v>
      </c>
      <c r="K888" s="33">
        <v>36646</v>
      </c>
      <c r="L888" s="24" t="s">
        <v>24</v>
      </c>
      <c r="M888" s="24" t="s">
        <v>741</v>
      </c>
      <c r="N888" s="28">
        <v>19400000</v>
      </c>
      <c r="O888" s="28">
        <v>0</v>
      </c>
      <c r="P888" s="28">
        <v>4850000</v>
      </c>
      <c r="Q888" s="35" t="s">
        <v>183</v>
      </c>
      <c r="R888" s="34">
        <v>46043</v>
      </c>
      <c r="S888" s="24" t="s">
        <v>182</v>
      </c>
      <c r="T888" s="24" t="s">
        <v>181</v>
      </c>
      <c r="U888" s="24" t="s">
        <v>19</v>
      </c>
      <c r="V888" s="27">
        <v>202600000004925</v>
      </c>
      <c r="W888" s="27" t="s">
        <v>740</v>
      </c>
      <c r="X888" s="27">
        <v>1200</v>
      </c>
      <c r="Y888" s="33">
        <v>46055</v>
      </c>
      <c r="Z888" s="24" t="s">
        <v>17</v>
      </c>
      <c r="AA888" s="33">
        <v>46055</v>
      </c>
      <c r="AB888" s="32">
        <v>46175</v>
      </c>
      <c r="AC888" s="24" t="s">
        <v>16</v>
      </c>
      <c r="AD888" s="24" t="s">
        <v>15</v>
      </c>
      <c r="AE888" s="24" t="s">
        <v>14</v>
      </c>
      <c r="AF888" s="27">
        <v>57462168</v>
      </c>
      <c r="AG888" s="28" t="s">
        <v>739</v>
      </c>
      <c r="AH888" s="24" t="s">
        <v>12</v>
      </c>
      <c r="AI888" s="24" t="s">
        <v>11</v>
      </c>
      <c r="AJ888" s="24" t="s">
        <v>738</v>
      </c>
      <c r="AK888" s="28">
        <v>4526666</v>
      </c>
      <c r="AL888" s="28" t="s">
        <v>55</v>
      </c>
      <c r="AM888" s="28">
        <f>(N888+AK888)</f>
        <v>23926666</v>
      </c>
      <c r="AN888" s="28" t="s">
        <v>259</v>
      </c>
      <c r="AO888" s="26">
        <v>46203</v>
      </c>
      <c r="AP888" s="26" t="s">
        <v>7</v>
      </c>
      <c r="AQ888" s="24" t="s">
        <v>737</v>
      </c>
      <c r="AR888" s="27">
        <v>3044589248</v>
      </c>
      <c r="AS888" s="25" t="s">
        <v>736</v>
      </c>
      <c r="AT888" s="24" t="s">
        <v>735</v>
      </c>
      <c r="AU888" s="24" t="s">
        <v>31</v>
      </c>
      <c r="AV888" s="24" t="s">
        <v>2</v>
      </c>
      <c r="AW888" s="27">
        <v>0</v>
      </c>
      <c r="AX888" s="26" t="s">
        <v>30</v>
      </c>
      <c r="AY888" s="26"/>
      <c r="AZ888" s="25" t="s">
        <v>734</v>
      </c>
      <c r="BA888" s="24" t="s">
        <v>0</v>
      </c>
    </row>
    <row r="889" spans="1:53" ht="45.6" x14ac:dyDescent="0.3">
      <c r="A889" s="22" t="s">
        <v>733</v>
      </c>
      <c r="B889" s="18">
        <v>46052</v>
      </c>
      <c r="C889" s="21" t="s">
        <v>732</v>
      </c>
      <c r="D889" s="12" t="s">
        <v>17</v>
      </c>
      <c r="E889" s="12" t="s">
        <v>17</v>
      </c>
      <c r="F889" s="16">
        <v>36721232</v>
      </c>
      <c r="G889" s="16" t="s">
        <v>46</v>
      </c>
      <c r="H889" s="16">
        <v>36721232</v>
      </c>
      <c r="I889" s="12">
        <v>7</v>
      </c>
      <c r="J889" s="12" t="s">
        <v>731</v>
      </c>
      <c r="K889" s="18">
        <v>28105</v>
      </c>
      <c r="L889" s="12" t="s">
        <v>24</v>
      </c>
      <c r="M889" s="12" t="s">
        <v>730</v>
      </c>
      <c r="N889" s="16">
        <v>24400000</v>
      </c>
      <c r="O889" s="16">
        <v>0</v>
      </c>
      <c r="P889" s="16">
        <v>6200000</v>
      </c>
      <c r="Q889" s="22" t="s">
        <v>183</v>
      </c>
      <c r="R889" s="20">
        <v>46043</v>
      </c>
      <c r="S889" s="12" t="s">
        <v>182</v>
      </c>
      <c r="T889" s="12" t="s">
        <v>181</v>
      </c>
      <c r="U889" s="12" t="s">
        <v>19</v>
      </c>
      <c r="V889" s="15">
        <v>202600000004925</v>
      </c>
      <c r="W889" s="15" t="s">
        <v>729</v>
      </c>
      <c r="X889" s="15">
        <v>1049</v>
      </c>
      <c r="Y889" s="19">
        <v>46052</v>
      </c>
      <c r="Z889" s="12" t="s">
        <v>17</v>
      </c>
      <c r="AA889" s="18">
        <v>46052</v>
      </c>
      <c r="AB889" s="17">
        <v>46172</v>
      </c>
      <c r="AC889" s="12" t="s">
        <v>16</v>
      </c>
      <c r="AD889" s="12" t="s">
        <v>15</v>
      </c>
      <c r="AE889" s="12" t="s">
        <v>14</v>
      </c>
      <c r="AF889" s="16">
        <v>57462168</v>
      </c>
      <c r="AG889" s="16" t="s">
        <v>728</v>
      </c>
      <c r="AH889" s="12" t="s">
        <v>12</v>
      </c>
      <c r="AI889" s="12" t="s">
        <v>11</v>
      </c>
      <c r="AJ889" s="12" t="s">
        <v>727</v>
      </c>
      <c r="AK889" s="16">
        <v>6200000</v>
      </c>
      <c r="AL889" s="16" t="s">
        <v>9</v>
      </c>
      <c r="AM889" s="16">
        <f>(N94+AK889)</f>
        <v>25600000</v>
      </c>
      <c r="AN889" s="16" t="s">
        <v>8</v>
      </c>
      <c r="AO889" s="14">
        <v>46203</v>
      </c>
      <c r="AP889" s="14" t="s">
        <v>7</v>
      </c>
      <c r="AQ889" s="12" t="s">
        <v>726</v>
      </c>
      <c r="AR889" s="15">
        <v>3013713890</v>
      </c>
      <c r="AS889" s="13" t="s">
        <v>725</v>
      </c>
      <c r="AT889" s="12" t="s">
        <v>724</v>
      </c>
      <c r="AU889" s="12" t="s">
        <v>31</v>
      </c>
      <c r="AV889" s="12" t="s">
        <v>2</v>
      </c>
      <c r="AW889" s="15">
        <v>0</v>
      </c>
      <c r="AX889" s="14"/>
      <c r="AY889" s="14"/>
      <c r="AZ889" s="13" t="s">
        <v>723</v>
      </c>
      <c r="BA889" s="12" t="s">
        <v>722</v>
      </c>
    </row>
    <row r="890" spans="1:53" s="53" customFormat="1" ht="22.8" x14ac:dyDescent="0.3">
      <c r="A890" s="64" t="s">
        <v>721</v>
      </c>
      <c r="B890" s="61">
        <v>46052</v>
      </c>
      <c r="C890" s="65" t="s">
        <v>720</v>
      </c>
      <c r="D890" s="54" t="s">
        <v>17</v>
      </c>
      <c r="E890" s="54" t="s">
        <v>17</v>
      </c>
      <c r="F890" s="58">
        <v>1083038995</v>
      </c>
      <c r="G890" s="58" t="s">
        <v>46</v>
      </c>
      <c r="H890" s="58">
        <v>1083038995</v>
      </c>
      <c r="I890" s="54">
        <v>0</v>
      </c>
      <c r="J890" s="54" t="s">
        <v>46</v>
      </c>
      <c r="K890" s="61">
        <v>36073</v>
      </c>
      <c r="L890" s="54" t="s">
        <v>45</v>
      </c>
      <c r="M890" s="54" t="s">
        <v>719</v>
      </c>
      <c r="N890" s="58">
        <v>10000000</v>
      </c>
      <c r="O890" s="58">
        <v>0</v>
      </c>
      <c r="P890" s="58">
        <v>2500000</v>
      </c>
      <c r="Q890" s="64" t="s">
        <v>561</v>
      </c>
      <c r="R890" s="63">
        <v>46051</v>
      </c>
      <c r="S890" s="54" t="s">
        <v>347</v>
      </c>
      <c r="T890" s="54" t="s">
        <v>20</v>
      </c>
      <c r="U890" s="54" t="s">
        <v>60</v>
      </c>
      <c r="V890" s="57" t="s">
        <v>17</v>
      </c>
      <c r="W890" s="57" t="s">
        <v>17</v>
      </c>
      <c r="X890" s="57">
        <v>893</v>
      </c>
      <c r="Y890" s="62">
        <v>46052</v>
      </c>
      <c r="Z890" s="61" t="s">
        <v>17</v>
      </c>
      <c r="AA890" s="61">
        <v>46052</v>
      </c>
      <c r="AB890" s="60">
        <v>46172</v>
      </c>
      <c r="AC890" s="54" t="s">
        <v>16</v>
      </c>
      <c r="AD890" s="65" t="s">
        <v>559</v>
      </c>
      <c r="AE890" s="54" t="s">
        <v>558</v>
      </c>
      <c r="AF890" s="69">
        <v>57464613</v>
      </c>
      <c r="AG890" s="58" t="s">
        <v>718</v>
      </c>
      <c r="AH890" s="54" t="s">
        <v>12</v>
      </c>
      <c r="AI890" s="54" t="s">
        <v>320</v>
      </c>
      <c r="AJ890" s="54" t="s">
        <v>714</v>
      </c>
      <c r="AK890" s="58"/>
      <c r="AL890" s="58"/>
      <c r="AM890" s="58"/>
      <c r="AN890" s="58"/>
      <c r="AO890" s="56">
        <v>46133</v>
      </c>
      <c r="AP890" s="56" t="s">
        <v>7</v>
      </c>
      <c r="AQ890" s="54" t="s">
        <v>717</v>
      </c>
      <c r="AR890" s="57">
        <v>3006312479</v>
      </c>
      <c r="AS890" s="55" t="s">
        <v>716</v>
      </c>
      <c r="AT890" s="54" t="s">
        <v>715</v>
      </c>
      <c r="AU890" s="54" t="s">
        <v>3</v>
      </c>
      <c r="AV890" s="54" t="s">
        <v>2</v>
      </c>
      <c r="AW890" s="54">
        <v>0</v>
      </c>
      <c r="AX890" s="54" t="s">
        <v>714</v>
      </c>
      <c r="AY890" s="56"/>
      <c r="AZ890" s="55" t="s">
        <v>713</v>
      </c>
      <c r="BA890" s="54" t="s">
        <v>203</v>
      </c>
    </row>
    <row r="891" spans="1:53" ht="34.200000000000003" x14ac:dyDescent="0.3">
      <c r="A891" s="22" t="s">
        <v>712</v>
      </c>
      <c r="B891" s="18">
        <v>46052</v>
      </c>
      <c r="C891" s="21" t="s">
        <v>711</v>
      </c>
      <c r="D891" s="12" t="s">
        <v>17</v>
      </c>
      <c r="E891" s="12" t="s">
        <v>17</v>
      </c>
      <c r="F891" s="16">
        <v>1081815907</v>
      </c>
      <c r="G891" s="16" t="s">
        <v>596</v>
      </c>
      <c r="H891" s="66">
        <v>1081815907</v>
      </c>
      <c r="I891" s="12">
        <v>9</v>
      </c>
      <c r="J891" s="12" t="s">
        <v>227</v>
      </c>
      <c r="K891" s="18">
        <v>34062</v>
      </c>
      <c r="L891" s="12" t="s">
        <v>45</v>
      </c>
      <c r="M891" s="12" t="s">
        <v>710</v>
      </c>
      <c r="N891" s="16">
        <v>18400000</v>
      </c>
      <c r="O891" s="16">
        <v>0</v>
      </c>
      <c r="P891" s="16">
        <v>4600000</v>
      </c>
      <c r="Q891" s="22" t="s">
        <v>709</v>
      </c>
      <c r="R891" s="20">
        <v>46048</v>
      </c>
      <c r="S891" s="12" t="s">
        <v>708</v>
      </c>
      <c r="T891" s="12" t="s">
        <v>401</v>
      </c>
      <c r="U891" s="12" t="s">
        <v>19</v>
      </c>
      <c r="V891" s="15">
        <v>202500000008606</v>
      </c>
      <c r="W891" s="15" t="s">
        <v>707</v>
      </c>
      <c r="X891" s="15">
        <v>959</v>
      </c>
      <c r="Y891" s="19">
        <v>46052</v>
      </c>
      <c r="Z891" s="18" t="s">
        <v>17</v>
      </c>
      <c r="AA891" s="14">
        <v>46052</v>
      </c>
      <c r="AB891" s="17">
        <v>46172</v>
      </c>
      <c r="AC891" s="12" t="s">
        <v>16</v>
      </c>
      <c r="AD891" s="12" t="s">
        <v>399</v>
      </c>
      <c r="AE891" s="12" t="s">
        <v>398</v>
      </c>
      <c r="AF891" s="37">
        <v>57430100</v>
      </c>
      <c r="AG891" s="16" t="s">
        <v>706</v>
      </c>
      <c r="AH891" s="12" t="s">
        <v>12</v>
      </c>
      <c r="AI891" s="12" t="s">
        <v>11</v>
      </c>
      <c r="AJ891" s="12" t="s">
        <v>705</v>
      </c>
      <c r="AK891" s="16">
        <v>4600000</v>
      </c>
      <c r="AL891" s="16" t="s">
        <v>9</v>
      </c>
      <c r="AM891" s="16">
        <f>(N891+AK891)</f>
        <v>23000000</v>
      </c>
      <c r="AN891" s="16" t="s">
        <v>8</v>
      </c>
      <c r="AO891" s="14">
        <v>46203</v>
      </c>
      <c r="AP891" s="14" t="s">
        <v>7</v>
      </c>
      <c r="AQ891" s="12" t="s">
        <v>704</v>
      </c>
      <c r="AR891" s="15">
        <v>3016230446</v>
      </c>
      <c r="AS891" s="13" t="s">
        <v>703</v>
      </c>
      <c r="AT891" s="12" t="s">
        <v>189</v>
      </c>
      <c r="AU891" s="12" t="s">
        <v>3</v>
      </c>
      <c r="AV891" s="12" t="s">
        <v>2</v>
      </c>
      <c r="AW891" s="15">
        <v>0</v>
      </c>
      <c r="AX891" s="14"/>
      <c r="AY891" s="14"/>
      <c r="AZ891" s="13" t="s">
        <v>702</v>
      </c>
      <c r="BA891" s="12" t="s">
        <v>203</v>
      </c>
    </row>
    <row r="892" spans="1:53" ht="34.200000000000003" x14ac:dyDescent="0.3">
      <c r="A892" s="22" t="s">
        <v>701</v>
      </c>
      <c r="B892" s="18">
        <v>46052</v>
      </c>
      <c r="C892" s="21" t="s">
        <v>700</v>
      </c>
      <c r="D892" s="12" t="s">
        <v>17</v>
      </c>
      <c r="E892" s="12" t="s">
        <v>17</v>
      </c>
      <c r="F892" s="16">
        <v>1128129508</v>
      </c>
      <c r="G892" s="16" t="s">
        <v>699</v>
      </c>
      <c r="H892" s="16">
        <v>1128129508</v>
      </c>
      <c r="I892" s="12">
        <v>0</v>
      </c>
      <c r="J892" s="12" t="s">
        <v>64</v>
      </c>
      <c r="K892" s="18">
        <v>35080</v>
      </c>
      <c r="L892" s="12" t="s">
        <v>24</v>
      </c>
      <c r="M892" s="12" t="s">
        <v>698</v>
      </c>
      <c r="N892" s="16">
        <v>20600000</v>
      </c>
      <c r="O892" s="16">
        <v>0</v>
      </c>
      <c r="P892" s="16">
        <v>5150000</v>
      </c>
      <c r="Q892" s="22" t="s">
        <v>697</v>
      </c>
      <c r="R892" s="20">
        <v>46051</v>
      </c>
      <c r="S892" s="12" t="s">
        <v>347</v>
      </c>
      <c r="T892" s="12" t="s">
        <v>20</v>
      </c>
      <c r="U892" s="12" t="s">
        <v>60</v>
      </c>
      <c r="V892" s="15" t="s">
        <v>17</v>
      </c>
      <c r="W892" s="15" t="s">
        <v>17</v>
      </c>
      <c r="X892" s="15">
        <v>946</v>
      </c>
      <c r="Y892" s="19">
        <v>46052</v>
      </c>
      <c r="Z892" s="18" t="s">
        <v>17</v>
      </c>
      <c r="AA892" s="18">
        <v>46052</v>
      </c>
      <c r="AB892" s="17">
        <v>46172</v>
      </c>
      <c r="AC892" s="18" t="s">
        <v>16</v>
      </c>
      <c r="AD892" s="12" t="s">
        <v>696</v>
      </c>
      <c r="AE892" s="12" t="s">
        <v>695</v>
      </c>
      <c r="AF892" s="37">
        <v>1082943734</v>
      </c>
      <c r="AG892" s="16" t="s">
        <v>694</v>
      </c>
      <c r="AH892" s="12" t="s">
        <v>12</v>
      </c>
      <c r="AI892" s="12" t="s">
        <v>11</v>
      </c>
      <c r="AJ892" s="12" t="s">
        <v>693</v>
      </c>
      <c r="AK892" s="16">
        <v>5150000</v>
      </c>
      <c r="AL892" s="16" t="s">
        <v>9</v>
      </c>
      <c r="AM892" s="16">
        <f>(N892+AK892)</f>
        <v>25750000</v>
      </c>
      <c r="AN892" s="16" t="s">
        <v>8</v>
      </c>
      <c r="AO892" s="14">
        <v>46203</v>
      </c>
      <c r="AP892" s="14" t="s">
        <v>7</v>
      </c>
      <c r="AQ892" s="12" t="s">
        <v>692</v>
      </c>
      <c r="AR892" s="15">
        <v>3046121932</v>
      </c>
      <c r="AS892" s="13" t="s">
        <v>691</v>
      </c>
      <c r="AT892" s="12" t="s">
        <v>690</v>
      </c>
      <c r="AU892" s="12" t="s">
        <v>3</v>
      </c>
      <c r="AV892" s="12" t="s">
        <v>2</v>
      </c>
      <c r="AW892" s="12">
        <v>0</v>
      </c>
      <c r="AX892" s="14"/>
      <c r="AY892" s="14"/>
      <c r="AZ892" s="13" t="s">
        <v>689</v>
      </c>
      <c r="BA892" s="12" t="s">
        <v>203</v>
      </c>
    </row>
    <row r="893" spans="1:53" ht="34.200000000000003" x14ac:dyDescent="0.3">
      <c r="A893" s="22" t="s">
        <v>688</v>
      </c>
      <c r="B893" s="18">
        <v>46052</v>
      </c>
      <c r="C893" s="21" t="s">
        <v>687</v>
      </c>
      <c r="D893" s="12" t="s">
        <v>17</v>
      </c>
      <c r="E893" s="12" t="s">
        <v>17</v>
      </c>
      <c r="F893" s="16">
        <v>36665501</v>
      </c>
      <c r="G893" s="16" t="s">
        <v>46</v>
      </c>
      <c r="H893" s="16">
        <v>36665501</v>
      </c>
      <c r="I893" s="12">
        <v>3</v>
      </c>
      <c r="J893" s="12" t="s">
        <v>46</v>
      </c>
      <c r="K893" s="18">
        <v>27800</v>
      </c>
      <c r="L893" s="12" t="s">
        <v>24</v>
      </c>
      <c r="M893" s="12" t="s">
        <v>686</v>
      </c>
      <c r="N893" s="16">
        <v>24800000</v>
      </c>
      <c r="O893" s="16">
        <v>0</v>
      </c>
      <c r="P893" s="16">
        <v>6200000</v>
      </c>
      <c r="Q893" s="22" t="s">
        <v>626</v>
      </c>
      <c r="R893" s="20">
        <v>46049</v>
      </c>
      <c r="S893" s="12" t="s">
        <v>347</v>
      </c>
      <c r="T893" s="12" t="s">
        <v>20</v>
      </c>
      <c r="U893" s="12" t="s">
        <v>19</v>
      </c>
      <c r="V893" s="15">
        <v>202500000025276</v>
      </c>
      <c r="W893" s="15" t="s">
        <v>685</v>
      </c>
      <c r="X893" s="15">
        <v>1052</v>
      </c>
      <c r="Y893" s="19">
        <v>46052</v>
      </c>
      <c r="Z893" s="18" t="s">
        <v>17</v>
      </c>
      <c r="AA893" s="18">
        <v>46052</v>
      </c>
      <c r="AB893" s="17">
        <v>46172</v>
      </c>
      <c r="AC893" s="12" t="s">
        <v>16</v>
      </c>
      <c r="AD893" s="12" t="s">
        <v>59</v>
      </c>
      <c r="AE893" s="38" t="s">
        <v>58</v>
      </c>
      <c r="AF893" s="16">
        <v>1065649693</v>
      </c>
      <c r="AG893" s="16" t="s">
        <v>684</v>
      </c>
      <c r="AH893" s="12" t="s">
        <v>12</v>
      </c>
      <c r="AI893" s="12" t="s">
        <v>11</v>
      </c>
      <c r="AJ893" s="12" t="s">
        <v>683</v>
      </c>
      <c r="AK893" s="16">
        <v>6200000</v>
      </c>
      <c r="AL893" s="16" t="s">
        <v>9</v>
      </c>
      <c r="AM893" s="16">
        <f>(N893+AK893)</f>
        <v>31000000</v>
      </c>
      <c r="AN893" s="16" t="s">
        <v>8</v>
      </c>
      <c r="AO893" s="14">
        <v>46203</v>
      </c>
      <c r="AP893" s="14" t="s">
        <v>7</v>
      </c>
      <c r="AQ893" s="12" t="s">
        <v>682</v>
      </c>
      <c r="AR893" s="15">
        <v>3008377685</v>
      </c>
      <c r="AS893" s="13" t="s">
        <v>681</v>
      </c>
      <c r="AT893" s="12" t="s">
        <v>680</v>
      </c>
      <c r="AU893" s="12" t="s">
        <v>31</v>
      </c>
      <c r="AV893" s="12" t="s">
        <v>2</v>
      </c>
      <c r="AW893" s="12">
        <v>0</v>
      </c>
      <c r="AX893" s="14"/>
      <c r="AY893" s="14"/>
      <c r="AZ893" s="13" t="s">
        <v>679</v>
      </c>
      <c r="BA893" s="12" t="s">
        <v>203</v>
      </c>
    </row>
    <row r="894" spans="1:53" ht="34.200000000000003" x14ac:dyDescent="0.3">
      <c r="A894" s="22" t="s">
        <v>678</v>
      </c>
      <c r="B894" s="18">
        <v>46052</v>
      </c>
      <c r="C894" s="21" t="s">
        <v>677</v>
      </c>
      <c r="D894" s="12" t="s">
        <v>17</v>
      </c>
      <c r="E894" s="12" t="s">
        <v>17</v>
      </c>
      <c r="F894" s="16">
        <v>1082875511</v>
      </c>
      <c r="G894" s="16" t="s">
        <v>46</v>
      </c>
      <c r="H894" s="16">
        <v>1082875511</v>
      </c>
      <c r="I894" s="12"/>
      <c r="J894" s="12" t="s">
        <v>46</v>
      </c>
      <c r="K894" s="18">
        <v>32056</v>
      </c>
      <c r="L894" s="12" t="s">
        <v>24</v>
      </c>
      <c r="M894" s="12" t="s">
        <v>676</v>
      </c>
      <c r="N894" s="16">
        <v>19400000</v>
      </c>
      <c r="O894" s="16">
        <v>0</v>
      </c>
      <c r="P894" s="16">
        <v>4850000</v>
      </c>
      <c r="Q894" s="22" t="s">
        <v>119</v>
      </c>
      <c r="R894" s="20">
        <v>46049</v>
      </c>
      <c r="S894" s="12" t="s">
        <v>644</v>
      </c>
      <c r="T894" s="12" t="s">
        <v>20</v>
      </c>
      <c r="U894" s="12" t="s">
        <v>19</v>
      </c>
      <c r="V894" s="15">
        <v>202500000012939</v>
      </c>
      <c r="W894" s="15" t="s">
        <v>322</v>
      </c>
      <c r="X894" s="15">
        <v>962</v>
      </c>
      <c r="Y894" s="19">
        <v>46052</v>
      </c>
      <c r="Z894" s="18" t="s">
        <v>17</v>
      </c>
      <c r="AA894" s="14">
        <v>46052</v>
      </c>
      <c r="AB894" s="17">
        <v>46172</v>
      </c>
      <c r="AC894" s="12" t="s">
        <v>16</v>
      </c>
      <c r="AD894" s="12" t="s">
        <v>59</v>
      </c>
      <c r="AE894" s="21" t="s">
        <v>58</v>
      </c>
      <c r="AF894" s="16">
        <v>1065649693</v>
      </c>
      <c r="AG894" s="16" t="s">
        <v>675</v>
      </c>
      <c r="AH894" s="12" t="s">
        <v>12</v>
      </c>
      <c r="AI894" s="12" t="s">
        <v>11</v>
      </c>
      <c r="AJ894" s="12" t="s">
        <v>674</v>
      </c>
      <c r="AK894" s="16">
        <v>4850000</v>
      </c>
      <c r="AL894" s="16" t="s">
        <v>673</v>
      </c>
      <c r="AM894" s="16">
        <v>24250000</v>
      </c>
      <c r="AN894" s="16" t="s">
        <v>8</v>
      </c>
      <c r="AO894" s="14">
        <v>46203</v>
      </c>
      <c r="AP894" s="14" t="s">
        <v>7</v>
      </c>
      <c r="AQ894" s="12" t="s">
        <v>672</v>
      </c>
      <c r="AR894" s="15"/>
      <c r="AS894" s="13" t="s">
        <v>671</v>
      </c>
      <c r="AT894" s="12" t="s">
        <v>670</v>
      </c>
      <c r="AU894" s="12" t="s">
        <v>3</v>
      </c>
      <c r="AV894" s="12" t="s">
        <v>2</v>
      </c>
      <c r="AW894" s="12">
        <v>0</v>
      </c>
      <c r="AX894" s="14"/>
      <c r="AY894" s="14"/>
      <c r="AZ894" s="13" t="s">
        <v>669</v>
      </c>
      <c r="BA894" s="12" t="s">
        <v>203</v>
      </c>
    </row>
    <row r="895" spans="1:53" ht="34.200000000000003" x14ac:dyDescent="0.3">
      <c r="A895" s="22" t="s">
        <v>668</v>
      </c>
      <c r="B895" s="18">
        <v>46052</v>
      </c>
      <c r="C895" s="21" t="s">
        <v>667</v>
      </c>
      <c r="D895" s="12" t="s">
        <v>17</v>
      </c>
      <c r="E895" s="12" t="s">
        <v>17</v>
      </c>
      <c r="F895" s="16">
        <v>85152638</v>
      </c>
      <c r="G895" s="16" t="s">
        <v>46</v>
      </c>
      <c r="H895" s="37">
        <v>85152638</v>
      </c>
      <c r="I895" s="12">
        <v>1</v>
      </c>
      <c r="J895" s="12" t="s">
        <v>46</v>
      </c>
      <c r="K895" s="18">
        <v>30988</v>
      </c>
      <c r="L895" s="12" t="s">
        <v>45</v>
      </c>
      <c r="M895" s="12" t="s">
        <v>666</v>
      </c>
      <c r="N895" s="16">
        <v>24800000</v>
      </c>
      <c r="O895" s="16">
        <v>0</v>
      </c>
      <c r="P895" s="16">
        <v>6200000</v>
      </c>
      <c r="Q895" s="22" t="s">
        <v>665</v>
      </c>
      <c r="R895" s="20">
        <v>46050</v>
      </c>
      <c r="S895" s="21" t="s">
        <v>347</v>
      </c>
      <c r="T895" s="12" t="s">
        <v>20</v>
      </c>
      <c r="U895" s="12" t="s">
        <v>60</v>
      </c>
      <c r="V895" s="15" t="s">
        <v>17</v>
      </c>
      <c r="W895" s="15" t="s">
        <v>17</v>
      </c>
      <c r="X895" s="15">
        <v>984</v>
      </c>
      <c r="Y895" s="19">
        <v>46052</v>
      </c>
      <c r="Z895" s="12" t="s">
        <v>17</v>
      </c>
      <c r="AA895" s="18">
        <v>46052</v>
      </c>
      <c r="AB895" s="17">
        <v>46172</v>
      </c>
      <c r="AC895" s="12" t="s">
        <v>16</v>
      </c>
      <c r="AD895" s="12" t="s">
        <v>59</v>
      </c>
      <c r="AE895" s="12" t="s">
        <v>58</v>
      </c>
      <c r="AF895" s="16">
        <v>1065649693</v>
      </c>
      <c r="AG895" s="16" t="s">
        <v>664</v>
      </c>
      <c r="AH895" s="12" t="s">
        <v>12</v>
      </c>
      <c r="AI895" s="12" t="s">
        <v>11</v>
      </c>
      <c r="AJ895" s="12" t="s">
        <v>663</v>
      </c>
      <c r="AK895" s="16">
        <v>6200000</v>
      </c>
      <c r="AL895" s="16" t="s">
        <v>9</v>
      </c>
      <c r="AM895" s="16">
        <f>(N895+AK895)</f>
        <v>31000000</v>
      </c>
      <c r="AN895" s="16" t="s">
        <v>8</v>
      </c>
      <c r="AO895" s="14">
        <v>46203</v>
      </c>
      <c r="AP895" s="14" t="s">
        <v>7</v>
      </c>
      <c r="AQ895" s="12" t="s">
        <v>662</v>
      </c>
      <c r="AR895" s="15">
        <v>3008865964</v>
      </c>
      <c r="AS895" s="13" t="s">
        <v>661</v>
      </c>
      <c r="AT895" s="12" t="s">
        <v>660</v>
      </c>
      <c r="AU895" s="12" t="s">
        <v>31</v>
      </c>
      <c r="AV895" s="12" t="s">
        <v>2</v>
      </c>
      <c r="AW895" s="15">
        <v>0</v>
      </c>
      <c r="AX895" s="14"/>
      <c r="AY895" s="14"/>
      <c r="AZ895" s="13" t="s">
        <v>659</v>
      </c>
      <c r="BA895" s="12" t="s">
        <v>638</v>
      </c>
    </row>
    <row r="896" spans="1:53" s="23" customFormat="1" ht="34.200000000000003" x14ac:dyDescent="0.3">
      <c r="A896" s="35" t="s">
        <v>658</v>
      </c>
      <c r="B896" s="33">
        <v>46052</v>
      </c>
      <c r="C896" s="33" t="s">
        <v>657</v>
      </c>
      <c r="D896" s="24" t="s">
        <v>17</v>
      </c>
      <c r="E896" s="24" t="s">
        <v>17</v>
      </c>
      <c r="F896" s="28">
        <v>1004363807</v>
      </c>
      <c r="G896" s="28" t="s">
        <v>46</v>
      </c>
      <c r="H896" s="28">
        <v>1004363807</v>
      </c>
      <c r="I896" s="24">
        <v>1</v>
      </c>
      <c r="J896" s="24" t="s">
        <v>46</v>
      </c>
      <c r="K896" s="33">
        <v>37625</v>
      </c>
      <c r="L896" s="24" t="s">
        <v>45</v>
      </c>
      <c r="M896" s="24" t="s">
        <v>656</v>
      </c>
      <c r="N896" s="28">
        <v>11800000</v>
      </c>
      <c r="O896" s="28">
        <v>0</v>
      </c>
      <c r="P896" s="28">
        <v>2950000</v>
      </c>
      <c r="Q896" s="35" t="s">
        <v>427</v>
      </c>
      <c r="R896" s="34">
        <v>46035</v>
      </c>
      <c r="S896" s="24" t="s">
        <v>655</v>
      </c>
      <c r="T896" s="24" t="s">
        <v>20</v>
      </c>
      <c r="U896" s="24" t="s">
        <v>19</v>
      </c>
      <c r="V896" s="27">
        <v>202500000022583</v>
      </c>
      <c r="W896" s="27" t="s">
        <v>654</v>
      </c>
      <c r="X896" s="27">
        <v>1215</v>
      </c>
      <c r="Y896" s="33">
        <v>46056</v>
      </c>
      <c r="Z896" s="24" t="s">
        <v>17</v>
      </c>
      <c r="AA896" s="33">
        <v>46056</v>
      </c>
      <c r="AB896" s="32">
        <v>46176</v>
      </c>
      <c r="AC896" s="24" t="s">
        <v>16</v>
      </c>
      <c r="AD896" s="24" t="s">
        <v>59</v>
      </c>
      <c r="AE896" s="24" t="s">
        <v>58</v>
      </c>
      <c r="AF896" s="28">
        <v>1065649693</v>
      </c>
      <c r="AG896" s="28" t="s">
        <v>653</v>
      </c>
      <c r="AH896" s="24" t="s">
        <v>12</v>
      </c>
      <c r="AI896" s="29" t="s">
        <v>320</v>
      </c>
      <c r="AJ896" s="24" t="s">
        <v>652</v>
      </c>
      <c r="AK896" s="28">
        <v>2950000</v>
      </c>
      <c r="AL896" s="28" t="s">
        <v>193</v>
      </c>
      <c r="AM896" s="28">
        <v>14750000</v>
      </c>
      <c r="AN896" s="28" t="s">
        <v>554</v>
      </c>
      <c r="AO896" s="26">
        <v>46203</v>
      </c>
      <c r="AP896" s="26" t="s">
        <v>7</v>
      </c>
      <c r="AQ896" s="24" t="s">
        <v>651</v>
      </c>
      <c r="AR896" s="27">
        <v>3232944359</v>
      </c>
      <c r="AS896" s="25" t="s">
        <v>650</v>
      </c>
      <c r="AT896" s="24" t="s">
        <v>649</v>
      </c>
      <c r="AU896" s="24" t="s">
        <v>3</v>
      </c>
      <c r="AV896" s="24" t="s">
        <v>2</v>
      </c>
      <c r="AW896" s="27">
        <v>0</v>
      </c>
      <c r="AX896" s="26" t="s">
        <v>30</v>
      </c>
      <c r="AY896" s="26"/>
      <c r="AZ896" s="25" t="s">
        <v>648</v>
      </c>
      <c r="BA896" s="24" t="s">
        <v>638</v>
      </c>
    </row>
    <row r="897" spans="1:54" ht="34.200000000000003" x14ac:dyDescent="0.3">
      <c r="A897" s="22" t="s">
        <v>647</v>
      </c>
      <c r="B897" s="18">
        <v>46052</v>
      </c>
      <c r="C897" s="18" t="s">
        <v>646</v>
      </c>
      <c r="D897" s="12" t="s">
        <v>17</v>
      </c>
      <c r="E897" s="12" t="s">
        <v>17</v>
      </c>
      <c r="F897" s="16">
        <v>1082916001</v>
      </c>
      <c r="G897" s="16" t="s">
        <v>46</v>
      </c>
      <c r="H897" s="16">
        <v>1082916001</v>
      </c>
      <c r="I897" s="12">
        <v>9</v>
      </c>
      <c r="J897" s="12" t="s">
        <v>227</v>
      </c>
      <c r="K897" s="18">
        <v>32803</v>
      </c>
      <c r="L897" s="12" t="s">
        <v>24</v>
      </c>
      <c r="M897" s="12" t="s">
        <v>645</v>
      </c>
      <c r="N897" s="16">
        <v>14600000</v>
      </c>
      <c r="O897" s="16">
        <v>0</v>
      </c>
      <c r="P897" s="16">
        <v>3650000</v>
      </c>
      <c r="Q897" s="22" t="s">
        <v>119</v>
      </c>
      <c r="R897" s="20">
        <v>46049</v>
      </c>
      <c r="S897" s="12" t="s">
        <v>644</v>
      </c>
      <c r="T897" s="12" t="s">
        <v>20</v>
      </c>
      <c r="U897" s="12" t="s">
        <v>19</v>
      </c>
      <c r="V897" s="15">
        <v>202500000012939</v>
      </c>
      <c r="W897" s="15" t="s">
        <v>322</v>
      </c>
      <c r="X897" s="15">
        <v>993</v>
      </c>
      <c r="Y897" s="19">
        <v>46052</v>
      </c>
      <c r="Z897" s="12" t="s">
        <v>17</v>
      </c>
      <c r="AA897" s="18">
        <v>46052</v>
      </c>
      <c r="AB897" s="17">
        <v>46172</v>
      </c>
      <c r="AC897" s="12" t="s">
        <v>16</v>
      </c>
      <c r="AD897" s="12" t="s">
        <v>59</v>
      </c>
      <c r="AE897" s="12" t="s">
        <v>58</v>
      </c>
      <c r="AF897" s="16">
        <v>1065649693</v>
      </c>
      <c r="AG897" s="16" t="s">
        <v>643</v>
      </c>
      <c r="AH897" s="12" t="s">
        <v>12</v>
      </c>
      <c r="AI897" s="12" t="s">
        <v>320</v>
      </c>
      <c r="AJ897" s="12" t="s">
        <v>642</v>
      </c>
      <c r="AK897" s="16">
        <v>3650000</v>
      </c>
      <c r="AL897" s="16" t="s">
        <v>9</v>
      </c>
      <c r="AM897" s="16">
        <f>(N897+AK897)</f>
        <v>18250000</v>
      </c>
      <c r="AN897" s="16" t="s">
        <v>8</v>
      </c>
      <c r="AO897" s="17">
        <v>46203</v>
      </c>
      <c r="AP897" s="14" t="s">
        <v>7</v>
      </c>
      <c r="AQ897" s="12" t="s">
        <v>641</v>
      </c>
      <c r="AR897" s="15">
        <v>3008005226</v>
      </c>
      <c r="AS897" s="13" t="s">
        <v>640</v>
      </c>
      <c r="AT897" s="12" t="s">
        <v>551</v>
      </c>
      <c r="AU897" s="12" t="s">
        <v>550</v>
      </c>
      <c r="AV897" s="12" t="s">
        <v>2</v>
      </c>
      <c r="AW897" s="15">
        <v>0</v>
      </c>
      <c r="AX897" s="14"/>
      <c r="AY897" s="14"/>
      <c r="AZ897" s="13" t="s">
        <v>639</v>
      </c>
      <c r="BA897" s="12" t="s">
        <v>638</v>
      </c>
    </row>
    <row r="898" spans="1:54" s="39" customFormat="1" ht="22.8" x14ac:dyDescent="0.3">
      <c r="A898" s="49" t="s">
        <v>637</v>
      </c>
      <c r="B898" s="46">
        <v>46052</v>
      </c>
      <c r="C898" s="46" t="s">
        <v>546</v>
      </c>
      <c r="D898" s="40" t="s">
        <v>17</v>
      </c>
      <c r="E898" s="40" t="s">
        <v>545</v>
      </c>
      <c r="F898" s="44">
        <v>39089653</v>
      </c>
      <c r="G898" s="44" t="s">
        <v>277</v>
      </c>
      <c r="H898" s="51">
        <v>900583185</v>
      </c>
      <c r="I898" s="40">
        <v>1</v>
      </c>
      <c r="J898" s="40" t="s">
        <v>277</v>
      </c>
      <c r="K898" s="46">
        <v>22979</v>
      </c>
      <c r="L898" s="40" t="s">
        <v>24</v>
      </c>
      <c r="M898" s="40" t="s">
        <v>636</v>
      </c>
      <c r="N898" s="44">
        <v>232554175</v>
      </c>
      <c r="O898" s="44">
        <v>0</v>
      </c>
      <c r="P898" s="44" t="s">
        <v>543</v>
      </c>
      <c r="Q898" s="49" t="s">
        <v>635</v>
      </c>
      <c r="R898" s="48">
        <v>46050</v>
      </c>
      <c r="S898" s="40" t="s">
        <v>634</v>
      </c>
      <c r="T898" s="40" t="s">
        <v>20</v>
      </c>
      <c r="U898" s="40" t="s">
        <v>19</v>
      </c>
      <c r="V898" s="43">
        <v>202500000013672</v>
      </c>
      <c r="W898" s="43" t="s">
        <v>528</v>
      </c>
      <c r="X898" s="43">
        <v>1168</v>
      </c>
      <c r="Y898" s="47">
        <v>46052</v>
      </c>
      <c r="Z898" s="46">
        <v>46053</v>
      </c>
      <c r="AA898" s="46">
        <v>46053</v>
      </c>
      <c r="AB898" s="45">
        <v>46387</v>
      </c>
      <c r="AC898" s="40" t="s">
        <v>633</v>
      </c>
      <c r="AD898" s="40" t="s">
        <v>527</v>
      </c>
      <c r="AE898" s="40" t="s">
        <v>526</v>
      </c>
      <c r="AF898" s="44">
        <v>26668306</v>
      </c>
      <c r="AG898" s="44" t="s">
        <v>632</v>
      </c>
      <c r="AH898" s="40" t="s">
        <v>12</v>
      </c>
      <c r="AI898" s="40" t="s">
        <v>137</v>
      </c>
      <c r="AJ898" s="40"/>
      <c r="AK898" s="44"/>
      <c r="AL898" s="44"/>
      <c r="AM898" s="44"/>
      <c r="AN898" s="44"/>
      <c r="AO898" s="42">
        <v>46387</v>
      </c>
      <c r="AP898" s="42" t="s">
        <v>7</v>
      </c>
      <c r="AQ898" s="40" t="s">
        <v>631</v>
      </c>
      <c r="AR898" s="43">
        <v>4305981</v>
      </c>
      <c r="AS898" s="41" t="s">
        <v>535</v>
      </c>
      <c r="AT898" s="40" t="s">
        <v>17</v>
      </c>
      <c r="AU898" s="40" t="s">
        <v>17</v>
      </c>
      <c r="AV898" s="40" t="s">
        <v>17</v>
      </c>
      <c r="AW898" s="40" t="s">
        <v>17</v>
      </c>
      <c r="AX898" s="42"/>
      <c r="AY898" s="42"/>
      <c r="AZ898" s="41" t="s">
        <v>630</v>
      </c>
      <c r="BA898" s="40" t="s">
        <v>49</v>
      </c>
    </row>
    <row r="899" spans="1:54" ht="34.200000000000003" x14ac:dyDescent="0.3">
      <c r="A899" s="22" t="s">
        <v>629</v>
      </c>
      <c r="B899" s="18">
        <v>46052</v>
      </c>
      <c r="C899" s="18" t="s">
        <v>628</v>
      </c>
      <c r="D899" s="12" t="s">
        <v>17</v>
      </c>
      <c r="E899" s="12" t="s">
        <v>17</v>
      </c>
      <c r="F899" s="16">
        <v>1129491031</v>
      </c>
      <c r="G899" s="16" t="s">
        <v>265</v>
      </c>
      <c r="H899" s="16">
        <v>1129491031</v>
      </c>
      <c r="I899" s="12">
        <v>3</v>
      </c>
      <c r="J899" s="12" t="s">
        <v>46</v>
      </c>
      <c r="K899" s="18">
        <v>31633</v>
      </c>
      <c r="L899" s="12" t="s">
        <v>45</v>
      </c>
      <c r="M899" s="12" t="s">
        <v>627</v>
      </c>
      <c r="N899" s="16">
        <v>22200000</v>
      </c>
      <c r="O899" s="16">
        <v>0</v>
      </c>
      <c r="P899" s="16">
        <v>5550000</v>
      </c>
      <c r="Q899" s="22" t="s">
        <v>626</v>
      </c>
      <c r="R899" s="20">
        <v>46049</v>
      </c>
      <c r="S899" s="12" t="s">
        <v>347</v>
      </c>
      <c r="T899" s="12" t="s">
        <v>20</v>
      </c>
      <c r="U899" s="12" t="s">
        <v>19</v>
      </c>
      <c r="V899" s="15">
        <v>202500000025276</v>
      </c>
      <c r="W899" s="15" t="s">
        <v>625</v>
      </c>
      <c r="X899" s="15">
        <v>876</v>
      </c>
      <c r="Y899" s="19">
        <v>46052</v>
      </c>
      <c r="Z899" s="12" t="s">
        <v>17</v>
      </c>
      <c r="AA899" s="18">
        <v>46052</v>
      </c>
      <c r="AB899" s="17">
        <v>46172</v>
      </c>
      <c r="AC899" s="12" t="s">
        <v>16</v>
      </c>
      <c r="AD899" s="12" t="s">
        <v>59</v>
      </c>
      <c r="AE899" s="38" t="s">
        <v>58</v>
      </c>
      <c r="AF899" s="16">
        <v>1065649693</v>
      </c>
      <c r="AG899" s="16" t="s">
        <v>624</v>
      </c>
      <c r="AH899" s="12" t="s">
        <v>12</v>
      </c>
      <c r="AI899" s="12" t="s">
        <v>11</v>
      </c>
      <c r="AJ899" s="12" t="s">
        <v>623</v>
      </c>
      <c r="AK899" s="16">
        <v>5550000</v>
      </c>
      <c r="AL899" s="16" t="s">
        <v>9</v>
      </c>
      <c r="AM899" s="16">
        <f>(N919+AK899)</f>
        <v>155550000</v>
      </c>
      <c r="AN899" s="16" t="s">
        <v>8</v>
      </c>
      <c r="AO899" s="14">
        <v>46203</v>
      </c>
      <c r="AP899" s="14" t="s">
        <v>7</v>
      </c>
      <c r="AQ899" s="12" t="s">
        <v>622</v>
      </c>
      <c r="AR899" s="15">
        <v>3173009804</v>
      </c>
      <c r="AS899" s="13" t="s">
        <v>621</v>
      </c>
      <c r="AT899" s="12" t="s">
        <v>620</v>
      </c>
      <c r="AU899" s="12" t="s">
        <v>31</v>
      </c>
      <c r="AV899" s="12" t="s">
        <v>2</v>
      </c>
      <c r="AW899" s="15">
        <v>0</v>
      </c>
      <c r="AX899" s="14"/>
      <c r="AY899" s="14"/>
      <c r="AZ899" s="13" t="s">
        <v>619</v>
      </c>
      <c r="BA899" s="12" t="s">
        <v>28</v>
      </c>
    </row>
    <row r="900" spans="1:54" ht="34.200000000000003" x14ac:dyDescent="0.3">
      <c r="A900" s="22" t="s">
        <v>618</v>
      </c>
      <c r="B900" s="18">
        <v>46052</v>
      </c>
      <c r="C900" s="18" t="s">
        <v>617</v>
      </c>
      <c r="D900" s="12" t="s">
        <v>17</v>
      </c>
      <c r="E900" s="12" t="s">
        <v>17</v>
      </c>
      <c r="F900" s="16">
        <v>1082854049</v>
      </c>
      <c r="G900" s="16" t="s">
        <v>46</v>
      </c>
      <c r="H900" s="16">
        <v>1082854049</v>
      </c>
      <c r="I900" s="12">
        <v>4</v>
      </c>
      <c r="J900" s="12" t="s">
        <v>46</v>
      </c>
      <c r="K900" s="18">
        <v>38384</v>
      </c>
      <c r="L900" s="12" t="s">
        <v>24</v>
      </c>
      <c r="M900" s="12" t="s">
        <v>616</v>
      </c>
      <c r="N900" s="16">
        <v>11800000</v>
      </c>
      <c r="O900" s="16">
        <v>0</v>
      </c>
      <c r="P900" s="16">
        <v>2950000</v>
      </c>
      <c r="Q900" s="22" t="s">
        <v>348</v>
      </c>
      <c r="R900" s="20">
        <v>46035</v>
      </c>
      <c r="S900" s="12" t="s">
        <v>347</v>
      </c>
      <c r="T900" s="12" t="s">
        <v>20</v>
      </c>
      <c r="U900" s="12" t="s">
        <v>19</v>
      </c>
      <c r="V900" s="15">
        <v>202500000016819</v>
      </c>
      <c r="W900" s="15" t="s">
        <v>615</v>
      </c>
      <c r="X900" s="15">
        <v>865</v>
      </c>
      <c r="Y900" s="19">
        <v>46052</v>
      </c>
      <c r="Z900" s="12" t="s">
        <v>17</v>
      </c>
      <c r="AA900" s="14">
        <v>46052</v>
      </c>
      <c r="AB900" s="17">
        <v>46172</v>
      </c>
      <c r="AC900" s="12" t="s">
        <v>16</v>
      </c>
      <c r="AD900" s="12" t="s">
        <v>345</v>
      </c>
      <c r="AE900" s="12" t="s">
        <v>344</v>
      </c>
      <c r="AF900" s="16">
        <v>12636669</v>
      </c>
      <c r="AG900" s="16" t="s">
        <v>614</v>
      </c>
      <c r="AH900" s="12" t="s">
        <v>12</v>
      </c>
      <c r="AI900" s="12" t="s">
        <v>320</v>
      </c>
      <c r="AJ900" s="12" t="s">
        <v>613</v>
      </c>
      <c r="AK900" s="16">
        <v>29500000</v>
      </c>
      <c r="AL900" s="16" t="s">
        <v>9</v>
      </c>
      <c r="AM900" s="16">
        <f>(N900+AK900)</f>
        <v>41300000</v>
      </c>
      <c r="AN900" s="16" t="s">
        <v>8</v>
      </c>
      <c r="AO900" s="14">
        <v>46203</v>
      </c>
      <c r="AP900" s="14" t="s">
        <v>7</v>
      </c>
      <c r="AQ900" s="12" t="s">
        <v>612</v>
      </c>
      <c r="AR900" s="15">
        <v>3003641426</v>
      </c>
      <c r="AS900" s="13" t="s">
        <v>611</v>
      </c>
      <c r="AT900" s="12" t="s">
        <v>551</v>
      </c>
      <c r="AU900" s="12" t="s">
        <v>550</v>
      </c>
      <c r="AV900" s="12" t="s">
        <v>2</v>
      </c>
      <c r="AW900" s="15">
        <v>0</v>
      </c>
      <c r="AX900" s="12"/>
      <c r="AY900" s="14"/>
      <c r="AZ900" s="13" t="s">
        <v>610</v>
      </c>
      <c r="BA900" s="12" t="s">
        <v>28</v>
      </c>
    </row>
    <row r="901" spans="1:54" ht="45.6" x14ac:dyDescent="0.3">
      <c r="A901" s="22" t="s">
        <v>609</v>
      </c>
      <c r="B901" s="18">
        <v>46052</v>
      </c>
      <c r="C901" s="18" t="s">
        <v>608</v>
      </c>
      <c r="D901" s="12" t="s">
        <v>17</v>
      </c>
      <c r="E901" s="12" t="s">
        <v>17</v>
      </c>
      <c r="F901" s="16">
        <v>85461108</v>
      </c>
      <c r="G901" s="16" t="s">
        <v>46</v>
      </c>
      <c r="H901" s="16">
        <v>85461108</v>
      </c>
      <c r="I901" s="12">
        <v>3</v>
      </c>
      <c r="J901" s="12" t="s">
        <v>46</v>
      </c>
      <c r="K901" s="18">
        <v>26055</v>
      </c>
      <c r="L901" s="12" t="s">
        <v>45</v>
      </c>
      <c r="M901" s="12" t="s">
        <v>607</v>
      </c>
      <c r="N901" s="16">
        <v>16600000</v>
      </c>
      <c r="O901" s="16">
        <v>0</v>
      </c>
      <c r="P901" s="16">
        <v>4150000</v>
      </c>
      <c r="Q901" s="22" t="s">
        <v>183</v>
      </c>
      <c r="R901" s="20">
        <v>46043</v>
      </c>
      <c r="S901" s="12" t="s">
        <v>182</v>
      </c>
      <c r="T901" s="12" t="s">
        <v>181</v>
      </c>
      <c r="U901" s="12" t="s">
        <v>19</v>
      </c>
      <c r="V901" s="15">
        <v>202600000004925</v>
      </c>
      <c r="W901" s="15" t="s">
        <v>180</v>
      </c>
      <c r="X901" s="15">
        <v>1273</v>
      </c>
      <c r="Y901" s="18">
        <v>46070</v>
      </c>
      <c r="Z901" s="12" t="s">
        <v>17</v>
      </c>
      <c r="AA901" s="18">
        <v>46070</v>
      </c>
      <c r="AB901" s="14">
        <v>46190</v>
      </c>
      <c r="AC901" s="12" t="s">
        <v>16</v>
      </c>
      <c r="AD901" s="12" t="s">
        <v>15</v>
      </c>
      <c r="AE901" s="12" t="s">
        <v>14</v>
      </c>
      <c r="AF901" s="68">
        <v>57462168</v>
      </c>
      <c r="AG901" s="16" t="s">
        <v>606</v>
      </c>
      <c r="AH901" s="12" t="s">
        <v>12</v>
      </c>
      <c r="AI901" s="12" t="s">
        <v>11</v>
      </c>
      <c r="AJ901" s="12" t="s">
        <v>605</v>
      </c>
      <c r="AK901" s="16">
        <v>1789333</v>
      </c>
      <c r="AL901" s="16" t="s">
        <v>604</v>
      </c>
      <c r="AM901" s="16">
        <f>(N901+AK901)</f>
        <v>18389333</v>
      </c>
      <c r="AN901" s="16" t="s">
        <v>603</v>
      </c>
      <c r="AO901" s="14">
        <v>46203</v>
      </c>
      <c r="AP901" s="14" t="s">
        <v>7</v>
      </c>
      <c r="AQ901" s="12" t="s">
        <v>602</v>
      </c>
      <c r="AR901" s="15">
        <v>304526713</v>
      </c>
      <c r="AS901" s="13" t="s">
        <v>601</v>
      </c>
      <c r="AT901" s="12" t="s">
        <v>600</v>
      </c>
      <c r="AU901" s="12" t="s">
        <v>3</v>
      </c>
      <c r="AV901" s="12" t="s">
        <v>2</v>
      </c>
      <c r="AW901" s="15">
        <v>0</v>
      </c>
      <c r="AX901" s="12"/>
      <c r="AY901" s="14"/>
      <c r="AZ901" s="13" t="s">
        <v>599</v>
      </c>
      <c r="BA901" s="12" t="s">
        <v>0</v>
      </c>
    </row>
    <row r="902" spans="1:54" ht="57" x14ac:dyDescent="0.3">
      <c r="A902" s="22" t="s">
        <v>598</v>
      </c>
      <c r="B902" s="18">
        <v>46052</v>
      </c>
      <c r="C902" s="18" t="s">
        <v>597</v>
      </c>
      <c r="D902" s="12" t="s">
        <v>17</v>
      </c>
      <c r="E902" s="12" t="s">
        <v>17</v>
      </c>
      <c r="F902" s="16">
        <v>1081833113</v>
      </c>
      <c r="G902" s="16" t="s">
        <v>227</v>
      </c>
      <c r="H902" s="16">
        <v>1081833113</v>
      </c>
      <c r="I902" s="12">
        <v>4</v>
      </c>
      <c r="J902" s="12" t="s">
        <v>596</v>
      </c>
      <c r="K902" s="18">
        <v>36133</v>
      </c>
      <c r="L902" s="12" t="s">
        <v>24</v>
      </c>
      <c r="M902" s="12" t="s">
        <v>595</v>
      </c>
      <c r="N902" s="16">
        <v>20600000</v>
      </c>
      <c r="O902" s="16">
        <v>0</v>
      </c>
      <c r="P902" s="16">
        <v>5150000</v>
      </c>
      <c r="Q902" s="22" t="s">
        <v>183</v>
      </c>
      <c r="R902" s="20">
        <v>46043</v>
      </c>
      <c r="S902" s="21" t="s">
        <v>182</v>
      </c>
      <c r="T902" s="12" t="s">
        <v>181</v>
      </c>
      <c r="U902" s="12" t="s">
        <v>19</v>
      </c>
      <c r="V902" s="15">
        <v>202600000004925</v>
      </c>
      <c r="W902" s="15" t="s">
        <v>180</v>
      </c>
      <c r="X902" s="15">
        <v>1069</v>
      </c>
      <c r="Y902" s="19">
        <v>46052</v>
      </c>
      <c r="Z902" s="12" t="s">
        <v>17</v>
      </c>
      <c r="AA902" s="18">
        <v>46052</v>
      </c>
      <c r="AB902" s="17">
        <v>46172</v>
      </c>
      <c r="AC902" s="12" t="s">
        <v>16</v>
      </c>
      <c r="AD902" s="12" t="s">
        <v>15</v>
      </c>
      <c r="AE902" s="12" t="s">
        <v>14</v>
      </c>
      <c r="AF902" s="68">
        <v>57462168</v>
      </c>
      <c r="AG902" s="16" t="s">
        <v>594</v>
      </c>
      <c r="AH902" s="12" t="s">
        <v>12</v>
      </c>
      <c r="AI902" s="12" t="s">
        <v>11</v>
      </c>
      <c r="AJ902" s="12" t="s">
        <v>593</v>
      </c>
      <c r="AK902" s="16">
        <v>5150000</v>
      </c>
      <c r="AL902" s="16" t="s">
        <v>9</v>
      </c>
      <c r="AM902" s="16">
        <f>(N923+AK902)</f>
        <v>16950000</v>
      </c>
      <c r="AN902" s="16" t="s">
        <v>8</v>
      </c>
      <c r="AO902" s="14">
        <v>46203</v>
      </c>
      <c r="AP902" s="14" t="s">
        <v>7</v>
      </c>
      <c r="AQ902" s="12" t="s">
        <v>592</v>
      </c>
      <c r="AR902" s="15">
        <v>3045200672</v>
      </c>
      <c r="AS902" s="13" t="s">
        <v>591</v>
      </c>
      <c r="AT902" s="12" t="s">
        <v>590</v>
      </c>
      <c r="AU902" s="12" t="s">
        <v>31</v>
      </c>
      <c r="AV902" s="12" t="s">
        <v>2</v>
      </c>
      <c r="AW902" s="15">
        <v>0</v>
      </c>
      <c r="AX902" s="14"/>
      <c r="AY902" s="14"/>
      <c r="AZ902" s="13" t="s">
        <v>589</v>
      </c>
      <c r="BA902" s="12" t="s">
        <v>0</v>
      </c>
    </row>
    <row r="903" spans="1:54" ht="45.6" x14ac:dyDescent="0.3">
      <c r="A903" s="22" t="s">
        <v>588</v>
      </c>
      <c r="B903" s="18">
        <v>46052</v>
      </c>
      <c r="C903" s="18" t="s">
        <v>587</v>
      </c>
      <c r="D903" s="12" t="s">
        <v>17</v>
      </c>
      <c r="E903" s="12" t="s">
        <v>17</v>
      </c>
      <c r="F903" s="16">
        <v>1082968271</v>
      </c>
      <c r="G903" s="16" t="s">
        <v>46</v>
      </c>
      <c r="H903" s="16">
        <v>1082968271</v>
      </c>
      <c r="I903" s="12">
        <v>3</v>
      </c>
      <c r="J903" s="12" t="s">
        <v>46</v>
      </c>
      <c r="K903" s="18">
        <v>34048</v>
      </c>
      <c r="L903" s="12" t="s">
        <v>24</v>
      </c>
      <c r="M903" s="12" t="s">
        <v>586</v>
      </c>
      <c r="N903" s="16">
        <v>14600000</v>
      </c>
      <c r="O903" s="16">
        <v>0</v>
      </c>
      <c r="P903" s="16">
        <v>3650000</v>
      </c>
      <c r="Q903" s="22" t="s">
        <v>585</v>
      </c>
      <c r="R903" s="20">
        <v>46051</v>
      </c>
      <c r="S903" s="12" t="s">
        <v>584</v>
      </c>
      <c r="T903" s="12" t="s">
        <v>20</v>
      </c>
      <c r="U903" s="12" t="s">
        <v>19</v>
      </c>
      <c r="V903" s="15">
        <v>202500000023359</v>
      </c>
      <c r="W903" s="15" t="s">
        <v>236</v>
      </c>
      <c r="X903" s="15">
        <v>1020</v>
      </c>
      <c r="Y903" s="19">
        <v>46052</v>
      </c>
      <c r="Z903" s="12" t="s">
        <v>17</v>
      </c>
      <c r="AA903" s="14">
        <v>46052</v>
      </c>
      <c r="AB903" s="17">
        <v>46172</v>
      </c>
      <c r="AC903" s="12" t="s">
        <v>16</v>
      </c>
      <c r="AD903" s="12" t="s">
        <v>59</v>
      </c>
      <c r="AE903" s="38" t="s">
        <v>58</v>
      </c>
      <c r="AF903" s="15">
        <v>1065649693</v>
      </c>
      <c r="AG903" s="16" t="s">
        <v>583</v>
      </c>
      <c r="AH903" s="12" t="s">
        <v>12</v>
      </c>
      <c r="AI903" s="12" t="s">
        <v>320</v>
      </c>
      <c r="AJ903" s="12" t="s">
        <v>582</v>
      </c>
      <c r="AK903" s="16">
        <v>3650000</v>
      </c>
      <c r="AL903" s="16" t="s">
        <v>9</v>
      </c>
      <c r="AM903" s="16">
        <f>(N903+AK903)</f>
        <v>18250000</v>
      </c>
      <c r="AN903" s="16" t="s">
        <v>8</v>
      </c>
      <c r="AO903" s="14">
        <v>46203</v>
      </c>
      <c r="AP903" s="14" t="s">
        <v>7</v>
      </c>
      <c r="AQ903" s="12" t="s">
        <v>581</v>
      </c>
      <c r="AR903" s="15">
        <v>3052554057</v>
      </c>
      <c r="AS903" s="13" t="s">
        <v>580</v>
      </c>
      <c r="AT903" s="12" t="s">
        <v>579</v>
      </c>
      <c r="AU903" s="12" t="s">
        <v>3</v>
      </c>
      <c r="AV903" s="12" t="s">
        <v>2</v>
      </c>
      <c r="AW903" s="15">
        <v>0</v>
      </c>
      <c r="AX903" s="14"/>
      <c r="AY903" s="14"/>
      <c r="AZ903" s="13" t="s">
        <v>578</v>
      </c>
      <c r="BA903" s="12" t="s">
        <v>548</v>
      </c>
    </row>
    <row r="904" spans="1:54" s="23" customFormat="1" ht="45.6" x14ac:dyDescent="0.3">
      <c r="A904" s="35" t="s">
        <v>577</v>
      </c>
      <c r="B904" s="33">
        <v>46052</v>
      </c>
      <c r="C904" s="33" t="s">
        <v>576</v>
      </c>
      <c r="D904" s="24" t="s">
        <v>17</v>
      </c>
      <c r="E904" s="24" t="s">
        <v>17</v>
      </c>
      <c r="F904" s="28">
        <v>7602298</v>
      </c>
      <c r="G904" s="28" t="s">
        <v>46</v>
      </c>
      <c r="H904" s="28">
        <v>7602298</v>
      </c>
      <c r="I904" s="24">
        <v>7</v>
      </c>
      <c r="J904" s="24" t="s">
        <v>46</v>
      </c>
      <c r="K904" s="33">
        <v>29242</v>
      </c>
      <c r="L904" s="24" t="s">
        <v>45</v>
      </c>
      <c r="M904" s="24" t="s">
        <v>575</v>
      </c>
      <c r="N904" s="28">
        <v>24000000</v>
      </c>
      <c r="O904" s="28">
        <v>0</v>
      </c>
      <c r="P904" s="28">
        <v>6000000</v>
      </c>
      <c r="Q904" s="35" t="s">
        <v>574</v>
      </c>
      <c r="R904" s="34">
        <v>46051</v>
      </c>
      <c r="S904" s="24" t="s">
        <v>197</v>
      </c>
      <c r="T904" s="24" t="s">
        <v>20</v>
      </c>
      <c r="U904" s="24" t="s">
        <v>19</v>
      </c>
      <c r="V904" s="27">
        <v>202500000023359</v>
      </c>
      <c r="W904" s="27" t="s">
        <v>573</v>
      </c>
      <c r="X904" s="27">
        <v>1211</v>
      </c>
      <c r="Y904" s="33">
        <v>46056</v>
      </c>
      <c r="Z904" s="24" t="s">
        <v>17</v>
      </c>
      <c r="AA904" s="33">
        <v>46056</v>
      </c>
      <c r="AB904" s="32">
        <v>46176</v>
      </c>
      <c r="AC904" s="24" t="s">
        <v>16</v>
      </c>
      <c r="AD904" s="24" t="s">
        <v>59</v>
      </c>
      <c r="AE904" s="31" t="s">
        <v>58</v>
      </c>
      <c r="AF904" s="28">
        <v>1065649693</v>
      </c>
      <c r="AG904" s="28" t="s">
        <v>572</v>
      </c>
      <c r="AH904" s="24" t="s">
        <v>12</v>
      </c>
      <c r="AI904" s="24" t="s">
        <v>11</v>
      </c>
      <c r="AJ904" s="24" t="s">
        <v>571</v>
      </c>
      <c r="AK904" s="28">
        <v>6000000</v>
      </c>
      <c r="AL904" s="28" t="s">
        <v>193</v>
      </c>
      <c r="AM904" s="28">
        <f>(N904+AK904)</f>
        <v>30000000</v>
      </c>
      <c r="AN904" s="28" t="s">
        <v>570</v>
      </c>
      <c r="AO904" s="26">
        <v>46203</v>
      </c>
      <c r="AP904" s="26" t="s">
        <v>7</v>
      </c>
      <c r="AQ904" s="24" t="s">
        <v>569</v>
      </c>
      <c r="AR904" s="27">
        <v>3183720323</v>
      </c>
      <c r="AS904" s="25" t="s">
        <v>568</v>
      </c>
      <c r="AT904" s="24" t="s">
        <v>567</v>
      </c>
      <c r="AU904" s="24" t="s">
        <v>3</v>
      </c>
      <c r="AV904" s="24" t="s">
        <v>2</v>
      </c>
      <c r="AW904" s="27">
        <v>0</v>
      </c>
      <c r="AX904" s="26" t="s">
        <v>30</v>
      </c>
      <c r="AY904" s="26"/>
      <c r="AZ904" s="25" t="s">
        <v>566</v>
      </c>
      <c r="BA904" s="24" t="s">
        <v>565</v>
      </c>
    </row>
    <row r="905" spans="1:54" s="23" customFormat="1" ht="34.200000000000003" x14ac:dyDescent="0.3">
      <c r="A905" s="35" t="s">
        <v>564</v>
      </c>
      <c r="B905" s="33">
        <v>46052</v>
      </c>
      <c r="C905" s="36" t="s">
        <v>563</v>
      </c>
      <c r="D905" s="24" t="s">
        <v>17</v>
      </c>
      <c r="E905" s="24" t="s">
        <v>17</v>
      </c>
      <c r="F905" s="28">
        <v>1004348283</v>
      </c>
      <c r="G905" s="28" t="s">
        <v>46</v>
      </c>
      <c r="H905" s="28">
        <v>1004348283</v>
      </c>
      <c r="I905" s="24">
        <v>8</v>
      </c>
      <c r="J905" s="24" t="s">
        <v>46</v>
      </c>
      <c r="K905" s="33">
        <v>36483</v>
      </c>
      <c r="L905" s="24" t="s">
        <v>45</v>
      </c>
      <c r="M905" s="24" t="s">
        <v>562</v>
      </c>
      <c r="N905" s="28">
        <v>10000000</v>
      </c>
      <c r="O905" s="28">
        <v>0</v>
      </c>
      <c r="P905" s="28">
        <v>2500000</v>
      </c>
      <c r="Q905" s="35" t="s">
        <v>561</v>
      </c>
      <c r="R905" s="34">
        <v>46051</v>
      </c>
      <c r="S905" s="24" t="s">
        <v>560</v>
      </c>
      <c r="T905" s="24" t="s">
        <v>20</v>
      </c>
      <c r="U905" s="24" t="s">
        <v>60</v>
      </c>
      <c r="V905" s="27" t="s">
        <v>17</v>
      </c>
      <c r="W905" s="27" t="s">
        <v>17</v>
      </c>
      <c r="X905" s="27">
        <v>1214</v>
      </c>
      <c r="Y905" s="33">
        <v>46056</v>
      </c>
      <c r="Z905" s="24" t="s">
        <v>17</v>
      </c>
      <c r="AA905" s="33">
        <v>46056</v>
      </c>
      <c r="AB905" s="32">
        <v>46176</v>
      </c>
      <c r="AC905" s="24" t="s">
        <v>16</v>
      </c>
      <c r="AD905" s="24" t="s">
        <v>559</v>
      </c>
      <c r="AE905" s="24" t="s">
        <v>558</v>
      </c>
      <c r="AF905" s="28">
        <v>57464613</v>
      </c>
      <c r="AG905" s="28" t="s">
        <v>557</v>
      </c>
      <c r="AH905" s="24" t="s">
        <v>12</v>
      </c>
      <c r="AI905" s="29" t="s">
        <v>320</v>
      </c>
      <c r="AJ905" s="24" t="s">
        <v>556</v>
      </c>
      <c r="AK905" s="28">
        <v>2500000</v>
      </c>
      <c r="AL905" s="28" t="s">
        <v>555</v>
      </c>
      <c r="AM905" s="28">
        <f>(N905+AK905)</f>
        <v>12500000</v>
      </c>
      <c r="AN905" s="28" t="s">
        <v>554</v>
      </c>
      <c r="AO905" s="26">
        <v>46203</v>
      </c>
      <c r="AP905" s="26" t="s">
        <v>7</v>
      </c>
      <c r="AQ905" s="24" t="s">
        <v>553</v>
      </c>
      <c r="AR905" s="27">
        <v>3244146600</v>
      </c>
      <c r="AS905" s="25" t="s">
        <v>552</v>
      </c>
      <c r="AT905" s="24" t="s">
        <v>551</v>
      </c>
      <c r="AU905" s="24" t="s">
        <v>550</v>
      </c>
      <c r="AV905" s="24" t="s">
        <v>2</v>
      </c>
      <c r="AW905" s="27">
        <v>0</v>
      </c>
      <c r="AX905" s="26" t="s">
        <v>30</v>
      </c>
      <c r="AY905" s="26"/>
      <c r="AZ905" s="25" t="s">
        <v>549</v>
      </c>
      <c r="BA905" s="24" t="s">
        <v>548</v>
      </c>
      <c r="BB905" s="1"/>
    </row>
    <row r="906" spans="1:54" s="39" customFormat="1" ht="34.200000000000003" x14ac:dyDescent="0.3">
      <c r="A906" s="49" t="s">
        <v>547</v>
      </c>
      <c r="B906" s="46">
        <v>46052</v>
      </c>
      <c r="C906" s="50" t="s">
        <v>546</v>
      </c>
      <c r="D906" s="40" t="s">
        <v>17</v>
      </c>
      <c r="E906" s="40" t="s">
        <v>545</v>
      </c>
      <c r="F906" s="44">
        <v>39089653</v>
      </c>
      <c r="G906" s="44" t="s">
        <v>277</v>
      </c>
      <c r="H906" s="44">
        <v>900583185</v>
      </c>
      <c r="I906" s="40">
        <v>1</v>
      </c>
      <c r="J906" s="40" t="s">
        <v>277</v>
      </c>
      <c r="K906" s="46">
        <v>22979</v>
      </c>
      <c r="L906" s="40" t="s">
        <v>24</v>
      </c>
      <c r="M906" s="40" t="s">
        <v>544</v>
      </c>
      <c r="N906" s="44">
        <v>300000000</v>
      </c>
      <c r="O906" s="44">
        <v>0</v>
      </c>
      <c r="P906" s="44" t="s">
        <v>543</v>
      </c>
      <c r="Q906" s="49" t="s">
        <v>542</v>
      </c>
      <c r="R906" s="48">
        <v>46051</v>
      </c>
      <c r="S906" s="40" t="s">
        <v>541</v>
      </c>
      <c r="T906" s="40" t="s">
        <v>20</v>
      </c>
      <c r="U906" s="40" t="s">
        <v>19</v>
      </c>
      <c r="V906" s="43">
        <v>2024002470091</v>
      </c>
      <c r="W906" s="43" t="s">
        <v>540</v>
      </c>
      <c r="X906" s="43">
        <v>1135</v>
      </c>
      <c r="Y906" s="47">
        <v>46052</v>
      </c>
      <c r="Z906" s="46">
        <v>46053</v>
      </c>
      <c r="AA906" s="46">
        <v>46053</v>
      </c>
      <c r="AB906" s="45">
        <v>46203</v>
      </c>
      <c r="AC906" s="40" t="s">
        <v>8</v>
      </c>
      <c r="AD906" s="40" t="s">
        <v>438</v>
      </c>
      <c r="AE906" s="40" t="s">
        <v>437</v>
      </c>
      <c r="AF906" s="44">
        <v>57711698</v>
      </c>
      <c r="AG906" s="44" t="s">
        <v>539</v>
      </c>
      <c r="AH906" s="40" t="s">
        <v>12</v>
      </c>
      <c r="AI906" s="40" t="s">
        <v>538</v>
      </c>
      <c r="AJ906" s="40" t="s">
        <v>537</v>
      </c>
      <c r="AK906" s="44">
        <v>150000000</v>
      </c>
      <c r="AL906" s="44"/>
      <c r="AM906" s="44">
        <f>(N906+AK906)</f>
        <v>450000000</v>
      </c>
      <c r="AN906" s="44"/>
      <c r="AO906" s="42">
        <v>46203</v>
      </c>
      <c r="AP906" s="42" t="s">
        <v>7</v>
      </c>
      <c r="AQ906" s="40" t="s">
        <v>536</v>
      </c>
      <c r="AR906" s="43">
        <v>3176455585</v>
      </c>
      <c r="AS906" s="41" t="s">
        <v>535</v>
      </c>
      <c r="AT906" s="40" t="s">
        <v>17</v>
      </c>
      <c r="AU906" s="40" t="s">
        <v>17</v>
      </c>
      <c r="AV906" s="40" t="s">
        <v>17</v>
      </c>
      <c r="AW906" s="40" t="s">
        <v>17</v>
      </c>
      <c r="AX906" s="42"/>
      <c r="AY906" s="42"/>
      <c r="AZ906" s="41" t="s">
        <v>534</v>
      </c>
      <c r="BA906" s="40" t="s">
        <v>49</v>
      </c>
      <c r="BB906" s="1"/>
    </row>
    <row r="907" spans="1:54" ht="34.200000000000003" x14ac:dyDescent="0.3">
      <c r="A907" s="22" t="s">
        <v>533</v>
      </c>
      <c r="B907" s="18">
        <v>46052</v>
      </c>
      <c r="C907" s="21" t="s">
        <v>532</v>
      </c>
      <c r="D907" s="12" t="s">
        <v>17</v>
      </c>
      <c r="E907" s="12" t="s">
        <v>17</v>
      </c>
      <c r="F907" s="16">
        <v>85152543</v>
      </c>
      <c r="G907" s="16" t="s">
        <v>46</v>
      </c>
      <c r="H907" s="16">
        <v>85152543</v>
      </c>
      <c r="I907" s="12">
        <v>9</v>
      </c>
      <c r="J907" s="12" t="s">
        <v>25</v>
      </c>
      <c r="K907" s="18">
        <v>31053</v>
      </c>
      <c r="L907" s="12" t="s">
        <v>45</v>
      </c>
      <c r="M907" s="12" t="s">
        <v>531</v>
      </c>
      <c r="N907" s="16">
        <v>14000000</v>
      </c>
      <c r="O907" s="16">
        <v>0</v>
      </c>
      <c r="P907" s="16">
        <v>3500000</v>
      </c>
      <c r="Q907" s="22" t="s">
        <v>530</v>
      </c>
      <c r="R907" s="20">
        <v>46043</v>
      </c>
      <c r="S907" s="12" t="s">
        <v>529</v>
      </c>
      <c r="T907" s="12" t="s">
        <v>20</v>
      </c>
      <c r="U907" s="12" t="s">
        <v>19</v>
      </c>
      <c r="V907" s="15">
        <v>202500000013672</v>
      </c>
      <c r="W907" s="15" t="s">
        <v>528</v>
      </c>
      <c r="X907" s="15">
        <v>1014</v>
      </c>
      <c r="Y907" s="19">
        <v>46052</v>
      </c>
      <c r="Z907" s="12" t="s">
        <v>17</v>
      </c>
      <c r="AA907" s="14">
        <v>46052</v>
      </c>
      <c r="AB907" s="17">
        <v>46172</v>
      </c>
      <c r="AC907" s="12" t="s">
        <v>16</v>
      </c>
      <c r="AD907" s="12" t="s">
        <v>527</v>
      </c>
      <c r="AE907" s="12" t="s">
        <v>526</v>
      </c>
      <c r="AF907" s="16">
        <v>26668306</v>
      </c>
      <c r="AG907" s="16" t="s">
        <v>525</v>
      </c>
      <c r="AH907" s="12" t="s">
        <v>12</v>
      </c>
      <c r="AI907" s="12" t="s">
        <v>320</v>
      </c>
      <c r="AJ907" s="12" t="s">
        <v>524</v>
      </c>
      <c r="AK907" s="16">
        <v>3500000</v>
      </c>
      <c r="AL907" s="16" t="s">
        <v>9</v>
      </c>
      <c r="AM907" s="16">
        <f>(N907+AK907)</f>
        <v>17500000</v>
      </c>
      <c r="AN907" s="16" t="s">
        <v>8</v>
      </c>
      <c r="AO907" s="14">
        <v>46203</v>
      </c>
      <c r="AP907" s="14" t="s">
        <v>7</v>
      </c>
      <c r="AQ907" s="12" t="s">
        <v>523</v>
      </c>
      <c r="AR907" s="15">
        <v>3016291611</v>
      </c>
      <c r="AS907" s="13" t="s">
        <v>522</v>
      </c>
      <c r="AT907" s="12" t="s">
        <v>521</v>
      </c>
      <c r="AU907" s="12" t="s">
        <v>3</v>
      </c>
      <c r="AV907" s="12" t="s">
        <v>2</v>
      </c>
      <c r="AW907" s="15">
        <v>0</v>
      </c>
      <c r="AX907" s="12"/>
      <c r="AY907" s="14"/>
      <c r="AZ907" s="52" t="s">
        <v>520</v>
      </c>
      <c r="BA907" s="12" t="s">
        <v>49</v>
      </c>
    </row>
    <row r="908" spans="1:54" ht="45.6" x14ac:dyDescent="0.3">
      <c r="A908" s="22" t="s">
        <v>519</v>
      </c>
      <c r="B908" s="18">
        <v>46052</v>
      </c>
      <c r="C908" s="21" t="s">
        <v>518</v>
      </c>
      <c r="D908" s="12" t="s">
        <v>17</v>
      </c>
      <c r="E908" s="12" t="s">
        <v>17</v>
      </c>
      <c r="F908" s="16">
        <v>85455783</v>
      </c>
      <c r="G908" s="16" t="s">
        <v>46</v>
      </c>
      <c r="H908" s="16">
        <v>85455783</v>
      </c>
      <c r="I908" s="12">
        <v>0</v>
      </c>
      <c r="J908" s="12" t="s">
        <v>46</v>
      </c>
      <c r="K908" s="18">
        <v>25351</v>
      </c>
      <c r="L908" s="12" t="s">
        <v>45</v>
      </c>
      <c r="M908" s="12" t="s">
        <v>517</v>
      </c>
      <c r="N908" s="16">
        <v>13200000</v>
      </c>
      <c r="O908" s="16">
        <v>0</v>
      </c>
      <c r="P908" s="16">
        <v>3300000</v>
      </c>
      <c r="Q908" s="22" t="s">
        <v>516</v>
      </c>
      <c r="R908" s="20">
        <v>46035</v>
      </c>
      <c r="S908" s="12" t="s">
        <v>515</v>
      </c>
      <c r="T908" s="12" t="s">
        <v>401</v>
      </c>
      <c r="U908" s="12" t="s">
        <v>19</v>
      </c>
      <c r="V908" s="15">
        <v>202600000000687</v>
      </c>
      <c r="W908" s="15" t="s">
        <v>514</v>
      </c>
      <c r="X908" s="15">
        <v>916</v>
      </c>
      <c r="Y908" s="19">
        <v>46052</v>
      </c>
      <c r="Z908" s="12" t="s">
        <v>17</v>
      </c>
      <c r="AA908" s="18">
        <v>46052</v>
      </c>
      <c r="AB908" s="17">
        <v>46172</v>
      </c>
      <c r="AC908" s="12" t="s">
        <v>16</v>
      </c>
      <c r="AD908" s="12" t="s">
        <v>513</v>
      </c>
      <c r="AE908" s="12" t="s">
        <v>512</v>
      </c>
      <c r="AF908" s="16">
        <v>33369056</v>
      </c>
      <c r="AG908" s="16" t="s">
        <v>511</v>
      </c>
      <c r="AH908" s="12" t="s">
        <v>12</v>
      </c>
      <c r="AI908" s="12" t="s">
        <v>320</v>
      </c>
      <c r="AJ908" s="12" t="s">
        <v>510</v>
      </c>
      <c r="AK908" s="16">
        <v>3300000</v>
      </c>
      <c r="AL908" s="16" t="s">
        <v>9</v>
      </c>
      <c r="AM908" s="16">
        <f>(N908+AK908)</f>
        <v>16500000</v>
      </c>
      <c r="AN908" s="16" t="s">
        <v>8</v>
      </c>
      <c r="AO908" s="14">
        <v>46203</v>
      </c>
      <c r="AP908" s="14" t="s">
        <v>7</v>
      </c>
      <c r="AQ908" s="12" t="s">
        <v>509</v>
      </c>
      <c r="AR908" s="15">
        <v>3235960869</v>
      </c>
      <c r="AS908" s="13" t="s">
        <v>508</v>
      </c>
      <c r="AT908" s="12" t="s">
        <v>507</v>
      </c>
      <c r="AU908" s="12" t="s">
        <v>3</v>
      </c>
      <c r="AV908" s="12" t="s">
        <v>2</v>
      </c>
      <c r="AW908" s="15">
        <v>0</v>
      </c>
      <c r="AX908" s="14"/>
      <c r="AY908" s="14"/>
      <c r="AZ908" s="13" t="s">
        <v>506</v>
      </c>
      <c r="BA908" s="12" t="s">
        <v>303</v>
      </c>
    </row>
    <row r="909" spans="1:54" ht="34.200000000000003" x14ac:dyDescent="0.3">
      <c r="A909" s="22" t="s">
        <v>505</v>
      </c>
      <c r="B909" s="18">
        <v>46052</v>
      </c>
      <c r="C909" s="21" t="s">
        <v>504</v>
      </c>
      <c r="D909" s="12" t="s">
        <v>17</v>
      </c>
      <c r="E909" s="12" t="s">
        <v>17</v>
      </c>
      <c r="F909" s="16">
        <v>1007095150</v>
      </c>
      <c r="G909" s="16" t="s">
        <v>503</v>
      </c>
      <c r="H909" s="37">
        <v>1007095150</v>
      </c>
      <c r="I909" s="12">
        <v>0</v>
      </c>
      <c r="J909" s="12" t="s">
        <v>503</v>
      </c>
      <c r="K909" s="18">
        <v>35508</v>
      </c>
      <c r="L909" s="12" t="s">
        <v>24</v>
      </c>
      <c r="M909" s="12" t="s">
        <v>502</v>
      </c>
      <c r="N909" s="16">
        <v>16600000</v>
      </c>
      <c r="O909" s="16">
        <v>0</v>
      </c>
      <c r="P909" s="16">
        <v>4150000</v>
      </c>
      <c r="Q909" s="22" t="s">
        <v>501</v>
      </c>
      <c r="R909" s="20">
        <v>46043</v>
      </c>
      <c r="S909" s="12" t="s">
        <v>347</v>
      </c>
      <c r="T909" s="12" t="s">
        <v>20</v>
      </c>
      <c r="U909" s="12" t="s">
        <v>19</v>
      </c>
      <c r="V909" s="15">
        <v>202600000002947</v>
      </c>
      <c r="W909" s="15" t="s">
        <v>500</v>
      </c>
      <c r="X909" s="15">
        <v>932</v>
      </c>
      <c r="Y909" s="19">
        <v>46052</v>
      </c>
      <c r="Z909" s="12" t="s">
        <v>17</v>
      </c>
      <c r="AA909" s="18">
        <v>46052</v>
      </c>
      <c r="AB909" s="17">
        <v>46172</v>
      </c>
      <c r="AC909" s="12" t="s">
        <v>16</v>
      </c>
      <c r="AD909" s="12" t="s">
        <v>499</v>
      </c>
      <c r="AE909" s="12" t="s">
        <v>498</v>
      </c>
      <c r="AF909" s="16">
        <v>1098699913</v>
      </c>
      <c r="AG909" s="16" t="s">
        <v>497</v>
      </c>
      <c r="AH909" s="12" t="s">
        <v>12</v>
      </c>
      <c r="AI909" s="12" t="s">
        <v>11</v>
      </c>
      <c r="AJ909" s="12" t="s">
        <v>496</v>
      </c>
      <c r="AK909" s="16">
        <v>4150000</v>
      </c>
      <c r="AL909" s="16" t="s">
        <v>9</v>
      </c>
      <c r="AM909" s="16">
        <f>(N909+AK909)</f>
        <v>20750000</v>
      </c>
      <c r="AN909" s="16" t="s">
        <v>8</v>
      </c>
      <c r="AO909" s="14">
        <v>46203</v>
      </c>
      <c r="AP909" s="14" t="s">
        <v>7</v>
      </c>
      <c r="AQ909" s="12" t="s">
        <v>495</v>
      </c>
      <c r="AR909" s="12">
        <v>3225435425</v>
      </c>
      <c r="AS909" s="13" t="s">
        <v>494</v>
      </c>
      <c r="AT909" s="15" t="s">
        <v>493</v>
      </c>
      <c r="AU909" s="12" t="s">
        <v>3</v>
      </c>
      <c r="AV909" s="12" t="s">
        <v>2</v>
      </c>
      <c r="AW909" s="15">
        <v>0</v>
      </c>
      <c r="AX909" s="14"/>
      <c r="AY909" s="14"/>
      <c r="AZ909" s="13" t="s">
        <v>492</v>
      </c>
      <c r="BA909" s="12" t="s">
        <v>303</v>
      </c>
    </row>
    <row r="910" spans="1:54" ht="34.200000000000003" x14ac:dyDescent="0.3">
      <c r="A910" s="22" t="s">
        <v>491</v>
      </c>
      <c r="B910" s="18">
        <v>46052</v>
      </c>
      <c r="C910" s="21" t="s">
        <v>490</v>
      </c>
      <c r="D910" s="12" t="s">
        <v>17</v>
      </c>
      <c r="E910" s="12" t="s">
        <v>17</v>
      </c>
      <c r="F910" s="16">
        <v>36669804</v>
      </c>
      <c r="G910" s="16" t="s">
        <v>46</v>
      </c>
      <c r="H910" s="16">
        <v>36669804</v>
      </c>
      <c r="I910" s="12">
        <v>8</v>
      </c>
      <c r="J910" s="12" t="s">
        <v>46</v>
      </c>
      <c r="K910" s="18">
        <v>28238</v>
      </c>
      <c r="L910" s="12" t="s">
        <v>24</v>
      </c>
      <c r="M910" s="12" t="s">
        <v>489</v>
      </c>
      <c r="N910" s="16">
        <v>18000000</v>
      </c>
      <c r="O910" s="16">
        <v>0</v>
      </c>
      <c r="P910" s="16">
        <v>4500000</v>
      </c>
      <c r="Q910" s="22" t="s">
        <v>488</v>
      </c>
      <c r="R910" s="20">
        <v>46051</v>
      </c>
      <c r="S910" s="12" t="s">
        <v>347</v>
      </c>
      <c r="T910" s="12" t="s">
        <v>20</v>
      </c>
      <c r="U910" s="12" t="s">
        <v>60</v>
      </c>
      <c r="V910" s="15" t="s">
        <v>17</v>
      </c>
      <c r="W910" s="15" t="s">
        <v>17</v>
      </c>
      <c r="X910" s="15">
        <v>937</v>
      </c>
      <c r="Y910" s="19">
        <v>46052</v>
      </c>
      <c r="Z910" s="12" t="s">
        <v>17</v>
      </c>
      <c r="AA910" s="14">
        <v>46052</v>
      </c>
      <c r="AB910" s="17">
        <v>46172</v>
      </c>
      <c r="AC910" s="12" t="s">
        <v>16</v>
      </c>
      <c r="AD910" s="12" t="s">
        <v>487</v>
      </c>
      <c r="AE910" s="12" t="s">
        <v>398</v>
      </c>
      <c r="AF910" s="67">
        <v>57430100</v>
      </c>
      <c r="AG910" s="16" t="s">
        <v>486</v>
      </c>
      <c r="AH910" s="12" t="s">
        <v>12</v>
      </c>
      <c r="AI910" s="12" t="s">
        <v>11</v>
      </c>
      <c r="AJ910" s="12" t="s">
        <v>485</v>
      </c>
      <c r="AK910" s="16">
        <v>4500000</v>
      </c>
      <c r="AL910" s="16" t="s">
        <v>9</v>
      </c>
      <c r="AM910" s="16">
        <f>(N910+AK910)</f>
        <v>22500000</v>
      </c>
      <c r="AN910" s="16" t="s">
        <v>8</v>
      </c>
      <c r="AO910" s="14">
        <v>46203</v>
      </c>
      <c r="AP910" s="14" t="s">
        <v>7</v>
      </c>
      <c r="AQ910" s="12" t="s">
        <v>484</v>
      </c>
      <c r="AR910" s="15">
        <v>3003279029</v>
      </c>
      <c r="AS910" s="13" t="s">
        <v>483</v>
      </c>
      <c r="AT910" s="12" t="s">
        <v>482</v>
      </c>
      <c r="AU910" s="12" t="s">
        <v>31</v>
      </c>
      <c r="AV910" s="12" t="s">
        <v>2</v>
      </c>
      <c r="AW910" s="15">
        <v>0</v>
      </c>
      <c r="AX910" s="14"/>
      <c r="AY910" s="14"/>
      <c r="AZ910" s="13" t="s">
        <v>481</v>
      </c>
      <c r="BA910" s="12" t="s">
        <v>303</v>
      </c>
    </row>
    <row r="911" spans="1:54" ht="34.200000000000003" x14ac:dyDescent="0.3">
      <c r="A911" s="22" t="s">
        <v>480</v>
      </c>
      <c r="B911" s="18">
        <v>46052</v>
      </c>
      <c r="C911" s="21" t="s">
        <v>479</v>
      </c>
      <c r="D911" s="12" t="s">
        <v>17</v>
      </c>
      <c r="E911" s="12" t="s">
        <v>17</v>
      </c>
      <c r="F911" s="16">
        <v>1082911516</v>
      </c>
      <c r="G911" s="16" t="s">
        <v>46</v>
      </c>
      <c r="H911" s="16">
        <v>1082911516</v>
      </c>
      <c r="I911" s="12">
        <v>7</v>
      </c>
      <c r="J911" s="12" t="s">
        <v>46</v>
      </c>
      <c r="K911" s="18">
        <v>32791</v>
      </c>
      <c r="L911" s="12" t="s">
        <v>24</v>
      </c>
      <c r="M911" s="12" t="s">
        <v>478</v>
      </c>
      <c r="N911" s="16">
        <v>16600000</v>
      </c>
      <c r="O911" s="16">
        <v>0</v>
      </c>
      <c r="P911" s="16">
        <v>4150000</v>
      </c>
      <c r="Q911" s="22" t="s">
        <v>477</v>
      </c>
      <c r="R911" s="20">
        <v>46049</v>
      </c>
      <c r="S911" s="12" t="s">
        <v>347</v>
      </c>
      <c r="T911" s="12" t="s">
        <v>20</v>
      </c>
      <c r="U911" s="12" t="s">
        <v>60</v>
      </c>
      <c r="V911" s="15" t="s">
        <v>17</v>
      </c>
      <c r="W911" s="15" t="s">
        <v>17</v>
      </c>
      <c r="X911" s="15">
        <v>1015</v>
      </c>
      <c r="Y911" s="19">
        <v>46052</v>
      </c>
      <c r="Z911" s="12" t="s">
        <v>17</v>
      </c>
      <c r="AA911" s="18">
        <v>46052</v>
      </c>
      <c r="AB911" s="17">
        <v>46172</v>
      </c>
      <c r="AC911" s="12" t="s">
        <v>16</v>
      </c>
      <c r="AD911" s="12" t="s">
        <v>399</v>
      </c>
      <c r="AE911" s="12" t="s">
        <v>398</v>
      </c>
      <c r="AF911" s="37">
        <v>57430100</v>
      </c>
      <c r="AG911" s="16" t="s">
        <v>476</v>
      </c>
      <c r="AH911" s="12" t="s">
        <v>12</v>
      </c>
      <c r="AI911" s="12" t="s">
        <v>11</v>
      </c>
      <c r="AJ911" s="12" t="s">
        <v>475</v>
      </c>
      <c r="AK911" s="16">
        <v>4150000</v>
      </c>
      <c r="AL911" s="16" t="s">
        <v>9</v>
      </c>
      <c r="AM911" s="16">
        <f>(N911+AK911)</f>
        <v>20750000</v>
      </c>
      <c r="AN911" s="16" t="s">
        <v>8</v>
      </c>
      <c r="AO911" s="14">
        <v>46203</v>
      </c>
      <c r="AP911" s="14" t="s">
        <v>7</v>
      </c>
      <c r="AQ911" s="12" t="s">
        <v>474</v>
      </c>
      <c r="AR911" s="15">
        <v>3117778361</v>
      </c>
      <c r="AS911" s="13" t="s">
        <v>473</v>
      </c>
      <c r="AT911" s="12" t="s">
        <v>432</v>
      </c>
      <c r="AU911" s="12" t="s">
        <v>3</v>
      </c>
      <c r="AV911" s="12" t="s">
        <v>2</v>
      </c>
      <c r="AW911" s="15">
        <v>0</v>
      </c>
      <c r="AX911" s="14"/>
      <c r="AY911" s="14"/>
      <c r="AZ911" s="13" t="s">
        <v>472</v>
      </c>
      <c r="BA911" s="12" t="s">
        <v>49</v>
      </c>
    </row>
    <row r="912" spans="1:54" ht="34.200000000000003" x14ac:dyDescent="0.3">
      <c r="A912" s="22" t="s">
        <v>471</v>
      </c>
      <c r="B912" s="18">
        <v>46052</v>
      </c>
      <c r="C912" s="21" t="s">
        <v>470</v>
      </c>
      <c r="D912" s="12" t="s">
        <v>17</v>
      </c>
      <c r="E912" s="12" t="s">
        <v>17</v>
      </c>
      <c r="F912" s="16">
        <v>7628727</v>
      </c>
      <c r="G912" s="16" t="s">
        <v>46</v>
      </c>
      <c r="H912" s="16">
        <v>7628727</v>
      </c>
      <c r="I912" s="12">
        <v>8</v>
      </c>
      <c r="J912" s="12" t="s">
        <v>46</v>
      </c>
      <c r="K912" s="18">
        <v>28616</v>
      </c>
      <c r="L912" s="12" t="s">
        <v>45</v>
      </c>
      <c r="M912" s="12" t="s">
        <v>469</v>
      </c>
      <c r="N912" s="16">
        <v>16600000</v>
      </c>
      <c r="O912" s="16">
        <v>0</v>
      </c>
      <c r="P912" s="16">
        <v>4150000</v>
      </c>
      <c r="Q912" s="22" t="s">
        <v>468</v>
      </c>
      <c r="R912" s="20">
        <v>46051</v>
      </c>
      <c r="S912" s="21" t="s">
        <v>347</v>
      </c>
      <c r="T912" s="12" t="s">
        <v>20</v>
      </c>
      <c r="U912" s="12" t="s">
        <v>19</v>
      </c>
      <c r="V912" s="15">
        <v>202500000016323</v>
      </c>
      <c r="W912" s="15" t="s">
        <v>467</v>
      </c>
      <c r="X912" s="15">
        <v>947</v>
      </c>
      <c r="Y912" s="19">
        <v>46052</v>
      </c>
      <c r="Z912" s="12" t="s">
        <v>17</v>
      </c>
      <c r="AA912" s="18">
        <v>46052</v>
      </c>
      <c r="AB912" s="17">
        <v>46172</v>
      </c>
      <c r="AC912" s="12" t="s">
        <v>16</v>
      </c>
      <c r="AD912" s="12" t="s">
        <v>399</v>
      </c>
      <c r="AE912" s="12" t="s">
        <v>398</v>
      </c>
      <c r="AF912" s="37">
        <v>57430100</v>
      </c>
      <c r="AG912" s="16" t="s">
        <v>466</v>
      </c>
      <c r="AH912" s="12" t="s">
        <v>12</v>
      </c>
      <c r="AI912" s="12" t="s">
        <v>11</v>
      </c>
      <c r="AJ912" s="12" t="s">
        <v>465</v>
      </c>
      <c r="AK912" s="16">
        <v>4150000</v>
      </c>
      <c r="AL912" s="16" t="s">
        <v>9</v>
      </c>
      <c r="AM912" s="16">
        <f>(N912+AK912)</f>
        <v>20750000</v>
      </c>
      <c r="AN912" s="16" t="s">
        <v>395</v>
      </c>
      <c r="AO912" s="17">
        <v>46203</v>
      </c>
      <c r="AP912" s="14" t="s">
        <v>7</v>
      </c>
      <c r="AQ912" s="12" t="s">
        <v>464</v>
      </c>
      <c r="AR912" s="15">
        <v>3502813758</v>
      </c>
      <c r="AS912" s="13" t="s">
        <v>463</v>
      </c>
      <c r="AT912" s="12" t="s">
        <v>282</v>
      </c>
      <c r="AU912" s="12" t="s">
        <v>3</v>
      </c>
      <c r="AV912" s="12" t="s">
        <v>2</v>
      </c>
      <c r="AW912" s="15">
        <v>0</v>
      </c>
      <c r="AX912" s="14"/>
      <c r="AY912" s="14"/>
      <c r="AZ912" s="13" t="s">
        <v>462</v>
      </c>
      <c r="BA912" s="12" t="s">
        <v>443</v>
      </c>
    </row>
    <row r="913" spans="1:53" ht="34.200000000000003" x14ac:dyDescent="0.3">
      <c r="A913" s="22" t="s">
        <v>461</v>
      </c>
      <c r="B913" s="18">
        <v>46052</v>
      </c>
      <c r="C913" s="21" t="s">
        <v>460</v>
      </c>
      <c r="D913" s="12" t="s">
        <v>17</v>
      </c>
      <c r="E913" s="12" t="s">
        <v>17</v>
      </c>
      <c r="F913" s="16">
        <v>1081817431</v>
      </c>
      <c r="G913" s="16" t="s">
        <v>227</v>
      </c>
      <c r="H913" s="16">
        <v>1081817431</v>
      </c>
      <c r="I913" s="12">
        <v>4</v>
      </c>
      <c r="J913" s="12" t="s">
        <v>227</v>
      </c>
      <c r="K913" s="18">
        <v>34406</v>
      </c>
      <c r="L913" s="12" t="s">
        <v>24</v>
      </c>
      <c r="M913" s="12" t="s">
        <v>459</v>
      </c>
      <c r="N913" s="16">
        <v>16600000</v>
      </c>
      <c r="O913" s="16">
        <v>0</v>
      </c>
      <c r="P913" s="16">
        <v>4150000</v>
      </c>
      <c r="Q913" s="22" t="s">
        <v>458</v>
      </c>
      <c r="R913" s="20">
        <v>46035</v>
      </c>
      <c r="S913" s="12" t="s">
        <v>118</v>
      </c>
      <c r="T913" s="12" t="s">
        <v>20</v>
      </c>
      <c r="U913" s="12" t="s">
        <v>19</v>
      </c>
      <c r="V913" s="15">
        <v>2024002470051</v>
      </c>
      <c r="W913" s="15" t="s">
        <v>457</v>
      </c>
      <c r="X913" s="15">
        <v>975</v>
      </c>
      <c r="Y913" s="19">
        <v>46052</v>
      </c>
      <c r="Z913" s="12" t="s">
        <v>17</v>
      </c>
      <c r="AA913" s="14">
        <v>46052</v>
      </c>
      <c r="AB913" s="17">
        <v>46172</v>
      </c>
      <c r="AC913" s="12" t="s">
        <v>16</v>
      </c>
      <c r="AD913" s="12" t="s">
        <v>345</v>
      </c>
      <c r="AE913" s="12" t="s">
        <v>344</v>
      </c>
      <c r="AF913" s="37">
        <v>12636669</v>
      </c>
      <c r="AG913" s="16" t="s">
        <v>456</v>
      </c>
      <c r="AH913" s="12" t="s">
        <v>12</v>
      </c>
      <c r="AI913" s="12" t="s">
        <v>11</v>
      </c>
      <c r="AJ913" s="12" t="s">
        <v>271</v>
      </c>
      <c r="AK913" s="16">
        <v>4150000</v>
      </c>
      <c r="AL913" s="16" t="s">
        <v>9</v>
      </c>
      <c r="AM913" s="16">
        <f>(N913+AK913)</f>
        <v>20750000</v>
      </c>
      <c r="AN913" s="16" t="s">
        <v>8</v>
      </c>
      <c r="AO913" s="17">
        <v>46203</v>
      </c>
      <c r="AP913" s="14" t="s">
        <v>7</v>
      </c>
      <c r="AQ913" s="12" t="s">
        <v>455</v>
      </c>
      <c r="AR913" s="15">
        <v>3246864018</v>
      </c>
      <c r="AS913" s="13" t="s">
        <v>454</v>
      </c>
      <c r="AT913" s="12" t="s">
        <v>96</v>
      </c>
      <c r="AU913" s="12" t="s">
        <v>3</v>
      </c>
      <c r="AV913" s="12" t="s">
        <v>2</v>
      </c>
      <c r="AW913" s="15">
        <v>0</v>
      </c>
      <c r="AX913" s="12"/>
      <c r="AY913" s="14"/>
      <c r="AZ913" s="13" t="s">
        <v>453</v>
      </c>
      <c r="BA913" s="12" t="s">
        <v>443</v>
      </c>
    </row>
    <row r="914" spans="1:53" ht="34.200000000000003" x14ac:dyDescent="0.3">
      <c r="A914" s="22" t="s">
        <v>452</v>
      </c>
      <c r="B914" s="18">
        <v>46052</v>
      </c>
      <c r="C914" s="21" t="s">
        <v>451</v>
      </c>
      <c r="D914" s="12" t="s">
        <v>17</v>
      </c>
      <c r="E914" s="12" t="s">
        <v>17</v>
      </c>
      <c r="F914" s="16">
        <v>7603708</v>
      </c>
      <c r="G914" s="16" t="s">
        <v>46</v>
      </c>
      <c r="H914" s="16">
        <v>7603708</v>
      </c>
      <c r="I914" s="12">
        <v>1</v>
      </c>
      <c r="J914" s="12" t="s">
        <v>46</v>
      </c>
      <c r="K914" s="18">
        <v>29370</v>
      </c>
      <c r="L914" s="12" t="s">
        <v>45</v>
      </c>
      <c r="M914" s="12" t="s">
        <v>450</v>
      </c>
      <c r="N914" s="16">
        <v>18000000</v>
      </c>
      <c r="O914" s="16">
        <v>0</v>
      </c>
      <c r="P914" s="16">
        <v>4500000</v>
      </c>
      <c r="Q914" s="22" t="s">
        <v>449</v>
      </c>
      <c r="R914" s="20">
        <v>46051</v>
      </c>
      <c r="S914" s="21" t="s">
        <v>347</v>
      </c>
      <c r="T914" s="12" t="s">
        <v>20</v>
      </c>
      <c r="U914" s="12" t="s">
        <v>60</v>
      </c>
      <c r="V914" s="15" t="s">
        <v>17</v>
      </c>
      <c r="W914" s="15" t="s">
        <v>17</v>
      </c>
      <c r="X914" s="15">
        <v>977</v>
      </c>
      <c r="Y914" s="19">
        <v>46052</v>
      </c>
      <c r="Z914" s="12" t="s">
        <v>17</v>
      </c>
      <c r="AA914" s="18">
        <v>46052</v>
      </c>
      <c r="AB914" s="17">
        <v>46172</v>
      </c>
      <c r="AC914" s="12" t="s">
        <v>16</v>
      </c>
      <c r="AD914" s="12" t="s">
        <v>399</v>
      </c>
      <c r="AE914" s="12" t="s">
        <v>398</v>
      </c>
      <c r="AF914" s="16">
        <v>57430100</v>
      </c>
      <c r="AG914" s="16" t="s">
        <v>448</v>
      </c>
      <c r="AH914" s="12" t="s">
        <v>12</v>
      </c>
      <c r="AI914" s="12" t="s">
        <v>11</v>
      </c>
      <c r="AJ914" s="12" t="s">
        <v>447</v>
      </c>
      <c r="AK914" s="16">
        <v>4500000</v>
      </c>
      <c r="AL914" s="16" t="s">
        <v>9</v>
      </c>
      <c r="AM914" s="16">
        <f>(N914+AK914)</f>
        <v>22500000</v>
      </c>
      <c r="AN914" s="16" t="s">
        <v>8</v>
      </c>
      <c r="AO914" s="18">
        <v>46203</v>
      </c>
      <c r="AP914" s="14" t="s">
        <v>7</v>
      </c>
      <c r="AQ914" s="12" t="s">
        <v>446</v>
      </c>
      <c r="AR914" s="15">
        <v>3157218081</v>
      </c>
      <c r="AS914" s="13" t="s">
        <v>445</v>
      </c>
      <c r="AT914" s="12" t="s">
        <v>96</v>
      </c>
      <c r="AU914" s="12" t="s">
        <v>3</v>
      </c>
      <c r="AV914" s="12" t="s">
        <v>2</v>
      </c>
      <c r="AW914" s="15">
        <v>0</v>
      </c>
      <c r="AX914" s="14"/>
      <c r="AY914" s="14"/>
      <c r="AZ914" s="13" t="s">
        <v>444</v>
      </c>
      <c r="BA914" s="12" t="s">
        <v>443</v>
      </c>
    </row>
    <row r="915" spans="1:53" ht="34.200000000000003" x14ac:dyDescent="0.3">
      <c r="A915" s="22" t="s">
        <v>442</v>
      </c>
      <c r="B915" s="18">
        <v>46052</v>
      </c>
      <c r="C915" s="21" t="s">
        <v>441</v>
      </c>
      <c r="D915" s="12" t="s">
        <v>17</v>
      </c>
      <c r="E915" s="12" t="s">
        <v>17</v>
      </c>
      <c r="F915" s="16">
        <v>1083024292</v>
      </c>
      <c r="G915" s="16" t="s">
        <v>46</v>
      </c>
      <c r="H915" s="16">
        <v>1083024292</v>
      </c>
      <c r="I915" s="12">
        <v>0</v>
      </c>
      <c r="J915" s="12" t="s">
        <v>46</v>
      </c>
      <c r="K915" s="18">
        <v>35528</v>
      </c>
      <c r="L915" s="12" t="s">
        <v>24</v>
      </c>
      <c r="M915" s="12" t="s">
        <v>440</v>
      </c>
      <c r="N915" s="16">
        <v>16600000</v>
      </c>
      <c r="O915" s="16">
        <v>0</v>
      </c>
      <c r="P915" s="16">
        <v>4150000</v>
      </c>
      <c r="Q915" s="22" t="s">
        <v>439</v>
      </c>
      <c r="R915" s="20">
        <v>46049</v>
      </c>
      <c r="S915" s="12" t="s">
        <v>347</v>
      </c>
      <c r="T915" s="12" t="s">
        <v>20</v>
      </c>
      <c r="U915" s="12" t="s">
        <v>60</v>
      </c>
      <c r="V915" s="15" t="s">
        <v>17</v>
      </c>
      <c r="W915" s="15" t="s">
        <v>17</v>
      </c>
      <c r="X915" s="15">
        <v>857</v>
      </c>
      <c r="Y915" s="19">
        <v>46052</v>
      </c>
      <c r="Z915" s="12" t="s">
        <v>17</v>
      </c>
      <c r="AA915" s="18">
        <v>46052</v>
      </c>
      <c r="AB915" s="17">
        <v>46172</v>
      </c>
      <c r="AC915" s="12" t="s">
        <v>16</v>
      </c>
      <c r="AD915" s="12" t="s">
        <v>438</v>
      </c>
      <c r="AE915" s="12" t="s">
        <v>437</v>
      </c>
      <c r="AF915" s="37">
        <v>57711698</v>
      </c>
      <c r="AG915" s="16" t="s">
        <v>436</v>
      </c>
      <c r="AH915" s="12" t="s">
        <v>12</v>
      </c>
      <c r="AI915" s="12" t="s">
        <v>11</v>
      </c>
      <c r="AJ915" s="12" t="s">
        <v>435</v>
      </c>
      <c r="AK915" s="16">
        <v>4150000</v>
      </c>
      <c r="AL915" s="16" t="s">
        <v>9</v>
      </c>
      <c r="AM915" s="16">
        <f>(N915+AK915)</f>
        <v>20750000</v>
      </c>
      <c r="AN915" s="16" t="s">
        <v>8</v>
      </c>
      <c r="AO915" s="17">
        <v>46142</v>
      </c>
      <c r="AP915" s="14" t="s">
        <v>7</v>
      </c>
      <c r="AQ915" s="12" t="s">
        <v>434</v>
      </c>
      <c r="AR915" s="15">
        <v>3054066809</v>
      </c>
      <c r="AS915" s="13" t="s">
        <v>433</v>
      </c>
      <c r="AT915" s="12" t="s">
        <v>432</v>
      </c>
      <c r="AU915" s="12" t="s">
        <v>3</v>
      </c>
      <c r="AV915" s="12" t="s">
        <v>2</v>
      </c>
      <c r="AW915" s="15">
        <v>0</v>
      </c>
      <c r="AX915" s="14"/>
      <c r="AY915" s="14"/>
      <c r="AZ915" s="13" t="s">
        <v>431</v>
      </c>
      <c r="BA915" s="12" t="s">
        <v>203</v>
      </c>
    </row>
    <row r="916" spans="1:53" ht="34.200000000000003" x14ac:dyDescent="0.3">
      <c r="A916" s="22" t="s">
        <v>430</v>
      </c>
      <c r="B916" s="18">
        <v>46052</v>
      </c>
      <c r="C916" s="21" t="s">
        <v>429</v>
      </c>
      <c r="D916" s="12" t="s">
        <v>17</v>
      </c>
      <c r="E916" s="12" t="s">
        <v>17</v>
      </c>
      <c r="F916" s="16">
        <v>85373465</v>
      </c>
      <c r="G916" s="16" t="s">
        <v>25</v>
      </c>
      <c r="H916" s="16">
        <v>85373465</v>
      </c>
      <c r="I916" s="12">
        <v>0</v>
      </c>
      <c r="J916" s="12" t="s">
        <v>25</v>
      </c>
      <c r="K916" s="18">
        <v>31265</v>
      </c>
      <c r="L916" s="12" t="s">
        <v>45</v>
      </c>
      <c r="M916" s="12" t="s">
        <v>428</v>
      </c>
      <c r="N916" s="16">
        <v>22200000</v>
      </c>
      <c r="O916" s="16">
        <v>0</v>
      </c>
      <c r="P916" s="16">
        <v>5550000</v>
      </c>
      <c r="Q916" s="22" t="s">
        <v>427</v>
      </c>
      <c r="R916" s="20">
        <v>46035</v>
      </c>
      <c r="S916" s="12" t="s">
        <v>347</v>
      </c>
      <c r="T916" s="12" t="s">
        <v>20</v>
      </c>
      <c r="U916" s="12" t="s">
        <v>19</v>
      </c>
      <c r="V916" s="15">
        <v>202500000022583</v>
      </c>
      <c r="W916" s="15" t="s">
        <v>426</v>
      </c>
      <c r="X916" s="15">
        <v>860</v>
      </c>
      <c r="Y916" s="19">
        <v>46052</v>
      </c>
      <c r="Z916" s="12" t="s">
        <v>17</v>
      </c>
      <c r="AA916" s="14">
        <v>46052</v>
      </c>
      <c r="AB916" s="17">
        <v>46172</v>
      </c>
      <c r="AC916" s="12" t="s">
        <v>16</v>
      </c>
      <c r="AD916" s="12" t="s">
        <v>345</v>
      </c>
      <c r="AE916" s="12" t="s">
        <v>344</v>
      </c>
      <c r="AF916" s="16">
        <v>12636669</v>
      </c>
      <c r="AG916" s="16" t="s">
        <v>425</v>
      </c>
      <c r="AH916" s="12" t="s">
        <v>12</v>
      </c>
      <c r="AI916" s="12" t="s">
        <v>11</v>
      </c>
      <c r="AJ916" s="12" t="s">
        <v>424</v>
      </c>
      <c r="AK916" s="16">
        <v>5550000</v>
      </c>
      <c r="AL916" s="16" t="s">
        <v>423</v>
      </c>
      <c r="AM916" s="16">
        <f>(N916+AK916)</f>
        <v>27750000</v>
      </c>
      <c r="AN916" s="16" t="s">
        <v>422</v>
      </c>
      <c r="AO916" s="17">
        <v>46203</v>
      </c>
      <c r="AP916" s="14" t="s">
        <v>7</v>
      </c>
      <c r="AQ916" s="12" t="s">
        <v>421</v>
      </c>
      <c r="AR916" s="15">
        <v>3012700628</v>
      </c>
      <c r="AS916" s="13" t="s">
        <v>420</v>
      </c>
      <c r="AT916" s="12" t="s">
        <v>419</v>
      </c>
      <c r="AU916" s="12" t="s">
        <v>3</v>
      </c>
      <c r="AV916" s="12" t="s">
        <v>2</v>
      </c>
      <c r="AW916" s="15">
        <v>0</v>
      </c>
      <c r="AX916" s="14"/>
      <c r="AY916" s="14"/>
      <c r="AZ916" s="13" t="s">
        <v>418</v>
      </c>
      <c r="BA916" s="12" t="s">
        <v>83</v>
      </c>
    </row>
    <row r="917" spans="1:53" ht="34.200000000000003" x14ac:dyDescent="0.3">
      <c r="A917" s="22" t="s">
        <v>417</v>
      </c>
      <c r="B917" s="18">
        <v>46052</v>
      </c>
      <c r="C917" s="21" t="s">
        <v>416</v>
      </c>
      <c r="D917" s="12" t="s">
        <v>17</v>
      </c>
      <c r="E917" s="12" t="s">
        <v>17</v>
      </c>
      <c r="F917" s="16">
        <v>1081759754</v>
      </c>
      <c r="G917" s="16" t="s">
        <v>415</v>
      </c>
      <c r="H917" s="16">
        <v>1081759754</v>
      </c>
      <c r="I917" s="12">
        <v>9</v>
      </c>
      <c r="J917" s="12" t="s">
        <v>415</v>
      </c>
      <c r="K917" s="18">
        <v>31139</v>
      </c>
      <c r="L917" s="12" t="s">
        <v>24</v>
      </c>
      <c r="M917" s="12" t="s">
        <v>414</v>
      </c>
      <c r="N917" s="16">
        <v>19400000</v>
      </c>
      <c r="O917" s="16">
        <v>0</v>
      </c>
      <c r="P917" s="16">
        <v>4850000</v>
      </c>
      <c r="Q917" s="22" t="s">
        <v>413</v>
      </c>
      <c r="R917" s="20">
        <v>46048</v>
      </c>
      <c r="S917" s="21" t="s">
        <v>347</v>
      </c>
      <c r="T917" s="12" t="s">
        <v>20</v>
      </c>
      <c r="U917" s="12" t="s">
        <v>19</v>
      </c>
      <c r="V917" s="15">
        <v>202500000016323</v>
      </c>
      <c r="W917" s="15" t="s">
        <v>412</v>
      </c>
      <c r="X917" s="15">
        <v>968</v>
      </c>
      <c r="Y917" s="19">
        <v>46052</v>
      </c>
      <c r="Z917" s="12" t="s">
        <v>17</v>
      </c>
      <c r="AA917" s="18">
        <v>46052</v>
      </c>
      <c r="AB917" s="17">
        <v>46172</v>
      </c>
      <c r="AC917" s="12" t="s">
        <v>16</v>
      </c>
      <c r="AD917" s="12" t="s">
        <v>399</v>
      </c>
      <c r="AE917" s="12" t="s">
        <v>398</v>
      </c>
      <c r="AF917" s="16">
        <v>57430100</v>
      </c>
      <c r="AG917" s="16" t="s">
        <v>411</v>
      </c>
      <c r="AH917" s="12" t="s">
        <v>12</v>
      </c>
      <c r="AI917" s="12" t="s">
        <v>11</v>
      </c>
      <c r="AJ917" s="12" t="s">
        <v>410</v>
      </c>
      <c r="AK917" s="16">
        <v>4850000</v>
      </c>
      <c r="AL917" s="16" t="s">
        <v>9</v>
      </c>
      <c r="AM917" s="16">
        <f>(N917+AK917)</f>
        <v>24250000</v>
      </c>
      <c r="AN917" s="16" t="s">
        <v>8</v>
      </c>
      <c r="AO917" s="17">
        <v>46203</v>
      </c>
      <c r="AP917" s="14" t="s">
        <v>7</v>
      </c>
      <c r="AQ917" s="12" t="s">
        <v>409</v>
      </c>
      <c r="AR917" s="15">
        <v>3247345644</v>
      </c>
      <c r="AS917" s="13" t="s">
        <v>408</v>
      </c>
      <c r="AT917" s="12" t="s">
        <v>96</v>
      </c>
      <c r="AU917" s="12" t="s">
        <v>3</v>
      </c>
      <c r="AV917" s="12" t="s">
        <v>2</v>
      </c>
      <c r="AW917" s="15">
        <v>0</v>
      </c>
      <c r="AX917" s="14"/>
      <c r="AY917" s="14"/>
      <c r="AZ917" s="13" t="s">
        <v>407</v>
      </c>
      <c r="BA917" s="12" t="s">
        <v>303</v>
      </c>
    </row>
    <row r="918" spans="1:53" ht="34.200000000000003" x14ac:dyDescent="0.3">
      <c r="A918" s="22" t="s">
        <v>406</v>
      </c>
      <c r="B918" s="18">
        <v>46052</v>
      </c>
      <c r="C918" s="21" t="s">
        <v>405</v>
      </c>
      <c r="D918" s="12" t="s">
        <v>17</v>
      </c>
      <c r="E918" s="12" t="s">
        <v>17</v>
      </c>
      <c r="F918" s="16">
        <v>1082910159</v>
      </c>
      <c r="G918" s="16" t="s">
        <v>46</v>
      </c>
      <c r="H918" s="16">
        <v>1082910159</v>
      </c>
      <c r="I918" s="12">
        <v>6</v>
      </c>
      <c r="J918" s="12" t="s">
        <v>46</v>
      </c>
      <c r="K918" s="18">
        <v>32915</v>
      </c>
      <c r="L918" s="12" t="s">
        <v>45</v>
      </c>
      <c r="M918" s="12" t="s">
        <v>404</v>
      </c>
      <c r="N918" s="16">
        <v>14600000</v>
      </c>
      <c r="O918" s="16">
        <v>0</v>
      </c>
      <c r="P918" s="16">
        <v>3650000</v>
      </c>
      <c r="Q918" s="22" t="s">
        <v>403</v>
      </c>
      <c r="R918" s="20">
        <v>46048</v>
      </c>
      <c r="S918" s="12" t="s">
        <v>402</v>
      </c>
      <c r="T918" s="12" t="s">
        <v>401</v>
      </c>
      <c r="U918" s="12" t="s">
        <v>19</v>
      </c>
      <c r="V918" s="15">
        <v>202500000008606</v>
      </c>
      <c r="W918" s="15" t="s">
        <v>400</v>
      </c>
      <c r="X918" s="15">
        <v>972</v>
      </c>
      <c r="Y918" s="19">
        <v>46052</v>
      </c>
      <c r="Z918" s="12" t="s">
        <v>17</v>
      </c>
      <c r="AA918" s="18">
        <v>46052</v>
      </c>
      <c r="AB918" s="17">
        <v>46172</v>
      </c>
      <c r="AC918" s="12" t="s">
        <v>16</v>
      </c>
      <c r="AD918" s="12" t="s">
        <v>399</v>
      </c>
      <c r="AE918" s="12" t="s">
        <v>398</v>
      </c>
      <c r="AF918" s="16">
        <v>57430100</v>
      </c>
      <c r="AG918" s="16" t="s">
        <v>397</v>
      </c>
      <c r="AH918" s="12" t="s">
        <v>12</v>
      </c>
      <c r="AI918" s="12" t="s">
        <v>11</v>
      </c>
      <c r="AJ918" s="12" t="s">
        <v>396</v>
      </c>
      <c r="AK918" s="16">
        <v>3650000</v>
      </c>
      <c r="AL918" s="16" t="s">
        <v>9</v>
      </c>
      <c r="AM918" s="16">
        <f>(N918+AK918)</f>
        <v>18250000</v>
      </c>
      <c r="AN918" s="16" t="s">
        <v>395</v>
      </c>
      <c r="AO918" s="17">
        <v>46203</v>
      </c>
      <c r="AP918" s="14" t="s">
        <v>7</v>
      </c>
      <c r="AQ918" s="12" t="s">
        <v>394</v>
      </c>
      <c r="AR918" s="15">
        <v>3007672054</v>
      </c>
      <c r="AS918" s="13" t="s">
        <v>393</v>
      </c>
      <c r="AT918" s="12" t="s">
        <v>392</v>
      </c>
      <c r="AU918" s="12" t="s">
        <v>3</v>
      </c>
      <c r="AV918" s="12" t="s">
        <v>2</v>
      </c>
      <c r="AW918" s="15">
        <v>0</v>
      </c>
      <c r="AX918" s="12"/>
      <c r="AY918" s="14"/>
      <c r="AZ918" s="13" t="s">
        <v>391</v>
      </c>
      <c r="BA918" s="12" t="s">
        <v>303</v>
      </c>
    </row>
    <row r="919" spans="1:53" s="39" customFormat="1" ht="34.200000000000003" x14ac:dyDescent="0.3">
      <c r="A919" s="49" t="s">
        <v>390</v>
      </c>
      <c r="B919" s="46">
        <v>46052</v>
      </c>
      <c r="C919" s="46" t="s">
        <v>389</v>
      </c>
      <c r="D919" s="40" t="s">
        <v>17</v>
      </c>
      <c r="E919" s="40" t="s">
        <v>388</v>
      </c>
      <c r="F919" s="44">
        <v>4996923</v>
      </c>
      <c r="G919" s="44" t="s">
        <v>25</v>
      </c>
      <c r="H919" s="44">
        <v>900296006</v>
      </c>
      <c r="I919" s="40">
        <v>9</v>
      </c>
      <c r="J919" s="40" t="s">
        <v>25</v>
      </c>
      <c r="K919" s="46">
        <v>14668</v>
      </c>
      <c r="L919" s="40" t="s">
        <v>45</v>
      </c>
      <c r="M919" s="40" t="s">
        <v>387</v>
      </c>
      <c r="N919" s="44">
        <v>150000000</v>
      </c>
      <c r="O919" s="44">
        <v>0</v>
      </c>
      <c r="P919" s="44">
        <v>50000000</v>
      </c>
      <c r="Q919" s="49" t="s">
        <v>154</v>
      </c>
      <c r="R919" s="48">
        <v>46051</v>
      </c>
      <c r="S919" s="50" t="s">
        <v>378</v>
      </c>
      <c r="T919" s="40" t="s">
        <v>20</v>
      </c>
      <c r="U919" s="40" t="s">
        <v>19</v>
      </c>
      <c r="V919" s="43">
        <v>202600000007130</v>
      </c>
      <c r="W919" s="43" t="s">
        <v>377</v>
      </c>
      <c r="X919" s="43">
        <v>895</v>
      </c>
      <c r="Y919" s="47">
        <v>46052</v>
      </c>
      <c r="Z919" s="46">
        <v>46057</v>
      </c>
      <c r="AA919" s="46">
        <v>46057</v>
      </c>
      <c r="AB919" s="45">
        <v>46177</v>
      </c>
      <c r="AC919" s="40" t="s">
        <v>153</v>
      </c>
      <c r="AD919" s="40" t="s">
        <v>140</v>
      </c>
      <c r="AE919" s="40" t="s">
        <v>139</v>
      </c>
      <c r="AF919" s="44">
        <v>85453721</v>
      </c>
      <c r="AG919" s="44" t="s">
        <v>386</v>
      </c>
      <c r="AH919" s="40" t="s">
        <v>12</v>
      </c>
      <c r="AI919" s="40" t="s">
        <v>137</v>
      </c>
      <c r="AJ919" s="40"/>
      <c r="AK919" s="44"/>
      <c r="AL919" s="44"/>
      <c r="AM919" s="44"/>
      <c r="AN919" s="44"/>
      <c r="AO919" s="42">
        <v>46177</v>
      </c>
      <c r="AP919" s="42" t="s">
        <v>7</v>
      </c>
      <c r="AQ919" s="40" t="s">
        <v>385</v>
      </c>
      <c r="AR919" s="43">
        <v>3008164475</v>
      </c>
      <c r="AS919" s="41" t="s">
        <v>384</v>
      </c>
      <c r="AT919" s="40" t="s">
        <v>17</v>
      </c>
      <c r="AU919" s="40" t="s">
        <v>17</v>
      </c>
      <c r="AV919" s="40" t="s">
        <v>17</v>
      </c>
      <c r="AW919" s="40" t="s">
        <v>17</v>
      </c>
      <c r="AX919" s="42"/>
      <c r="AY919" s="42"/>
      <c r="AZ919" s="41" t="s">
        <v>383</v>
      </c>
      <c r="BA919" s="40" t="s">
        <v>124</v>
      </c>
    </row>
    <row r="920" spans="1:53" s="39" customFormat="1" ht="34.200000000000003" x14ac:dyDescent="0.3">
      <c r="A920" s="49" t="s">
        <v>382</v>
      </c>
      <c r="B920" s="46">
        <v>46052</v>
      </c>
      <c r="C920" s="46" t="s">
        <v>381</v>
      </c>
      <c r="D920" s="40" t="s">
        <v>17</v>
      </c>
      <c r="E920" s="40" t="s">
        <v>380</v>
      </c>
      <c r="F920" s="44">
        <v>1045745054</v>
      </c>
      <c r="G920" s="44" t="s">
        <v>265</v>
      </c>
      <c r="H920" s="44">
        <v>901188935</v>
      </c>
      <c r="I920" s="40">
        <v>7</v>
      </c>
      <c r="J920" s="40" t="s">
        <v>265</v>
      </c>
      <c r="K920" s="46">
        <v>35489</v>
      </c>
      <c r="L920" s="40" t="s">
        <v>45</v>
      </c>
      <c r="M920" s="40" t="s">
        <v>379</v>
      </c>
      <c r="N920" s="44">
        <v>120000000</v>
      </c>
      <c r="O920" s="44">
        <v>0</v>
      </c>
      <c r="P920" s="44">
        <v>40000000</v>
      </c>
      <c r="Q920" s="49" t="s">
        <v>154</v>
      </c>
      <c r="R920" s="48">
        <v>46051</v>
      </c>
      <c r="S920" s="50" t="s">
        <v>378</v>
      </c>
      <c r="T920" s="40" t="s">
        <v>20</v>
      </c>
      <c r="U920" s="40" t="s">
        <v>19</v>
      </c>
      <c r="V920" s="43">
        <v>202600000007130</v>
      </c>
      <c r="W920" s="43" t="s">
        <v>377</v>
      </c>
      <c r="X920" s="43">
        <v>908</v>
      </c>
      <c r="Y920" s="47">
        <v>46052</v>
      </c>
      <c r="Z920" s="46">
        <v>46062</v>
      </c>
      <c r="AA920" s="46">
        <v>46062</v>
      </c>
      <c r="AB920" s="45">
        <v>46182</v>
      </c>
      <c r="AC920" s="40" t="s">
        <v>153</v>
      </c>
      <c r="AD920" s="40" t="s">
        <v>140</v>
      </c>
      <c r="AE920" s="40" t="s">
        <v>139</v>
      </c>
      <c r="AF920" s="44">
        <v>85453721</v>
      </c>
      <c r="AG920" s="44" t="s">
        <v>376</v>
      </c>
      <c r="AH920" s="40" t="s">
        <v>12</v>
      </c>
      <c r="AI920" s="40" t="s">
        <v>137</v>
      </c>
      <c r="AJ920" s="40"/>
      <c r="AK920" s="44"/>
      <c r="AL920" s="44"/>
      <c r="AM920" s="44"/>
      <c r="AN920" s="44"/>
      <c r="AO920" s="42">
        <v>46182</v>
      </c>
      <c r="AP920" s="42" t="s">
        <v>7</v>
      </c>
      <c r="AQ920" s="40" t="s">
        <v>375</v>
      </c>
      <c r="AR920" s="43">
        <v>3126327890</v>
      </c>
      <c r="AS920" s="41" t="s">
        <v>374</v>
      </c>
      <c r="AT920" s="40" t="s">
        <v>17</v>
      </c>
      <c r="AU920" s="40" t="s">
        <v>17</v>
      </c>
      <c r="AV920" s="40" t="s">
        <v>17</v>
      </c>
      <c r="AW920" s="40" t="s">
        <v>17</v>
      </c>
      <c r="AX920" s="40"/>
      <c r="AY920" s="42"/>
      <c r="AZ920" s="41" t="s">
        <v>373</v>
      </c>
      <c r="BA920" s="40" t="s">
        <v>124</v>
      </c>
    </row>
    <row r="921" spans="1:53" ht="22.8" x14ac:dyDescent="0.3">
      <c r="A921" s="22" t="s">
        <v>372</v>
      </c>
      <c r="B921" s="18">
        <v>46052</v>
      </c>
      <c r="C921" s="18" t="s">
        <v>371</v>
      </c>
      <c r="D921" s="12" t="s">
        <v>17</v>
      </c>
      <c r="E921" s="12" t="s">
        <v>17</v>
      </c>
      <c r="F921" s="16">
        <v>1004462613</v>
      </c>
      <c r="G921" s="16" t="s">
        <v>46</v>
      </c>
      <c r="H921" s="16">
        <v>1004462613</v>
      </c>
      <c r="I921" s="12">
        <v>2</v>
      </c>
      <c r="J921" s="12" t="s">
        <v>46</v>
      </c>
      <c r="K921" s="18">
        <v>36292</v>
      </c>
      <c r="L921" s="12" t="s">
        <v>24</v>
      </c>
      <c r="M921" s="12" t="s">
        <v>370</v>
      </c>
      <c r="N921" s="16">
        <v>24000000</v>
      </c>
      <c r="O921" s="16">
        <v>0</v>
      </c>
      <c r="P921" s="16">
        <v>4800000</v>
      </c>
      <c r="Q921" s="22" t="s">
        <v>369</v>
      </c>
      <c r="R921" s="20">
        <v>46051</v>
      </c>
      <c r="S921" s="12" t="s">
        <v>368</v>
      </c>
      <c r="T921" s="12" t="s">
        <v>20</v>
      </c>
      <c r="U921" s="12" t="s">
        <v>19</v>
      </c>
      <c r="V921" s="15">
        <v>202600000006651</v>
      </c>
      <c r="W921" s="15" t="s">
        <v>367</v>
      </c>
      <c r="X921" s="15">
        <v>1072</v>
      </c>
      <c r="Y921" s="19">
        <v>46052</v>
      </c>
      <c r="Z921" s="12" t="s">
        <v>17</v>
      </c>
      <c r="AA921" s="18">
        <v>46052</v>
      </c>
      <c r="AB921" s="17">
        <v>46203</v>
      </c>
      <c r="AC921" s="12" t="s">
        <v>8</v>
      </c>
      <c r="AD921" s="12" t="s">
        <v>75</v>
      </c>
      <c r="AE921" s="12" t="s">
        <v>74</v>
      </c>
      <c r="AF921" s="16">
        <v>7629011</v>
      </c>
      <c r="AG921" s="16" t="s">
        <v>366</v>
      </c>
      <c r="AH921" s="12" t="s">
        <v>12</v>
      </c>
      <c r="AI921" s="12" t="s">
        <v>11</v>
      </c>
      <c r="AJ921" s="12"/>
      <c r="AK921" s="16"/>
      <c r="AL921" s="16"/>
      <c r="AM921" s="16"/>
      <c r="AN921" s="16"/>
      <c r="AO921" s="14">
        <v>46203</v>
      </c>
      <c r="AP921" s="14" t="s">
        <v>7</v>
      </c>
      <c r="AQ921" s="12" t="s">
        <v>365</v>
      </c>
      <c r="AR921" s="15">
        <v>3041009693</v>
      </c>
      <c r="AS921" s="13" t="s">
        <v>364</v>
      </c>
      <c r="AT921" s="12" t="s">
        <v>189</v>
      </c>
      <c r="AU921" s="12" t="s">
        <v>3</v>
      </c>
      <c r="AV921" s="12" t="s">
        <v>2</v>
      </c>
      <c r="AW921" s="15">
        <v>0</v>
      </c>
      <c r="AX921" s="14"/>
      <c r="AY921" s="14"/>
      <c r="AZ921" s="13" t="s">
        <v>363</v>
      </c>
      <c r="BA921" s="12" t="s">
        <v>326</v>
      </c>
    </row>
    <row r="922" spans="1:53" ht="51.75" customHeight="1" x14ac:dyDescent="0.3">
      <c r="A922" s="22" t="s">
        <v>362</v>
      </c>
      <c r="B922" s="18">
        <v>46052</v>
      </c>
      <c r="C922" s="18" t="s">
        <v>361</v>
      </c>
      <c r="D922" s="12" t="s">
        <v>17</v>
      </c>
      <c r="E922" s="12" t="s">
        <v>17</v>
      </c>
      <c r="F922" s="16">
        <v>1192735842</v>
      </c>
      <c r="G922" s="16" t="s">
        <v>46</v>
      </c>
      <c r="H922" s="16">
        <v>1192735842</v>
      </c>
      <c r="I922" s="12">
        <v>8</v>
      </c>
      <c r="J922" s="12" t="s">
        <v>360</v>
      </c>
      <c r="K922" s="18">
        <v>36705</v>
      </c>
      <c r="L922" s="12" t="s">
        <v>24</v>
      </c>
      <c r="M922" s="12" t="s">
        <v>359</v>
      </c>
      <c r="N922" s="16">
        <v>19200000</v>
      </c>
      <c r="O922" s="16">
        <v>0</v>
      </c>
      <c r="P922" s="16">
        <v>4800000</v>
      </c>
      <c r="Q922" s="22" t="s">
        <v>91</v>
      </c>
      <c r="R922" s="20">
        <v>46052</v>
      </c>
      <c r="S922" s="12" t="s">
        <v>358</v>
      </c>
      <c r="T922" s="12" t="s">
        <v>20</v>
      </c>
      <c r="U922" s="12" t="s">
        <v>19</v>
      </c>
      <c r="V922" s="15">
        <v>202600000007045</v>
      </c>
      <c r="W922" s="15" t="s">
        <v>89</v>
      </c>
      <c r="X922" s="15">
        <v>1082</v>
      </c>
      <c r="Y922" s="19">
        <v>46052</v>
      </c>
      <c r="Z922" s="12" t="s">
        <v>17</v>
      </c>
      <c r="AA922" s="14">
        <v>46052</v>
      </c>
      <c r="AB922" s="17">
        <v>46172</v>
      </c>
      <c r="AC922" s="12" t="s">
        <v>16</v>
      </c>
      <c r="AD922" s="12" t="s">
        <v>75</v>
      </c>
      <c r="AE922" s="12" t="s">
        <v>74</v>
      </c>
      <c r="AF922" s="16">
        <v>7629011</v>
      </c>
      <c r="AG922" s="16" t="s">
        <v>357</v>
      </c>
      <c r="AH922" s="12" t="s">
        <v>12</v>
      </c>
      <c r="AI922" s="12" t="s">
        <v>11</v>
      </c>
      <c r="AJ922" s="12" t="s">
        <v>356</v>
      </c>
      <c r="AK922" s="16">
        <v>4800000</v>
      </c>
      <c r="AL922" s="16" t="s">
        <v>9</v>
      </c>
      <c r="AM922" s="16">
        <f>(N841+AK922)</f>
        <v>24200000</v>
      </c>
      <c r="AN922" s="16" t="s">
        <v>8</v>
      </c>
      <c r="AO922" s="17">
        <v>46203</v>
      </c>
      <c r="AP922" s="14" t="s">
        <v>7</v>
      </c>
      <c r="AQ922" s="12" t="s">
        <v>355</v>
      </c>
      <c r="AR922" s="15">
        <v>3227289857</v>
      </c>
      <c r="AS922" s="13" t="s">
        <v>354</v>
      </c>
      <c r="AT922" s="12" t="s">
        <v>353</v>
      </c>
      <c r="AU922" s="12" t="s">
        <v>3</v>
      </c>
      <c r="AV922" s="12" t="s">
        <v>2</v>
      </c>
      <c r="AW922" s="15">
        <v>0</v>
      </c>
      <c r="AX922" s="14"/>
      <c r="AY922" s="14"/>
      <c r="AZ922" s="13" t="s">
        <v>352</v>
      </c>
      <c r="BA922" s="12" t="s">
        <v>326</v>
      </c>
    </row>
    <row r="923" spans="1:53" s="23" customFormat="1" ht="34.200000000000003" x14ac:dyDescent="0.3">
      <c r="A923" s="35" t="s">
        <v>351</v>
      </c>
      <c r="B923" s="33">
        <v>46052</v>
      </c>
      <c r="C923" s="33" t="s">
        <v>350</v>
      </c>
      <c r="D923" s="24" t="s">
        <v>17</v>
      </c>
      <c r="E923" s="24" t="s">
        <v>17</v>
      </c>
      <c r="F923" s="28">
        <v>85153774</v>
      </c>
      <c r="G923" s="28" t="s">
        <v>46</v>
      </c>
      <c r="H923" s="28">
        <v>85153774</v>
      </c>
      <c r="I923" s="24">
        <v>8</v>
      </c>
      <c r="J923" s="24" t="s">
        <v>46</v>
      </c>
      <c r="K923" s="33">
        <v>31194</v>
      </c>
      <c r="L923" s="24" t="s">
        <v>45</v>
      </c>
      <c r="M923" s="24" t="s">
        <v>349</v>
      </c>
      <c r="N923" s="28">
        <v>11800000</v>
      </c>
      <c r="O923" s="28">
        <v>0</v>
      </c>
      <c r="P923" s="28">
        <v>2950000</v>
      </c>
      <c r="Q923" s="35" t="s">
        <v>348</v>
      </c>
      <c r="R923" s="34">
        <v>46035</v>
      </c>
      <c r="S923" s="24" t="s">
        <v>347</v>
      </c>
      <c r="T923" s="24" t="s">
        <v>20</v>
      </c>
      <c r="U923" s="24" t="s">
        <v>19</v>
      </c>
      <c r="V923" s="27">
        <v>202500000016819</v>
      </c>
      <c r="W923" s="27" t="s">
        <v>346</v>
      </c>
      <c r="X923" s="27">
        <v>1190</v>
      </c>
      <c r="Y923" s="33">
        <v>46055</v>
      </c>
      <c r="Z923" s="24" t="s">
        <v>17</v>
      </c>
      <c r="AA923" s="33">
        <v>46055</v>
      </c>
      <c r="AB923" s="32">
        <v>46175</v>
      </c>
      <c r="AC923" s="24" t="s">
        <v>16</v>
      </c>
      <c r="AD923" s="24" t="s">
        <v>345</v>
      </c>
      <c r="AE923" s="24" t="s">
        <v>344</v>
      </c>
      <c r="AF923" s="28">
        <v>12636669</v>
      </c>
      <c r="AG923" s="28" t="s">
        <v>343</v>
      </c>
      <c r="AH923" s="24" t="s">
        <v>12</v>
      </c>
      <c r="AI923" s="29" t="s">
        <v>320</v>
      </c>
      <c r="AJ923" s="24" t="s">
        <v>342</v>
      </c>
      <c r="AK923" s="28">
        <v>2950000</v>
      </c>
      <c r="AL923" s="28" t="s">
        <v>9</v>
      </c>
      <c r="AM923" s="28">
        <f>(N923+AK923)</f>
        <v>14750000</v>
      </c>
      <c r="AN923" s="28" t="s">
        <v>8</v>
      </c>
      <c r="AO923" s="26">
        <v>46209</v>
      </c>
      <c r="AP923" s="26" t="s">
        <v>7</v>
      </c>
      <c r="AQ923" s="24" t="s">
        <v>341</v>
      </c>
      <c r="AR923" s="27">
        <v>3136374329</v>
      </c>
      <c r="AS923" s="25" t="s">
        <v>340</v>
      </c>
      <c r="AT923" s="24" t="s">
        <v>339</v>
      </c>
      <c r="AU923" s="24" t="s">
        <v>3</v>
      </c>
      <c r="AV923" s="24" t="s">
        <v>2</v>
      </c>
      <c r="AW923" s="27">
        <v>0</v>
      </c>
      <c r="AX923" s="26" t="s">
        <v>30</v>
      </c>
      <c r="AY923" s="26"/>
      <c r="AZ923" s="25" t="s">
        <v>338</v>
      </c>
      <c r="BA923" s="24" t="s">
        <v>326</v>
      </c>
    </row>
    <row r="924" spans="1:53" s="23" customFormat="1" ht="45.6" x14ac:dyDescent="0.3">
      <c r="A924" s="35" t="s">
        <v>337</v>
      </c>
      <c r="B924" s="33">
        <v>46052</v>
      </c>
      <c r="C924" s="33" t="s">
        <v>336</v>
      </c>
      <c r="D924" s="24" t="s">
        <v>17</v>
      </c>
      <c r="E924" s="24" t="s">
        <v>17</v>
      </c>
      <c r="F924" s="28">
        <v>8349920</v>
      </c>
      <c r="G924" s="28" t="s">
        <v>335</v>
      </c>
      <c r="H924" s="28">
        <v>8349920</v>
      </c>
      <c r="I924" s="24">
        <v>1</v>
      </c>
      <c r="J924" s="24" t="s">
        <v>335</v>
      </c>
      <c r="K924" s="33">
        <v>20460</v>
      </c>
      <c r="L924" s="24" t="s">
        <v>45</v>
      </c>
      <c r="M924" s="24" t="s">
        <v>334</v>
      </c>
      <c r="N924" s="28">
        <v>40000000</v>
      </c>
      <c r="O924" s="28">
        <v>0</v>
      </c>
      <c r="P924" s="28">
        <v>10000000</v>
      </c>
      <c r="Q924" s="35" t="s">
        <v>333</v>
      </c>
      <c r="R924" s="34">
        <v>46051</v>
      </c>
      <c r="S924" s="24" t="s">
        <v>197</v>
      </c>
      <c r="T924" s="24" t="s">
        <v>20</v>
      </c>
      <c r="U924" s="24" t="s">
        <v>19</v>
      </c>
      <c r="V924" s="27">
        <v>202500000023359</v>
      </c>
      <c r="W924" s="27" t="s">
        <v>298</v>
      </c>
      <c r="X924" s="27">
        <v>1189</v>
      </c>
      <c r="Y924" s="33">
        <v>46055</v>
      </c>
      <c r="Z924" s="24" t="s">
        <v>17</v>
      </c>
      <c r="AA924" s="33">
        <v>46055</v>
      </c>
      <c r="AB924" s="32">
        <v>46175</v>
      </c>
      <c r="AC924" s="24" t="s">
        <v>16</v>
      </c>
      <c r="AD924" s="24" t="s">
        <v>59</v>
      </c>
      <c r="AE924" s="31" t="s">
        <v>58</v>
      </c>
      <c r="AF924" s="28">
        <v>1065649693</v>
      </c>
      <c r="AG924" s="28" t="s">
        <v>332</v>
      </c>
      <c r="AH924" s="24" t="s">
        <v>12</v>
      </c>
      <c r="AI924" s="24" t="s">
        <v>11</v>
      </c>
      <c r="AJ924" s="24" t="s">
        <v>331</v>
      </c>
      <c r="AK924" s="28">
        <v>10000000</v>
      </c>
      <c r="AL924" s="28" t="s">
        <v>55</v>
      </c>
      <c r="AM924" s="28">
        <f>(N924+AK924)</f>
        <v>50000000</v>
      </c>
      <c r="AN924" s="28" t="s">
        <v>259</v>
      </c>
      <c r="AO924" s="26">
        <v>46203</v>
      </c>
      <c r="AP924" s="26" t="s">
        <v>7</v>
      </c>
      <c r="AQ924" s="24" t="s">
        <v>330</v>
      </c>
      <c r="AR924" s="27">
        <v>3007666913</v>
      </c>
      <c r="AS924" s="25" t="s">
        <v>329</v>
      </c>
      <c r="AT924" s="24" t="s">
        <v>328</v>
      </c>
      <c r="AU924" s="24" t="s">
        <v>31</v>
      </c>
      <c r="AV924" s="24" t="s">
        <v>2</v>
      </c>
      <c r="AW924" s="27">
        <v>0</v>
      </c>
      <c r="AX924" s="26" t="s">
        <v>30</v>
      </c>
      <c r="AY924" s="26"/>
      <c r="AZ924" s="25" t="s">
        <v>327</v>
      </c>
      <c r="BA924" s="24" t="s">
        <v>326</v>
      </c>
    </row>
    <row r="925" spans="1:53" ht="34.200000000000003" x14ac:dyDescent="0.3">
      <c r="A925" s="22" t="s">
        <v>325</v>
      </c>
      <c r="B925" s="18">
        <v>46052</v>
      </c>
      <c r="C925" s="18" t="s">
        <v>324</v>
      </c>
      <c r="D925" s="12" t="s">
        <v>17</v>
      </c>
      <c r="E925" s="12" t="s">
        <v>17</v>
      </c>
      <c r="F925" s="16">
        <v>1084450952</v>
      </c>
      <c r="G925" s="16" t="s">
        <v>46</v>
      </c>
      <c r="H925" s="66">
        <v>1084450952</v>
      </c>
      <c r="I925" s="12">
        <v>3</v>
      </c>
      <c r="J925" s="12" t="s">
        <v>46</v>
      </c>
      <c r="K925" s="18">
        <v>38567</v>
      </c>
      <c r="L925" s="12" t="s">
        <v>45</v>
      </c>
      <c r="M925" s="12" t="s">
        <v>323</v>
      </c>
      <c r="N925" s="16">
        <v>14600000</v>
      </c>
      <c r="O925" s="16">
        <v>0</v>
      </c>
      <c r="P925" s="16">
        <v>3650000</v>
      </c>
      <c r="Q925" s="22" t="s">
        <v>119</v>
      </c>
      <c r="R925" s="20">
        <v>46049</v>
      </c>
      <c r="S925" s="12" t="s">
        <v>288</v>
      </c>
      <c r="T925" s="12" t="s">
        <v>20</v>
      </c>
      <c r="U925" s="12" t="s">
        <v>19</v>
      </c>
      <c r="V925" s="15">
        <v>202500000012939</v>
      </c>
      <c r="W925" s="15" t="s">
        <v>322</v>
      </c>
      <c r="X925" s="15">
        <v>948</v>
      </c>
      <c r="Y925" s="19">
        <v>46052</v>
      </c>
      <c r="Z925" s="12" t="s">
        <v>17</v>
      </c>
      <c r="AA925" s="18">
        <v>46052</v>
      </c>
      <c r="AB925" s="17">
        <v>46172</v>
      </c>
      <c r="AC925" s="12" t="s">
        <v>16</v>
      </c>
      <c r="AD925" s="12" t="s">
        <v>116</v>
      </c>
      <c r="AE925" s="12" t="s">
        <v>115</v>
      </c>
      <c r="AF925" s="16">
        <v>1065983976</v>
      </c>
      <c r="AG925" s="16" t="s">
        <v>321</v>
      </c>
      <c r="AH925" s="12" t="s">
        <v>12</v>
      </c>
      <c r="AI925" s="12" t="s">
        <v>320</v>
      </c>
      <c r="AJ925" s="12" t="s">
        <v>319</v>
      </c>
      <c r="AK925" s="16">
        <v>3650000</v>
      </c>
      <c r="AL925" s="16" t="s">
        <v>9</v>
      </c>
      <c r="AM925" s="16">
        <f>(N925+AK925)</f>
        <v>18250000</v>
      </c>
      <c r="AN925" s="16" t="s">
        <v>8</v>
      </c>
      <c r="AO925" s="14">
        <v>46203</v>
      </c>
      <c r="AP925" s="14" t="s">
        <v>7</v>
      </c>
      <c r="AQ925" s="12" t="s">
        <v>318</v>
      </c>
      <c r="AR925" s="15">
        <v>3046613923</v>
      </c>
      <c r="AS925" s="13" t="s">
        <v>317</v>
      </c>
      <c r="AT925" s="12" t="s">
        <v>316</v>
      </c>
      <c r="AU925" s="12" t="s">
        <v>3</v>
      </c>
      <c r="AV925" s="12" t="s">
        <v>2</v>
      </c>
      <c r="AW925" s="15">
        <v>0</v>
      </c>
      <c r="AX925" s="14"/>
      <c r="AY925" s="14"/>
      <c r="AZ925" s="13" t="s">
        <v>315</v>
      </c>
      <c r="BA925" s="12" t="s">
        <v>303</v>
      </c>
    </row>
    <row r="926" spans="1:53" ht="34.200000000000003" x14ac:dyDescent="0.3">
      <c r="A926" s="22" t="s">
        <v>314</v>
      </c>
      <c r="B926" s="18">
        <v>46052</v>
      </c>
      <c r="C926" s="21" t="s">
        <v>313</v>
      </c>
      <c r="D926" s="12" t="s">
        <v>17</v>
      </c>
      <c r="E926" s="12" t="s">
        <v>17</v>
      </c>
      <c r="F926" s="16">
        <v>1007692286</v>
      </c>
      <c r="G926" s="16" t="s">
        <v>46</v>
      </c>
      <c r="H926" s="16">
        <v>1007692286</v>
      </c>
      <c r="I926" s="12">
        <v>4</v>
      </c>
      <c r="J926" s="12" t="s">
        <v>46</v>
      </c>
      <c r="K926" s="18">
        <v>34904</v>
      </c>
      <c r="L926" s="12" t="s">
        <v>24</v>
      </c>
      <c r="M926" s="12" t="s">
        <v>312</v>
      </c>
      <c r="N926" s="16">
        <v>19200000</v>
      </c>
      <c r="O926" s="16">
        <v>0</v>
      </c>
      <c r="P926" s="16">
        <v>4800000</v>
      </c>
      <c r="Q926" s="22" t="s">
        <v>311</v>
      </c>
      <c r="R926" s="20">
        <v>46049</v>
      </c>
      <c r="S926" s="21" t="s">
        <v>310</v>
      </c>
      <c r="T926" s="12" t="s">
        <v>20</v>
      </c>
      <c r="U926" s="12" t="s">
        <v>19</v>
      </c>
      <c r="V926" s="15">
        <v>202500000028174</v>
      </c>
      <c r="W926" s="15" t="s">
        <v>309</v>
      </c>
      <c r="X926" s="15">
        <v>978</v>
      </c>
      <c r="Y926" s="19">
        <v>46052</v>
      </c>
      <c r="Z926" s="12" t="s">
        <v>17</v>
      </c>
      <c r="AA926" s="14">
        <v>46052</v>
      </c>
      <c r="AB926" s="17">
        <v>46172</v>
      </c>
      <c r="AC926" s="12" t="s">
        <v>16</v>
      </c>
      <c r="AD926" s="12" t="s">
        <v>116</v>
      </c>
      <c r="AE926" s="12" t="s">
        <v>115</v>
      </c>
      <c r="AF926" s="16">
        <v>1065983976</v>
      </c>
      <c r="AG926" s="16" t="s">
        <v>308</v>
      </c>
      <c r="AH926" s="12" t="s">
        <v>12</v>
      </c>
      <c r="AI926" s="12" t="s">
        <v>11</v>
      </c>
      <c r="AJ926" s="12" t="s">
        <v>307</v>
      </c>
      <c r="AK926" s="16">
        <v>4800000</v>
      </c>
      <c r="AL926" s="16" t="s">
        <v>9</v>
      </c>
      <c r="AM926" s="16">
        <f>(N926+AK926)</f>
        <v>24000000</v>
      </c>
      <c r="AN926" s="16" t="s">
        <v>8</v>
      </c>
      <c r="AO926" s="14">
        <v>46203</v>
      </c>
      <c r="AP926" s="14" t="s">
        <v>7</v>
      </c>
      <c r="AQ926" s="12" t="s">
        <v>306</v>
      </c>
      <c r="AR926" s="15">
        <v>3006676792</v>
      </c>
      <c r="AS926" s="13" t="s">
        <v>305</v>
      </c>
      <c r="AT926" s="12" t="s">
        <v>231</v>
      </c>
      <c r="AU926" s="12" t="s">
        <v>3</v>
      </c>
      <c r="AV926" s="12" t="s">
        <v>2</v>
      </c>
      <c r="AW926" s="15">
        <v>0</v>
      </c>
      <c r="AX926" s="14"/>
      <c r="AY926" s="14"/>
      <c r="AZ926" s="13" t="s">
        <v>304</v>
      </c>
      <c r="BA926" s="12" t="s">
        <v>303</v>
      </c>
    </row>
    <row r="927" spans="1:53" s="53" customFormat="1" ht="45.6" x14ac:dyDescent="0.3">
      <c r="A927" s="64" t="s">
        <v>302</v>
      </c>
      <c r="B927" s="61">
        <v>46052</v>
      </c>
      <c r="C927" s="65" t="s">
        <v>301</v>
      </c>
      <c r="D927" s="54" t="s">
        <v>17</v>
      </c>
      <c r="E927" s="54" t="s">
        <v>17</v>
      </c>
      <c r="F927" s="58">
        <v>1083037336</v>
      </c>
      <c r="G927" s="58" t="s">
        <v>46</v>
      </c>
      <c r="H927" s="58">
        <v>1083037336</v>
      </c>
      <c r="I927" s="54">
        <v>2</v>
      </c>
      <c r="J927" s="54" t="s">
        <v>46</v>
      </c>
      <c r="K927" s="61">
        <v>36034</v>
      </c>
      <c r="L927" s="54" t="s">
        <v>45</v>
      </c>
      <c r="M927" s="54" t="s">
        <v>300</v>
      </c>
      <c r="N927" s="58">
        <v>15200000</v>
      </c>
      <c r="O927" s="58">
        <v>0</v>
      </c>
      <c r="P927" s="58">
        <v>3800000</v>
      </c>
      <c r="Q927" s="64" t="s">
        <v>299</v>
      </c>
      <c r="R927" s="63">
        <v>46051</v>
      </c>
      <c r="S927" s="54" t="s">
        <v>197</v>
      </c>
      <c r="T927" s="54" t="s">
        <v>20</v>
      </c>
      <c r="U927" s="54" t="s">
        <v>19</v>
      </c>
      <c r="V927" s="57">
        <v>202500000023359</v>
      </c>
      <c r="W927" s="57" t="s">
        <v>298</v>
      </c>
      <c r="X927" s="57">
        <v>871</v>
      </c>
      <c r="Y927" s="62">
        <v>46052</v>
      </c>
      <c r="Z927" s="54" t="s">
        <v>17</v>
      </c>
      <c r="AA927" s="61">
        <v>46052</v>
      </c>
      <c r="AB927" s="60">
        <v>46172</v>
      </c>
      <c r="AC927" s="54" t="s">
        <v>16</v>
      </c>
      <c r="AD927" s="54" t="s">
        <v>59</v>
      </c>
      <c r="AE927" s="59" t="s">
        <v>58</v>
      </c>
      <c r="AF927" s="58">
        <v>1065649693</v>
      </c>
      <c r="AG927" s="58" t="s">
        <v>297</v>
      </c>
      <c r="AH927" s="54" t="s">
        <v>12</v>
      </c>
      <c r="AI927" s="54" t="s">
        <v>11</v>
      </c>
      <c r="AJ927" s="54" t="s">
        <v>293</v>
      </c>
      <c r="AK927" s="58"/>
      <c r="AL927" s="58"/>
      <c r="AM927" s="58"/>
      <c r="AN927" s="58"/>
      <c r="AO927" s="56">
        <v>46177</v>
      </c>
      <c r="AP927" s="56" t="s">
        <v>7</v>
      </c>
      <c r="AQ927" s="54" t="s">
        <v>296</v>
      </c>
      <c r="AR927" s="57">
        <v>3016989878</v>
      </c>
      <c r="AS927" s="55" t="s">
        <v>295</v>
      </c>
      <c r="AT927" s="54" t="s">
        <v>294</v>
      </c>
      <c r="AU927" s="54" t="s">
        <v>3</v>
      </c>
      <c r="AV927" s="54" t="s">
        <v>2</v>
      </c>
      <c r="AW927" s="57">
        <v>0</v>
      </c>
      <c r="AX927" s="54" t="s">
        <v>293</v>
      </c>
      <c r="AY927" s="56"/>
      <c r="AZ927" s="55" t="s">
        <v>292</v>
      </c>
      <c r="BA927" s="54" t="s">
        <v>28</v>
      </c>
    </row>
    <row r="928" spans="1:53" ht="34.200000000000003" x14ac:dyDescent="0.3">
      <c r="A928" s="22" t="s">
        <v>291</v>
      </c>
      <c r="B928" s="18">
        <v>46052</v>
      </c>
      <c r="C928" s="21" t="s">
        <v>290</v>
      </c>
      <c r="D928" s="12" t="s">
        <v>17</v>
      </c>
      <c r="E928" s="12" t="s">
        <v>17</v>
      </c>
      <c r="F928" s="16">
        <v>85154549</v>
      </c>
      <c r="G928" s="16" t="s">
        <v>46</v>
      </c>
      <c r="H928" s="16">
        <v>85154549</v>
      </c>
      <c r="I928" s="12">
        <v>1</v>
      </c>
      <c r="J928" s="12" t="s">
        <v>265</v>
      </c>
      <c r="K928" s="18">
        <v>31101</v>
      </c>
      <c r="L928" s="12" t="s">
        <v>45</v>
      </c>
      <c r="M928" s="12" t="s">
        <v>289</v>
      </c>
      <c r="N928" s="16">
        <v>19200000</v>
      </c>
      <c r="O928" s="16">
        <v>0</v>
      </c>
      <c r="P928" s="16">
        <v>4800000</v>
      </c>
      <c r="Q928" s="22" t="s">
        <v>119</v>
      </c>
      <c r="R928" s="20">
        <v>46049</v>
      </c>
      <c r="S928" s="12" t="s">
        <v>288</v>
      </c>
      <c r="T928" s="12" t="s">
        <v>20</v>
      </c>
      <c r="U928" s="12" t="s">
        <v>19</v>
      </c>
      <c r="V928" s="15">
        <v>202500000012939</v>
      </c>
      <c r="W928" s="15" t="s">
        <v>287</v>
      </c>
      <c r="X928" s="15">
        <v>863</v>
      </c>
      <c r="Y928" s="19">
        <v>46052</v>
      </c>
      <c r="Z928" s="12" t="s">
        <v>17</v>
      </c>
      <c r="AA928" s="18">
        <v>46052</v>
      </c>
      <c r="AB928" s="17">
        <v>46172</v>
      </c>
      <c r="AC928" s="12" t="s">
        <v>16</v>
      </c>
      <c r="AD928" s="12" t="s">
        <v>116</v>
      </c>
      <c r="AE928" s="12" t="s">
        <v>115</v>
      </c>
      <c r="AF928" s="16">
        <v>1065983976</v>
      </c>
      <c r="AG928" s="16" t="s">
        <v>286</v>
      </c>
      <c r="AH928" s="12" t="s">
        <v>12</v>
      </c>
      <c r="AI928" s="12" t="s">
        <v>11</v>
      </c>
      <c r="AJ928" s="12" t="s">
        <v>285</v>
      </c>
      <c r="AK928" s="16">
        <v>4800000</v>
      </c>
      <c r="AL928" s="16" t="s">
        <v>9</v>
      </c>
      <c r="AM928" s="16">
        <v>24000000</v>
      </c>
      <c r="AN928" s="16" t="s">
        <v>8</v>
      </c>
      <c r="AO928" s="14">
        <v>46203</v>
      </c>
      <c r="AP928" s="14" t="s">
        <v>7</v>
      </c>
      <c r="AQ928" s="12" t="s">
        <v>284</v>
      </c>
      <c r="AR928" s="15">
        <v>3043198692</v>
      </c>
      <c r="AS928" s="13" t="s">
        <v>283</v>
      </c>
      <c r="AT928" s="12" t="s">
        <v>282</v>
      </c>
      <c r="AU928" s="12" t="s">
        <v>3</v>
      </c>
      <c r="AV928" s="12" t="s">
        <v>2</v>
      </c>
      <c r="AW928" s="15">
        <v>0</v>
      </c>
      <c r="AX928" s="14"/>
      <c r="AY928" s="14"/>
      <c r="AZ928" s="13" t="s">
        <v>281</v>
      </c>
      <c r="BA928" s="12" t="s">
        <v>28</v>
      </c>
    </row>
    <row r="929" spans="1:54" ht="34.200000000000003" x14ac:dyDescent="0.3">
      <c r="A929" s="22" t="s">
        <v>280</v>
      </c>
      <c r="B929" s="18">
        <v>46052</v>
      </c>
      <c r="C929" s="21" t="s">
        <v>279</v>
      </c>
      <c r="D929" s="12" t="s">
        <v>17</v>
      </c>
      <c r="E929" s="12" t="s">
        <v>17</v>
      </c>
      <c r="F929" s="37">
        <v>1079940499</v>
      </c>
      <c r="G929" s="16" t="s">
        <v>278</v>
      </c>
      <c r="H929" s="16">
        <v>1079940499</v>
      </c>
      <c r="I929" s="12">
        <v>2</v>
      </c>
      <c r="J929" s="12" t="s">
        <v>277</v>
      </c>
      <c r="K929" s="18">
        <v>35849</v>
      </c>
      <c r="L929" s="12" t="s">
        <v>45</v>
      </c>
      <c r="M929" s="12" t="s">
        <v>276</v>
      </c>
      <c r="N929" s="16">
        <v>16600000</v>
      </c>
      <c r="O929" s="16">
        <v>0</v>
      </c>
      <c r="P929" s="16">
        <v>4150000</v>
      </c>
      <c r="Q929" s="22" t="s">
        <v>275</v>
      </c>
      <c r="R929" s="20">
        <v>46049</v>
      </c>
      <c r="S929" s="21" t="s">
        <v>274</v>
      </c>
      <c r="T929" s="12" t="s">
        <v>20</v>
      </c>
      <c r="U929" s="12" t="s">
        <v>19</v>
      </c>
      <c r="V929" s="15">
        <v>202500000006240</v>
      </c>
      <c r="W929" s="15" t="s">
        <v>273</v>
      </c>
      <c r="X929" s="15">
        <v>849</v>
      </c>
      <c r="Y929" s="19">
        <v>46052</v>
      </c>
      <c r="Z929" s="12" t="s">
        <v>17</v>
      </c>
      <c r="AA929" s="18">
        <v>46052</v>
      </c>
      <c r="AB929" s="17">
        <v>46172</v>
      </c>
      <c r="AC929" s="12" t="s">
        <v>16</v>
      </c>
      <c r="AD929" s="12" t="s">
        <v>116</v>
      </c>
      <c r="AE929" s="12" t="s">
        <v>115</v>
      </c>
      <c r="AF929" s="16">
        <v>1065983976</v>
      </c>
      <c r="AG929" s="16" t="s">
        <v>272</v>
      </c>
      <c r="AH929" s="12" t="s">
        <v>12</v>
      </c>
      <c r="AI929" s="12" t="s">
        <v>11</v>
      </c>
      <c r="AJ929" s="12" t="s">
        <v>271</v>
      </c>
      <c r="AK929" s="16">
        <v>4150000</v>
      </c>
      <c r="AL929" s="16" t="s">
        <v>9</v>
      </c>
      <c r="AM929" s="16">
        <f>(N929+AK929)</f>
        <v>20750000</v>
      </c>
      <c r="AN929" s="16" t="s">
        <v>8</v>
      </c>
      <c r="AO929" s="14">
        <v>46203</v>
      </c>
      <c r="AP929" s="14" t="s">
        <v>7</v>
      </c>
      <c r="AQ929" s="12" t="s">
        <v>270</v>
      </c>
      <c r="AR929" s="15">
        <v>3023073447</v>
      </c>
      <c r="AS929" s="13" t="s">
        <v>269</v>
      </c>
      <c r="AT929" s="12" t="s">
        <v>96</v>
      </c>
      <c r="AU929" s="12" t="s">
        <v>3</v>
      </c>
      <c r="AV929" s="12" t="s">
        <v>2</v>
      </c>
      <c r="AW929" s="15">
        <v>0</v>
      </c>
      <c r="AX929" s="14"/>
      <c r="AY929" s="14"/>
      <c r="AZ929" s="13" t="s">
        <v>268</v>
      </c>
      <c r="BA929" s="12" t="s">
        <v>28</v>
      </c>
    </row>
    <row r="930" spans="1:54" s="23" customFormat="1" ht="34.200000000000003" x14ac:dyDescent="0.3">
      <c r="A930" s="35" t="s">
        <v>267</v>
      </c>
      <c r="B930" s="33">
        <v>46052</v>
      </c>
      <c r="C930" s="36" t="s">
        <v>266</v>
      </c>
      <c r="D930" s="24" t="s">
        <v>17</v>
      </c>
      <c r="E930" s="24" t="s">
        <v>17</v>
      </c>
      <c r="F930" s="28">
        <v>72289674</v>
      </c>
      <c r="G930" s="28" t="s">
        <v>265</v>
      </c>
      <c r="H930" s="28">
        <v>72289674</v>
      </c>
      <c r="I930" s="24">
        <v>7</v>
      </c>
      <c r="J930" s="24" t="s">
        <v>265</v>
      </c>
      <c r="K930" s="33">
        <v>30692</v>
      </c>
      <c r="L930" s="24" t="s">
        <v>45</v>
      </c>
      <c r="M930" s="24" t="s">
        <v>264</v>
      </c>
      <c r="N930" s="28">
        <v>19400000</v>
      </c>
      <c r="O930" s="28">
        <v>0</v>
      </c>
      <c r="P930" s="28">
        <v>4850000</v>
      </c>
      <c r="Q930" s="35" t="s">
        <v>263</v>
      </c>
      <c r="R930" s="34">
        <v>46024</v>
      </c>
      <c r="S930" s="24" t="s">
        <v>262</v>
      </c>
      <c r="T930" s="24" t="s">
        <v>20</v>
      </c>
      <c r="U930" s="24" t="s">
        <v>60</v>
      </c>
      <c r="V930" s="27" t="s">
        <v>17</v>
      </c>
      <c r="W930" s="27" t="s">
        <v>17</v>
      </c>
      <c r="X930" s="27">
        <v>1203</v>
      </c>
      <c r="Y930" s="33">
        <v>46055</v>
      </c>
      <c r="Z930" s="24" t="s">
        <v>17</v>
      </c>
      <c r="AA930" s="33">
        <v>46055</v>
      </c>
      <c r="AB930" s="32">
        <v>46175</v>
      </c>
      <c r="AC930" s="24" t="s">
        <v>16</v>
      </c>
      <c r="AD930" s="24" t="s">
        <v>15</v>
      </c>
      <c r="AE930" s="31" t="s">
        <v>14</v>
      </c>
      <c r="AF930" s="28">
        <v>5742168</v>
      </c>
      <c r="AG930" s="28" t="s">
        <v>261</v>
      </c>
      <c r="AH930" s="24" t="s">
        <v>12</v>
      </c>
      <c r="AI930" s="24" t="s">
        <v>11</v>
      </c>
      <c r="AJ930" s="24" t="s">
        <v>260</v>
      </c>
      <c r="AK930" s="28">
        <v>4526000</v>
      </c>
      <c r="AL930" s="28" t="s">
        <v>55</v>
      </c>
      <c r="AM930" s="28">
        <f>(N930+AK930)</f>
        <v>23926000</v>
      </c>
      <c r="AN930" s="28" t="s">
        <v>259</v>
      </c>
      <c r="AO930" s="26">
        <v>46203</v>
      </c>
      <c r="AP930" s="26" t="s">
        <v>7</v>
      </c>
      <c r="AQ930" s="24" t="s">
        <v>258</v>
      </c>
      <c r="AR930" s="27">
        <v>3042737055</v>
      </c>
      <c r="AS930" s="25" t="s">
        <v>257</v>
      </c>
      <c r="AT930" s="24" t="s">
        <v>256</v>
      </c>
      <c r="AU930" s="24" t="s">
        <v>3</v>
      </c>
      <c r="AV930" s="24" t="s">
        <v>2</v>
      </c>
      <c r="AW930" s="27">
        <v>0</v>
      </c>
      <c r="AX930" s="26" t="s">
        <v>30</v>
      </c>
      <c r="AY930" s="26"/>
      <c r="AZ930" s="25" t="s">
        <v>255</v>
      </c>
      <c r="BA930" s="24" t="s">
        <v>28</v>
      </c>
    </row>
    <row r="931" spans="1:54" ht="34.200000000000003" x14ac:dyDescent="0.3">
      <c r="A931" s="22" t="s">
        <v>254</v>
      </c>
      <c r="B931" s="18">
        <v>46052</v>
      </c>
      <c r="C931" s="21" t="s">
        <v>253</v>
      </c>
      <c r="D931" s="12" t="s">
        <v>17</v>
      </c>
      <c r="E931" s="12" t="s">
        <v>17</v>
      </c>
      <c r="F931" s="16">
        <v>57433155</v>
      </c>
      <c r="G931" s="16" t="s">
        <v>46</v>
      </c>
      <c r="H931" s="37">
        <v>57433155</v>
      </c>
      <c r="I931" s="12">
        <v>9</v>
      </c>
      <c r="J931" s="12" t="s">
        <v>46</v>
      </c>
      <c r="K931" s="18">
        <v>26036</v>
      </c>
      <c r="L931" s="12" t="s">
        <v>24</v>
      </c>
      <c r="M931" s="12" t="s">
        <v>252</v>
      </c>
      <c r="N931" s="16">
        <v>28000000</v>
      </c>
      <c r="O931" s="16">
        <v>0</v>
      </c>
      <c r="P931" s="16">
        <v>7000000</v>
      </c>
      <c r="Q931" s="22" t="s">
        <v>251</v>
      </c>
      <c r="R931" s="20">
        <v>46052</v>
      </c>
      <c r="S931" s="12" t="s">
        <v>250</v>
      </c>
      <c r="T931" s="12" t="s">
        <v>249</v>
      </c>
      <c r="U931" s="12" t="s">
        <v>19</v>
      </c>
      <c r="V931" s="15">
        <v>2022002470060</v>
      </c>
      <c r="W931" s="15" t="s">
        <v>248</v>
      </c>
      <c r="X931" s="15">
        <v>854</v>
      </c>
      <c r="Y931" s="19">
        <v>46052</v>
      </c>
      <c r="Z931" s="12" t="s">
        <v>17</v>
      </c>
      <c r="AA931" s="18">
        <v>46052</v>
      </c>
      <c r="AB931" s="14">
        <v>46172</v>
      </c>
      <c r="AC931" s="12" t="s">
        <v>16</v>
      </c>
      <c r="AD931" s="12" t="s">
        <v>75</v>
      </c>
      <c r="AE931" s="12" t="s">
        <v>74</v>
      </c>
      <c r="AF931" s="16">
        <v>7629011</v>
      </c>
      <c r="AG931" s="16" t="s">
        <v>247</v>
      </c>
      <c r="AH931" s="12" t="s">
        <v>12</v>
      </c>
      <c r="AI931" s="12" t="s">
        <v>11</v>
      </c>
      <c r="AJ931" s="12" t="s">
        <v>246</v>
      </c>
      <c r="AK931" s="16">
        <v>7000000</v>
      </c>
      <c r="AL931" s="16" t="s">
        <v>9</v>
      </c>
      <c r="AM931" s="16">
        <f>(N931+AK931)</f>
        <v>35000000</v>
      </c>
      <c r="AN931" s="16" t="s">
        <v>8</v>
      </c>
      <c r="AO931" s="14">
        <v>46203</v>
      </c>
      <c r="AP931" s="14" t="s">
        <v>7</v>
      </c>
      <c r="AQ931" s="12" t="s">
        <v>245</v>
      </c>
      <c r="AR931" s="15">
        <v>3188269632</v>
      </c>
      <c r="AS931" s="13" t="s">
        <v>244</v>
      </c>
      <c r="AT931" s="12" t="s">
        <v>243</v>
      </c>
      <c r="AU931" s="12" t="s">
        <v>31</v>
      </c>
      <c r="AV931" s="12" t="s">
        <v>2</v>
      </c>
      <c r="AW931" s="15">
        <v>0</v>
      </c>
      <c r="AX931" s="14"/>
      <c r="AY931" s="14"/>
      <c r="AZ931" s="13" t="s">
        <v>242</v>
      </c>
      <c r="BA931" s="12" t="s">
        <v>28</v>
      </c>
    </row>
    <row r="932" spans="1:54" ht="45.6" x14ac:dyDescent="0.3">
      <c r="A932" s="22" t="s">
        <v>241</v>
      </c>
      <c r="B932" s="18">
        <v>46052</v>
      </c>
      <c r="C932" s="21" t="s">
        <v>240</v>
      </c>
      <c r="D932" s="12" t="s">
        <v>17</v>
      </c>
      <c r="E932" s="12" t="s">
        <v>17</v>
      </c>
      <c r="F932" s="16">
        <v>84455064</v>
      </c>
      <c r="G932" s="16" t="s">
        <v>46</v>
      </c>
      <c r="H932" s="16">
        <v>84455064</v>
      </c>
      <c r="I932" s="12">
        <v>1</v>
      </c>
      <c r="J932" s="12" t="s">
        <v>239</v>
      </c>
      <c r="K932" s="18">
        <v>32633</v>
      </c>
      <c r="L932" s="12" t="s">
        <v>45</v>
      </c>
      <c r="M932" s="12" t="s">
        <v>238</v>
      </c>
      <c r="N932" s="16">
        <v>24000000</v>
      </c>
      <c r="O932" s="16">
        <v>0</v>
      </c>
      <c r="P932" s="16">
        <v>6000000</v>
      </c>
      <c r="Q932" s="22" t="s">
        <v>237</v>
      </c>
      <c r="R932" s="20">
        <v>46051</v>
      </c>
      <c r="S932" s="12" t="s">
        <v>102</v>
      </c>
      <c r="T932" s="12" t="s">
        <v>20</v>
      </c>
      <c r="U932" s="12" t="s">
        <v>19</v>
      </c>
      <c r="V932" s="15">
        <v>202500000023359</v>
      </c>
      <c r="W932" s="15" t="s">
        <v>236</v>
      </c>
      <c r="X932" s="15">
        <v>971</v>
      </c>
      <c r="Y932" s="19">
        <v>46052</v>
      </c>
      <c r="Z932" s="12" t="s">
        <v>17</v>
      </c>
      <c r="AA932" s="14">
        <v>46052</v>
      </c>
      <c r="AB932" s="17">
        <v>46172</v>
      </c>
      <c r="AC932" s="12" t="s">
        <v>16</v>
      </c>
      <c r="AD932" s="12" t="s">
        <v>59</v>
      </c>
      <c r="AE932" s="38" t="s">
        <v>58</v>
      </c>
      <c r="AF932" s="16">
        <v>1065649693</v>
      </c>
      <c r="AG932" s="16" t="s">
        <v>235</v>
      </c>
      <c r="AH932" s="12" t="s">
        <v>12</v>
      </c>
      <c r="AI932" s="12" t="s">
        <v>11</v>
      </c>
      <c r="AJ932" s="12" t="s">
        <v>234</v>
      </c>
      <c r="AK932" s="16">
        <v>6000000</v>
      </c>
      <c r="AL932" s="16" t="s">
        <v>9</v>
      </c>
      <c r="AM932" s="16">
        <f>(N932+AK932)</f>
        <v>30000000</v>
      </c>
      <c r="AN932" s="16" t="s">
        <v>8</v>
      </c>
      <c r="AO932" s="14">
        <v>46203</v>
      </c>
      <c r="AP932" s="14" t="s">
        <v>7</v>
      </c>
      <c r="AQ932" s="12" t="s">
        <v>233</v>
      </c>
      <c r="AR932" s="15">
        <v>3044586492</v>
      </c>
      <c r="AS932" s="13" t="s">
        <v>232</v>
      </c>
      <c r="AT932" s="12" t="s">
        <v>231</v>
      </c>
      <c r="AU932" s="12" t="s">
        <v>3</v>
      </c>
      <c r="AV932" s="12" t="s">
        <v>2</v>
      </c>
      <c r="AW932" s="15">
        <v>0</v>
      </c>
      <c r="AX932" s="14"/>
      <c r="AY932" s="14"/>
      <c r="AZ932" s="13" t="s">
        <v>230</v>
      </c>
      <c r="BA932" s="12" t="s">
        <v>217</v>
      </c>
    </row>
    <row r="933" spans="1:54" ht="45.6" x14ac:dyDescent="0.3">
      <c r="A933" s="22" t="s">
        <v>229</v>
      </c>
      <c r="B933" s="18">
        <v>46052</v>
      </c>
      <c r="C933" s="21" t="s">
        <v>228</v>
      </c>
      <c r="D933" s="12" t="s">
        <v>17</v>
      </c>
      <c r="E933" s="12" t="s">
        <v>17</v>
      </c>
      <c r="F933" s="16">
        <v>1081825587</v>
      </c>
      <c r="G933" s="16" t="s">
        <v>227</v>
      </c>
      <c r="H933" s="16">
        <v>1081825587</v>
      </c>
      <c r="I933" s="12">
        <v>8</v>
      </c>
      <c r="J933" s="12" t="s">
        <v>227</v>
      </c>
      <c r="K933" s="18">
        <v>35235</v>
      </c>
      <c r="L933" s="12" t="s">
        <v>45</v>
      </c>
      <c r="M933" s="12" t="s">
        <v>226</v>
      </c>
      <c r="N933" s="16">
        <v>16600000</v>
      </c>
      <c r="O933" s="16">
        <v>0</v>
      </c>
      <c r="P933" s="16">
        <v>4150000</v>
      </c>
      <c r="Q933" s="22" t="s">
        <v>225</v>
      </c>
      <c r="R933" s="20">
        <v>46051</v>
      </c>
      <c r="S933" s="12" t="s">
        <v>197</v>
      </c>
      <c r="T933" s="12" t="s">
        <v>20</v>
      </c>
      <c r="U933" s="12" t="s">
        <v>19</v>
      </c>
      <c r="V933" s="15">
        <v>202500000023359</v>
      </c>
      <c r="W933" s="15" t="s">
        <v>224</v>
      </c>
      <c r="X933" s="15">
        <v>1012</v>
      </c>
      <c r="Y933" s="19">
        <v>46052</v>
      </c>
      <c r="Z933" s="12" t="s">
        <v>17</v>
      </c>
      <c r="AA933" s="18">
        <v>46052</v>
      </c>
      <c r="AB933" s="17">
        <v>46172</v>
      </c>
      <c r="AC933" s="12" t="s">
        <v>16</v>
      </c>
      <c r="AD933" s="12" t="s">
        <v>59</v>
      </c>
      <c r="AE933" s="38" t="s">
        <v>58</v>
      </c>
      <c r="AF933" s="16">
        <v>1065649693</v>
      </c>
      <c r="AG933" s="16" t="s">
        <v>223</v>
      </c>
      <c r="AH933" s="12" t="s">
        <v>12</v>
      </c>
      <c r="AI933" s="12" t="s">
        <v>11</v>
      </c>
      <c r="AJ933" s="12" t="s">
        <v>222</v>
      </c>
      <c r="AK933" s="16">
        <v>4150000</v>
      </c>
      <c r="AL933" s="16" t="s">
        <v>9</v>
      </c>
      <c r="AM933" s="16">
        <v>20750000</v>
      </c>
      <c r="AN933" s="16" t="s">
        <v>9</v>
      </c>
      <c r="AO933" s="14">
        <v>46203</v>
      </c>
      <c r="AP933" s="14" t="s">
        <v>7</v>
      </c>
      <c r="AQ933" s="12" t="s">
        <v>221</v>
      </c>
      <c r="AR933" s="15">
        <v>3226133707</v>
      </c>
      <c r="AS933" s="13" t="s">
        <v>220</v>
      </c>
      <c r="AT933" s="12" t="s">
        <v>219</v>
      </c>
      <c r="AU933" s="12" t="s">
        <v>3</v>
      </c>
      <c r="AV933" s="12" t="s">
        <v>2</v>
      </c>
      <c r="AW933" s="15">
        <v>0</v>
      </c>
      <c r="AX933" s="14"/>
      <c r="AY933" s="14"/>
      <c r="AZ933" s="52" t="s">
        <v>218</v>
      </c>
      <c r="BA933" s="12" t="s">
        <v>217</v>
      </c>
    </row>
    <row r="934" spans="1:54" ht="34.200000000000003" x14ac:dyDescent="0.3">
      <c r="A934" s="22" t="s">
        <v>216</v>
      </c>
      <c r="B934" s="18">
        <v>46052</v>
      </c>
      <c r="C934" s="21" t="s">
        <v>215</v>
      </c>
      <c r="D934" s="12" t="s">
        <v>17</v>
      </c>
      <c r="E934" s="12" t="s">
        <v>17</v>
      </c>
      <c r="F934" s="16">
        <v>1003245409</v>
      </c>
      <c r="G934" s="16" t="s">
        <v>214</v>
      </c>
      <c r="H934" s="16">
        <v>1003245409</v>
      </c>
      <c r="I934" s="12">
        <v>2</v>
      </c>
      <c r="J934" s="12" t="s">
        <v>213</v>
      </c>
      <c r="K934" s="18">
        <v>35161</v>
      </c>
      <c r="L934" s="12" t="s">
        <v>45</v>
      </c>
      <c r="M934" s="12" t="s">
        <v>212</v>
      </c>
      <c r="N934" s="16">
        <v>24800000</v>
      </c>
      <c r="O934" s="16">
        <v>0</v>
      </c>
      <c r="P934" s="16">
        <v>6200000</v>
      </c>
      <c r="Q934" s="22" t="s">
        <v>91</v>
      </c>
      <c r="R934" s="20">
        <v>46052</v>
      </c>
      <c r="S934" s="12" t="s">
        <v>211</v>
      </c>
      <c r="T934" s="12" t="s">
        <v>20</v>
      </c>
      <c r="U934" s="12" t="s">
        <v>19</v>
      </c>
      <c r="V934" s="15">
        <v>202600000007045</v>
      </c>
      <c r="W934" s="15" t="s">
        <v>89</v>
      </c>
      <c r="X934" s="15">
        <v>961</v>
      </c>
      <c r="Y934" s="19">
        <v>46052</v>
      </c>
      <c r="Z934" s="12" t="s">
        <v>17</v>
      </c>
      <c r="AA934" s="18">
        <v>46052</v>
      </c>
      <c r="AB934" s="17">
        <v>46172</v>
      </c>
      <c r="AC934" s="12" t="s">
        <v>16</v>
      </c>
      <c r="AD934" s="12" t="s">
        <v>75</v>
      </c>
      <c r="AE934" s="12" t="s">
        <v>74</v>
      </c>
      <c r="AF934" s="16">
        <v>7629011</v>
      </c>
      <c r="AG934" s="16" t="s">
        <v>210</v>
      </c>
      <c r="AH934" s="12" t="s">
        <v>12</v>
      </c>
      <c r="AI934" s="12" t="s">
        <v>11</v>
      </c>
      <c r="AJ934" s="12" t="s">
        <v>209</v>
      </c>
      <c r="AK934" s="16">
        <v>6200000</v>
      </c>
      <c r="AL934" s="16" t="s">
        <v>208</v>
      </c>
      <c r="AM934" s="16">
        <f>(N934+AK934)</f>
        <v>31000000</v>
      </c>
      <c r="AN934" s="16" t="s">
        <v>8</v>
      </c>
      <c r="AO934" s="14">
        <v>46203</v>
      </c>
      <c r="AP934" s="14" t="s">
        <v>7</v>
      </c>
      <c r="AQ934" s="12" t="s">
        <v>207</v>
      </c>
      <c r="AR934" s="15">
        <v>3147667319</v>
      </c>
      <c r="AS934" s="13" t="s">
        <v>206</v>
      </c>
      <c r="AT934" s="12" t="s">
        <v>205</v>
      </c>
      <c r="AU934" s="12" t="s">
        <v>31</v>
      </c>
      <c r="AV934" s="12" t="s">
        <v>2</v>
      </c>
      <c r="AW934" s="15">
        <v>0</v>
      </c>
      <c r="AX934" s="14"/>
      <c r="AY934" s="14"/>
      <c r="AZ934" s="13" t="s">
        <v>204</v>
      </c>
      <c r="BA934" s="12" t="s">
        <v>203</v>
      </c>
    </row>
    <row r="935" spans="1:54" s="23" customFormat="1" ht="45.6" x14ac:dyDescent="0.3">
      <c r="A935" s="35" t="s">
        <v>202</v>
      </c>
      <c r="B935" s="33">
        <v>46052</v>
      </c>
      <c r="C935" s="36" t="s">
        <v>201</v>
      </c>
      <c r="D935" s="24" t="s">
        <v>17</v>
      </c>
      <c r="E935" s="24" t="s">
        <v>17</v>
      </c>
      <c r="F935" s="28">
        <v>1128326066</v>
      </c>
      <c r="G935" s="28" t="s">
        <v>200</v>
      </c>
      <c r="H935" s="28">
        <v>1128326066</v>
      </c>
      <c r="I935" s="24">
        <v>1</v>
      </c>
      <c r="J935" s="24" t="s">
        <v>156</v>
      </c>
      <c r="K935" s="33">
        <v>32482</v>
      </c>
      <c r="L935" s="24" t="s">
        <v>24</v>
      </c>
      <c r="M935" s="24" t="s">
        <v>199</v>
      </c>
      <c r="N935" s="28">
        <v>16600000</v>
      </c>
      <c r="O935" s="28">
        <v>0</v>
      </c>
      <c r="P935" s="28">
        <v>4150000</v>
      </c>
      <c r="Q935" s="35" t="s">
        <v>198</v>
      </c>
      <c r="R935" s="34">
        <v>46051</v>
      </c>
      <c r="S935" s="24" t="s">
        <v>197</v>
      </c>
      <c r="T935" s="24" t="s">
        <v>20</v>
      </c>
      <c r="U935" s="24" t="s">
        <v>19</v>
      </c>
      <c r="V935" s="27">
        <v>202500000023359</v>
      </c>
      <c r="W935" s="27" t="s">
        <v>196</v>
      </c>
      <c r="X935" s="27">
        <v>1210</v>
      </c>
      <c r="Y935" s="33">
        <v>46056</v>
      </c>
      <c r="Z935" s="24" t="s">
        <v>17</v>
      </c>
      <c r="AA935" s="26">
        <v>46056</v>
      </c>
      <c r="AB935" s="32">
        <v>46176</v>
      </c>
      <c r="AC935" s="24" t="s">
        <v>16</v>
      </c>
      <c r="AD935" s="24" t="s">
        <v>59</v>
      </c>
      <c r="AE935" s="31" t="s">
        <v>58</v>
      </c>
      <c r="AF935" s="28">
        <v>1065649693</v>
      </c>
      <c r="AG935" s="28" t="s">
        <v>195</v>
      </c>
      <c r="AH935" s="24" t="s">
        <v>12</v>
      </c>
      <c r="AI935" s="24" t="s">
        <v>11</v>
      </c>
      <c r="AJ935" s="24" t="s">
        <v>194</v>
      </c>
      <c r="AK935" s="28">
        <v>4150000</v>
      </c>
      <c r="AL935" s="28" t="s">
        <v>193</v>
      </c>
      <c r="AM935" s="28">
        <f>(N935+AK935)</f>
        <v>20750000</v>
      </c>
      <c r="AN935" s="28" t="s">
        <v>192</v>
      </c>
      <c r="AO935" s="26">
        <v>46203</v>
      </c>
      <c r="AP935" s="26" t="s">
        <v>7</v>
      </c>
      <c r="AQ935" s="24" t="s">
        <v>191</v>
      </c>
      <c r="AR935" s="27">
        <v>3212208422</v>
      </c>
      <c r="AS935" s="25" t="s">
        <v>190</v>
      </c>
      <c r="AT935" s="24" t="s">
        <v>189</v>
      </c>
      <c r="AU935" s="24" t="s">
        <v>3</v>
      </c>
      <c r="AV935" s="24" t="s">
        <v>2</v>
      </c>
      <c r="AW935" s="27">
        <v>0</v>
      </c>
      <c r="AX935" s="26" t="s">
        <v>30</v>
      </c>
      <c r="AY935" s="26"/>
      <c r="AZ935" s="25" t="s">
        <v>188</v>
      </c>
      <c r="BA935" s="24" t="s">
        <v>187</v>
      </c>
    </row>
    <row r="936" spans="1:54" ht="45.6" x14ac:dyDescent="0.3">
      <c r="A936" s="22" t="s">
        <v>186</v>
      </c>
      <c r="B936" s="18">
        <v>46052</v>
      </c>
      <c r="C936" s="21" t="s">
        <v>185</v>
      </c>
      <c r="D936" s="12" t="s">
        <v>17</v>
      </c>
      <c r="E936" s="12" t="s">
        <v>17</v>
      </c>
      <c r="F936" s="16">
        <v>1082888369</v>
      </c>
      <c r="G936" s="16" t="s">
        <v>46</v>
      </c>
      <c r="H936" s="16">
        <v>1082888369</v>
      </c>
      <c r="I936" s="12">
        <v>2</v>
      </c>
      <c r="J936" s="12" t="s">
        <v>80</v>
      </c>
      <c r="K936" s="18">
        <v>32470</v>
      </c>
      <c r="L936" s="12" t="s">
        <v>24</v>
      </c>
      <c r="M936" s="12" t="s">
        <v>184</v>
      </c>
      <c r="N936" s="16">
        <v>24800000</v>
      </c>
      <c r="O936" s="16">
        <v>0</v>
      </c>
      <c r="P936" s="16">
        <v>6200000</v>
      </c>
      <c r="Q936" s="22" t="s">
        <v>183</v>
      </c>
      <c r="R936" s="20">
        <v>46043</v>
      </c>
      <c r="S936" s="12" t="s">
        <v>182</v>
      </c>
      <c r="T936" s="12" t="s">
        <v>181</v>
      </c>
      <c r="U936" s="12" t="s">
        <v>19</v>
      </c>
      <c r="V936" s="15">
        <v>202600000004925</v>
      </c>
      <c r="W936" s="15" t="s">
        <v>180</v>
      </c>
      <c r="X936" s="15">
        <v>1125</v>
      </c>
      <c r="Y936" s="19">
        <v>46052</v>
      </c>
      <c r="Z936" s="12" t="s">
        <v>17</v>
      </c>
      <c r="AA936" s="18">
        <v>46052</v>
      </c>
      <c r="AB936" s="17">
        <v>46172</v>
      </c>
      <c r="AC936" s="12" t="s">
        <v>16</v>
      </c>
      <c r="AD936" s="12" t="s">
        <v>15</v>
      </c>
      <c r="AE936" s="12" t="s">
        <v>14</v>
      </c>
      <c r="AF936" s="37">
        <v>57462168</v>
      </c>
      <c r="AG936" s="16" t="s">
        <v>179</v>
      </c>
      <c r="AH936" s="12" t="s">
        <v>12</v>
      </c>
      <c r="AI936" s="12" t="s">
        <v>11</v>
      </c>
      <c r="AJ936" s="12" t="s">
        <v>178</v>
      </c>
      <c r="AK936" s="16">
        <v>6200000</v>
      </c>
      <c r="AL936" s="16" t="s">
        <v>9</v>
      </c>
      <c r="AM936" s="16">
        <v>31000000</v>
      </c>
      <c r="AN936" s="16" t="s">
        <v>8</v>
      </c>
      <c r="AO936" s="14">
        <v>46203</v>
      </c>
      <c r="AP936" s="14" t="s">
        <v>7</v>
      </c>
      <c r="AQ936" s="12" t="s">
        <v>177</v>
      </c>
      <c r="AR936" s="15">
        <v>3013495813</v>
      </c>
      <c r="AS936" s="13" t="s">
        <v>176</v>
      </c>
      <c r="AT936" s="12" t="s">
        <v>175</v>
      </c>
      <c r="AU936" s="12" t="s">
        <v>31</v>
      </c>
      <c r="AV936" s="12" t="s">
        <v>2</v>
      </c>
      <c r="AW936" s="15">
        <v>0</v>
      </c>
      <c r="AX936" s="14"/>
      <c r="AY936" s="14"/>
      <c r="AZ936" s="13" t="s">
        <v>174</v>
      </c>
      <c r="BA936" s="12" t="s">
        <v>0</v>
      </c>
    </row>
    <row r="937" spans="1:54" s="39" customFormat="1" ht="85.5" customHeight="1" x14ac:dyDescent="0.3">
      <c r="A937" s="49" t="s">
        <v>173</v>
      </c>
      <c r="B937" s="46">
        <v>46052</v>
      </c>
      <c r="C937" s="50" t="s">
        <v>172</v>
      </c>
      <c r="D937" s="40" t="s">
        <v>17</v>
      </c>
      <c r="E937" s="40" t="s">
        <v>171</v>
      </c>
      <c r="F937" s="44">
        <v>1126908100</v>
      </c>
      <c r="G937" s="44" t="s">
        <v>170</v>
      </c>
      <c r="H937" s="44">
        <v>1126908100</v>
      </c>
      <c r="I937" s="40">
        <v>5</v>
      </c>
      <c r="J937" s="40" t="s">
        <v>169</v>
      </c>
      <c r="K937" s="46">
        <v>32859</v>
      </c>
      <c r="L937" s="40" t="s">
        <v>45</v>
      </c>
      <c r="M937" s="40" t="s">
        <v>168</v>
      </c>
      <c r="N937" s="44">
        <v>92160000</v>
      </c>
      <c r="O937" s="44">
        <v>0</v>
      </c>
      <c r="P937" s="44">
        <v>23040000</v>
      </c>
      <c r="Q937" s="49" t="s">
        <v>154</v>
      </c>
      <c r="R937" s="48">
        <v>46051</v>
      </c>
      <c r="S937" s="40" t="s">
        <v>167</v>
      </c>
      <c r="T937" s="40" t="s">
        <v>20</v>
      </c>
      <c r="U937" s="40" t="s">
        <v>19</v>
      </c>
      <c r="V937" s="43">
        <v>202600000007130</v>
      </c>
      <c r="W937" s="43" t="s">
        <v>141</v>
      </c>
      <c r="X937" s="43">
        <v>910</v>
      </c>
      <c r="Y937" s="47">
        <v>46052</v>
      </c>
      <c r="Z937" s="46">
        <v>46055</v>
      </c>
      <c r="AA937" s="46">
        <v>46055</v>
      </c>
      <c r="AB937" s="45">
        <v>46175</v>
      </c>
      <c r="AC937" s="40" t="s">
        <v>16</v>
      </c>
      <c r="AD937" s="40" t="s">
        <v>140</v>
      </c>
      <c r="AE937" s="40" t="s">
        <v>139</v>
      </c>
      <c r="AF937" s="51">
        <v>85453721</v>
      </c>
      <c r="AG937" s="44" t="s">
        <v>166</v>
      </c>
      <c r="AH937" s="40" t="s">
        <v>12</v>
      </c>
      <c r="AI937" s="40" t="s">
        <v>137</v>
      </c>
      <c r="AJ937" s="40" t="s">
        <v>165</v>
      </c>
      <c r="AK937" s="44">
        <v>23040000</v>
      </c>
      <c r="AL937" s="44" t="s">
        <v>164</v>
      </c>
      <c r="AM937" s="44">
        <v>115200000</v>
      </c>
      <c r="AN937" s="44" t="s">
        <v>163</v>
      </c>
      <c r="AO937" s="42">
        <v>46205</v>
      </c>
      <c r="AP937" s="42" t="s">
        <v>7</v>
      </c>
      <c r="AQ937" s="40" t="s">
        <v>162</v>
      </c>
      <c r="AR937" s="43">
        <v>3014885910</v>
      </c>
      <c r="AS937" s="41" t="s">
        <v>161</v>
      </c>
      <c r="AT937" s="40" t="s">
        <v>17</v>
      </c>
      <c r="AU937" s="40" t="s">
        <v>17</v>
      </c>
      <c r="AV937" s="40" t="s">
        <v>17</v>
      </c>
      <c r="AW937" s="40" t="s">
        <v>17</v>
      </c>
      <c r="AX937" s="42"/>
      <c r="AY937" s="42"/>
      <c r="AZ937" s="41" t="s">
        <v>160</v>
      </c>
      <c r="BA937" s="40" t="s">
        <v>124</v>
      </c>
      <c r="BB937" s="1"/>
    </row>
    <row r="938" spans="1:54" s="39" customFormat="1" ht="34.200000000000003" x14ac:dyDescent="0.3">
      <c r="A938" s="49" t="s">
        <v>159</v>
      </c>
      <c r="B938" s="46">
        <v>46052</v>
      </c>
      <c r="C938" s="50" t="s">
        <v>158</v>
      </c>
      <c r="D938" s="40" t="s">
        <v>17</v>
      </c>
      <c r="E938" s="40" t="s">
        <v>157</v>
      </c>
      <c r="F938" s="44">
        <v>85200386</v>
      </c>
      <c r="G938" s="44" t="s">
        <v>156</v>
      </c>
      <c r="H938" s="44">
        <v>85200386</v>
      </c>
      <c r="I938" s="40">
        <v>1</v>
      </c>
      <c r="J938" s="40" t="s">
        <v>156</v>
      </c>
      <c r="K938" s="46">
        <v>22391</v>
      </c>
      <c r="L938" s="40" t="s">
        <v>45</v>
      </c>
      <c r="M938" s="40" t="s">
        <v>155</v>
      </c>
      <c r="N938" s="44">
        <v>66000000</v>
      </c>
      <c r="O938" s="44">
        <v>0</v>
      </c>
      <c r="P938" s="44">
        <v>22000000</v>
      </c>
      <c r="Q938" s="49" t="s">
        <v>154</v>
      </c>
      <c r="R938" s="48">
        <v>46051</v>
      </c>
      <c r="S938" s="40" t="s">
        <v>142</v>
      </c>
      <c r="T938" s="40" t="s">
        <v>20</v>
      </c>
      <c r="U938" s="40" t="s">
        <v>19</v>
      </c>
      <c r="V938" s="43">
        <v>202600000007130</v>
      </c>
      <c r="W938" s="43" t="s">
        <v>141</v>
      </c>
      <c r="X938" s="43">
        <v>1025</v>
      </c>
      <c r="Y938" s="47">
        <v>46052</v>
      </c>
      <c r="Z938" s="46">
        <v>46057</v>
      </c>
      <c r="AA938" s="46">
        <v>46057</v>
      </c>
      <c r="AB938" s="45">
        <v>46146</v>
      </c>
      <c r="AC938" s="40" t="s">
        <v>153</v>
      </c>
      <c r="AD938" s="40" t="s">
        <v>140</v>
      </c>
      <c r="AE938" s="40" t="s">
        <v>139</v>
      </c>
      <c r="AF938" s="44">
        <v>85453721</v>
      </c>
      <c r="AG938" s="44" t="s">
        <v>152</v>
      </c>
      <c r="AH938" s="40" t="s">
        <v>12</v>
      </c>
      <c r="AI938" s="40" t="s">
        <v>137</v>
      </c>
      <c r="AJ938" s="40"/>
      <c r="AK938" s="44"/>
      <c r="AL938" s="44"/>
      <c r="AM938" s="44"/>
      <c r="AN938" s="44"/>
      <c r="AO938" s="42">
        <v>46177</v>
      </c>
      <c r="AP938" s="42" t="s">
        <v>7</v>
      </c>
      <c r="AQ938" s="40" t="s">
        <v>151</v>
      </c>
      <c r="AR938" s="43">
        <v>3116510159</v>
      </c>
      <c r="AS938" s="41" t="s">
        <v>150</v>
      </c>
      <c r="AT938" s="40" t="s">
        <v>149</v>
      </c>
      <c r="AU938" s="40" t="s">
        <v>3</v>
      </c>
      <c r="AV938" s="40" t="s">
        <v>2</v>
      </c>
      <c r="AW938" s="43">
        <v>0</v>
      </c>
      <c r="AX938" s="42"/>
      <c r="AY938" s="42"/>
      <c r="AZ938" s="41" t="s">
        <v>148</v>
      </c>
      <c r="BA938" s="40" t="s">
        <v>124</v>
      </c>
    </row>
    <row r="939" spans="1:54" s="23" customFormat="1" ht="34.200000000000003" x14ac:dyDescent="0.3">
      <c r="A939" s="35" t="s">
        <v>147</v>
      </c>
      <c r="B939" s="33">
        <v>46052</v>
      </c>
      <c r="C939" s="36" t="s">
        <v>146</v>
      </c>
      <c r="D939" s="24" t="s">
        <v>17</v>
      </c>
      <c r="E939" s="24" t="s">
        <v>145</v>
      </c>
      <c r="F939" s="28">
        <v>85475637</v>
      </c>
      <c r="G939" s="28" t="s">
        <v>46</v>
      </c>
      <c r="H939" s="28">
        <v>901000295</v>
      </c>
      <c r="I939" s="24">
        <v>4</v>
      </c>
      <c r="J939" s="24" t="s">
        <v>80</v>
      </c>
      <c r="K939" s="33">
        <v>28086</v>
      </c>
      <c r="L939" s="24" t="s">
        <v>45</v>
      </c>
      <c r="M939" s="24" t="s">
        <v>144</v>
      </c>
      <c r="N939" s="28">
        <v>400000000</v>
      </c>
      <c r="O939" s="28">
        <v>0</v>
      </c>
      <c r="P939" s="28">
        <v>100000000</v>
      </c>
      <c r="Q939" s="35" t="s">
        <v>143</v>
      </c>
      <c r="R939" s="34">
        <v>46051</v>
      </c>
      <c r="S939" s="24" t="s">
        <v>142</v>
      </c>
      <c r="T939" s="24" t="s">
        <v>20</v>
      </c>
      <c r="U939" s="24" t="s">
        <v>19</v>
      </c>
      <c r="V939" s="27">
        <v>202600000007130</v>
      </c>
      <c r="W939" s="27" t="s">
        <v>141</v>
      </c>
      <c r="X939" s="27">
        <v>1207</v>
      </c>
      <c r="Y939" s="33">
        <v>46056</v>
      </c>
      <c r="Z939" s="33">
        <v>46063</v>
      </c>
      <c r="AA939" s="33">
        <v>46063</v>
      </c>
      <c r="AB939" s="33">
        <v>46183</v>
      </c>
      <c r="AC939" s="24" t="s">
        <v>16</v>
      </c>
      <c r="AD939" s="24" t="s">
        <v>140</v>
      </c>
      <c r="AE939" s="24" t="s">
        <v>139</v>
      </c>
      <c r="AF939" s="28">
        <v>85453721</v>
      </c>
      <c r="AG939" s="28" t="s">
        <v>138</v>
      </c>
      <c r="AH939" s="24" t="s">
        <v>12</v>
      </c>
      <c r="AI939" s="24" t="s">
        <v>137</v>
      </c>
      <c r="AJ939" s="24"/>
      <c r="AK939" s="28"/>
      <c r="AL939" s="28"/>
      <c r="AM939" s="28"/>
      <c r="AN939" s="28"/>
      <c r="AO939" s="33">
        <v>46183</v>
      </c>
      <c r="AP939" s="26" t="s">
        <v>7</v>
      </c>
      <c r="AQ939" s="24" t="s">
        <v>136</v>
      </c>
      <c r="AR939" s="27">
        <v>3134846260</v>
      </c>
      <c r="AS939" s="25" t="s">
        <v>135</v>
      </c>
      <c r="AT939" s="24" t="s">
        <v>17</v>
      </c>
      <c r="AU939" s="24" t="s">
        <v>17</v>
      </c>
      <c r="AV939" s="24" t="s">
        <v>17</v>
      </c>
      <c r="AW939" s="24" t="s">
        <v>17</v>
      </c>
      <c r="AX939" s="26" t="s">
        <v>30</v>
      </c>
      <c r="AY939" s="26"/>
      <c r="AZ939" s="25" t="s">
        <v>134</v>
      </c>
      <c r="BA939" s="24" t="s">
        <v>124</v>
      </c>
    </row>
    <row r="940" spans="1:54" ht="34.200000000000003" x14ac:dyDescent="0.3">
      <c r="A940" s="22" t="s">
        <v>133</v>
      </c>
      <c r="B940" s="18">
        <v>46052</v>
      </c>
      <c r="C940" s="21" t="s">
        <v>132</v>
      </c>
      <c r="D940" s="12" t="s">
        <v>17</v>
      </c>
      <c r="E940" s="12" t="s">
        <v>17</v>
      </c>
      <c r="F940" s="16">
        <v>1083006492</v>
      </c>
      <c r="G940" s="16" t="s">
        <v>46</v>
      </c>
      <c r="H940" s="16">
        <v>1083006492</v>
      </c>
      <c r="I940" s="12">
        <v>0</v>
      </c>
      <c r="J940" s="12" t="s">
        <v>46</v>
      </c>
      <c r="K940" s="18">
        <v>34958</v>
      </c>
      <c r="L940" s="12" t="s">
        <v>24</v>
      </c>
      <c r="M940" s="12" t="s">
        <v>131</v>
      </c>
      <c r="N940" s="16">
        <v>20800000</v>
      </c>
      <c r="O940" s="16">
        <v>0</v>
      </c>
      <c r="P940" s="16">
        <v>5200000</v>
      </c>
      <c r="Q940" s="22" t="s">
        <v>91</v>
      </c>
      <c r="R940" s="20">
        <v>46032</v>
      </c>
      <c r="S940" s="12" t="s">
        <v>90</v>
      </c>
      <c r="T940" s="12" t="s">
        <v>20</v>
      </c>
      <c r="U940" s="12" t="s">
        <v>19</v>
      </c>
      <c r="V940" s="15">
        <v>202600000007045</v>
      </c>
      <c r="W940" s="15" t="s">
        <v>89</v>
      </c>
      <c r="X940" s="15">
        <v>929</v>
      </c>
      <c r="Y940" s="19">
        <v>46052</v>
      </c>
      <c r="Z940" s="12" t="s">
        <v>17</v>
      </c>
      <c r="AA940" s="18">
        <v>46052</v>
      </c>
      <c r="AB940" s="17">
        <v>46172</v>
      </c>
      <c r="AC940" s="12" t="s">
        <v>16</v>
      </c>
      <c r="AD940" s="12" t="s">
        <v>75</v>
      </c>
      <c r="AE940" s="12" t="s">
        <v>74</v>
      </c>
      <c r="AF940" s="37">
        <v>7629011</v>
      </c>
      <c r="AG940" s="16" t="s">
        <v>130</v>
      </c>
      <c r="AH940" s="12" t="s">
        <v>12</v>
      </c>
      <c r="AI940" s="12" t="s">
        <v>11</v>
      </c>
      <c r="AJ940" s="12" t="s">
        <v>129</v>
      </c>
      <c r="AK940" s="16">
        <v>5200000</v>
      </c>
      <c r="AL940" s="16" t="s">
        <v>9</v>
      </c>
      <c r="AM940" s="16">
        <f>(N940+AK940)</f>
        <v>26000000</v>
      </c>
      <c r="AN940" s="16" t="s">
        <v>8</v>
      </c>
      <c r="AO940" s="14">
        <v>46203</v>
      </c>
      <c r="AP940" s="14" t="s">
        <v>7</v>
      </c>
      <c r="AQ940" s="12" t="s">
        <v>128</v>
      </c>
      <c r="AR940" s="15">
        <v>3014181227</v>
      </c>
      <c r="AS940" s="13" t="s">
        <v>127</v>
      </c>
      <c r="AT940" s="12" t="s">
        <v>126</v>
      </c>
      <c r="AU940" s="12" t="s">
        <v>31</v>
      </c>
      <c r="AV940" s="12" t="s">
        <v>2</v>
      </c>
      <c r="AW940" s="15">
        <v>0</v>
      </c>
      <c r="AX940" s="14"/>
      <c r="AY940" s="14"/>
      <c r="AZ940" s="13" t="s">
        <v>125</v>
      </c>
      <c r="BA940" s="12" t="s">
        <v>124</v>
      </c>
    </row>
    <row r="941" spans="1:54" s="23" customFormat="1" ht="34.200000000000003" x14ac:dyDescent="0.3">
      <c r="A941" s="35" t="s">
        <v>123</v>
      </c>
      <c r="B941" s="33">
        <v>46052</v>
      </c>
      <c r="C941" s="36" t="s">
        <v>122</v>
      </c>
      <c r="D941" s="24" t="s">
        <v>17</v>
      </c>
      <c r="E941" s="24" t="s">
        <v>17</v>
      </c>
      <c r="F941" s="28">
        <v>1020823166</v>
      </c>
      <c r="G941" s="28" t="s">
        <v>80</v>
      </c>
      <c r="H941" s="28">
        <v>1020823166</v>
      </c>
      <c r="I941" s="24">
        <v>1</v>
      </c>
      <c r="J941" s="24" t="s">
        <v>121</v>
      </c>
      <c r="K941" s="33">
        <v>35382</v>
      </c>
      <c r="L941" s="24" t="s">
        <v>24</v>
      </c>
      <c r="M941" s="24" t="s">
        <v>120</v>
      </c>
      <c r="N941" s="28">
        <v>22000000</v>
      </c>
      <c r="O941" s="28">
        <v>0</v>
      </c>
      <c r="P941" s="28">
        <v>5550000</v>
      </c>
      <c r="Q941" s="35" t="s">
        <v>119</v>
      </c>
      <c r="R941" s="34">
        <v>46049</v>
      </c>
      <c r="S941" s="24" t="s">
        <v>118</v>
      </c>
      <c r="T941" s="24" t="s">
        <v>20</v>
      </c>
      <c r="U941" s="24" t="s">
        <v>19</v>
      </c>
      <c r="V941" s="27">
        <v>202500000012939</v>
      </c>
      <c r="W941" s="27" t="s">
        <v>117</v>
      </c>
      <c r="X941" s="27">
        <v>1227</v>
      </c>
      <c r="Y941" s="33">
        <v>46058</v>
      </c>
      <c r="Z941" s="24" t="s">
        <v>17</v>
      </c>
      <c r="AA941" s="33">
        <v>46058</v>
      </c>
      <c r="AB941" s="32">
        <v>46178</v>
      </c>
      <c r="AC941" s="24" t="s">
        <v>16</v>
      </c>
      <c r="AD941" s="24" t="s">
        <v>116</v>
      </c>
      <c r="AE941" s="24" t="s">
        <v>115</v>
      </c>
      <c r="AF941" s="30">
        <v>1065983976</v>
      </c>
      <c r="AG941" s="28" t="s">
        <v>114</v>
      </c>
      <c r="AH941" s="24" t="s">
        <v>12</v>
      </c>
      <c r="AI941" s="24" t="s">
        <v>11</v>
      </c>
      <c r="AJ941" s="24" t="s">
        <v>113</v>
      </c>
      <c r="AK941" s="28">
        <v>5550000</v>
      </c>
      <c r="AL941" s="28" t="s">
        <v>112</v>
      </c>
      <c r="AM941" s="28">
        <v>27750000</v>
      </c>
      <c r="AN941" s="28" t="s">
        <v>111</v>
      </c>
      <c r="AO941" s="26">
        <v>46203</v>
      </c>
      <c r="AP941" s="26" t="s">
        <v>7</v>
      </c>
      <c r="AQ941" s="24" t="s">
        <v>110</v>
      </c>
      <c r="AR941" s="27">
        <v>3223582872</v>
      </c>
      <c r="AS941" s="25" t="s">
        <v>109</v>
      </c>
      <c r="AT941" s="24" t="s">
        <v>108</v>
      </c>
      <c r="AU941" s="24" t="s">
        <v>3</v>
      </c>
      <c r="AV941" s="24" t="s">
        <v>2</v>
      </c>
      <c r="AW941" s="27">
        <v>0</v>
      </c>
      <c r="AX941" s="26" t="s">
        <v>30</v>
      </c>
      <c r="AY941" s="26"/>
      <c r="AZ941" s="25" t="s">
        <v>107</v>
      </c>
      <c r="BA941" s="24" t="s">
        <v>83</v>
      </c>
    </row>
    <row r="942" spans="1:54" ht="45.6" x14ac:dyDescent="0.3">
      <c r="A942" s="22" t="s">
        <v>106</v>
      </c>
      <c r="B942" s="18">
        <v>46052</v>
      </c>
      <c r="C942" s="21" t="s">
        <v>105</v>
      </c>
      <c r="D942" s="12" t="s">
        <v>17</v>
      </c>
      <c r="E942" s="12" t="s">
        <v>17</v>
      </c>
      <c r="F942" s="16">
        <v>1082915913</v>
      </c>
      <c r="G942" s="16" t="s">
        <v>46</v>
      </c>
      <c r="H942" s="16">
        <v>1082915913</v>
      </c>
      <c r="I942" s="12">
        <v>6</v>
      </c>
      <c r="J942" s="12" t="s">
        <v>46</v>
      </c>
      <c r="K942" s="18">
        <v>32693</v>
      </c>
      <c r="L942" s="12" t="s">
        <v>24</v>
      </c>
      <c r="M942" s="12" t="s">
        <v>104</v>
      </c>
      <c r="N942" s="16">
        <v>20000000</v>
      </c>
      <c r="O942" s="16">
        <v>0</v>
      </c>
      <c r="P942" s="16">
        <v>5000000</v>
      </c>
      <c r="Q942" s="22" t="s">
        <v>103</v>
      </c>
      <c r="R942" s="20">
        <v>46031</v>
      </c>
      <c r="S942" s="12" t="s">
        <v>102</v>
      </c>
      <c r="T942" s="12" t="s">
        <v>20</v>
      </c>
      <c r="U942" s="12" t="s">
        <v>19</v>
      </c>
      <c r="V942" s="15">
        <v>202500000023359</v>
      </c>
      <c r="W942" s="15" t="s">
        <v>101</v>
      </c>
      <c r="X942" s="15">
        <v>836</v>
      </c>
      <c r="Y942" s="19">
        <v>46052</v>
      </c>
      <c r="Z942" s="12" t="s">
        <v>17</v>
      </c>
      <c r="AA942" s="18">
        <v>46052</v>
      </c>
      <c r="AB942" s="14">
        <v>46172</v>
      </c>
      <c r="AC942" s="12" t="s">
        <v>16</v>
      </c>
      <c r="AD942" s="12" t="s">
        <v>59</v>
      </c>
      <c r="AE942" s="38" t="s">
        <v>58</v>
      </c>
      <c r="AF942" s="15">
        <v>1065649693</v>
      </c>
      <c r="AG942" s="16" t="s">
        <v>100</v>
      </c>
      <c r="AH942" s="12" t="s">
        <v>12</v>
      </c>
      <c r="AI942" s="12" t="s">
        <v>11</v>
      </c>
      <c r="AJ942" s="12" t="s">
        <v>99</v>
      </c>
      <c r="AK942" s="16">
        <v>5550000</v>
      </c>
      <c r="AL942" s="16" t="s">
        <v>9</v>
      </c>
      <c r="AM942" s="16">
        <f>(N942+AK942)</f>
        <v>25550000</v>
      </c>
      <c r="AN942" s="16" t="s">
        <v>8</v>
      </c>
      <c r="AO942" s="14">
        <v>46203</v>
      </c>
      <c r="AP942" s="14" t="s">
        <v>7</v>
      </c>
      <c r="AQ942" s="12" t="s">
        <v>98</v>
      </c>
      <c r="AR942" s="15">
        <v>3003743635</v>
      </c>
      <c r="AS942" s="13" t="s">
        <v>97</v>
      </c>
      <c r="AT942" s="12" t="s">
        <v>96</v>
      </c>
      <c r="AU942" s="12" t="s">
        <v>3</v>
      </c>
      <c r="AV942" s="12" t="s">
        <v>2</v>
      </c>
      <c r="AW942" s="15">
        <v>0</v>
      </c>
      <c r="AX942" s="12"/>
      <c r="AY942" s="14"/>
      <c r="AZ942" s="13" t="s">
        <v>95</v>
      </c>
      <c r="BA942" s="12" t="s">
        <v>83</v>
      </c>
    </row>
    <row r="943" spans="1:54" ht="34.200000000000003" x14ac:dyDescent="0.3">
      <c r="A943" s="22" t="s">
        <v>94</v>
      </c>
      <c r="B943" s="18">
        <v>46052</v>
      </c>
      <c r="C943" s="21" t="s">
        <v>93</v>
      </c>
      <c r="D943" s="12" t="s">
        <v>17</v>
      </c>
      <c r="E943" s="12" t="s">
        <v>17</v>
      </c>
      <c r="F943" s="16">
        <v>1083048756</v>
      </c>
      <c r="G943" s="16" t="s">
        <v>46</v>
      </c>
      <c r="H943" s="16">
        <v>1083048756</v>
      </c>
      <c r="I943" s="12">
        <v>1</v>
      </c>
      <c r="J943" s="12" t="s">
        <v>46</v>
      </c>
      <c r="K943" s="18">
        <v>36515</v>
      </c>
      <c r="L943" s="12" t="s">
        <v>24</v>
      </c>
      <c r="M943" s="12" t="s">
        <v>92</v>
      </c>
      <c r="N943" s="16">
        <v>19200000</v>
      </c>
      <c r="O943" s="16">
        <v>0</v>
      </c>
      <c r="P943" s="16">
        <v>4800000</v>
      </c>
      <c r="Q943" s="22" t="s">
        <v>91</v>
      </c>
      <c r="R943" s="20">
        <v>46032</v>
      </c>
      <c r="S943" s="12" t="s">
        <v>90</v>
      </c>
      <c r="T943" s="12" t="s">
        <v>20</v>
      </c>
      <c r="U943" s="12" t="s">
        <v>19</v>
      </c>
      <c r="V943" s="15">
        <v>202600000007045</v>
      </c>
      <c r="W943" s="15" t="s">
        <v>89</v>
      </c>
      <c r="X943" s="15">
        <v>869</v>
      </c>
      <c r="Y943" s="19">
        <v>46052</v>
      </c>
      <c r="Z943" s="12" t="s">
        <v>17</v>
      </c>
      <c r="AA943" s="18">
        <v>46052</v>
      </c>
      <c r="AB943" s="17">
        <v>46172</v>
      </c>
      <c r="AC943" s="12" t="s">
        <v>16</v>
      </c>
      <c r="AD943" s="12" t="s">
        <v>75</v>
      </c>
      <c r="AE943" s="12" t="s">
        <v>74</v>
      </c>
      <c r="AF943" s="37">
        <v>7629011</v>
      </c>
      <c r="AG943" s="16" t="s">
        <v>88</v>
      </c>
      <c r="AH943" s="12" t="s">
        <v>12</v>
      </c>
      <c r="AI943" s="12" t="s">
        <v>11</v>
      </c>
      <c r="AJ943" s="12" t="s">
        <v>56</v>
      </c>
      <c r="AK943" s="16">
        <v>4800000</v>
      </c>
      <c r="AL943" s="16" t="s">
        <v>9</v>
      </c>
      <c r="AM943" s="16">
        <f>(N943+AK943)</f>
        <v>24000000</v>
      </c>
      <c r="AN943" s="16" t="s">
        <v>8</v>
      </c>
      <c r="AO943" s="14">
        <v>46203</v>
      </c>
      <c r="AP943" s="14" t="s">
        <v>7</v>
      </c>
      <c r="AQ943" s="12" t="s">
        <v>87</v>
      </c>
      <c r="AR943" s="15">
        <v>3186702036</v>
      </c>
      <c r="AS943" s="13" t="s">
        <v>86</v>
      </c>
      <c r="AT943" s="12" t="s">
        <v>85</v>
      </c>
      <c r="AU943" s="12" t="s">
        <v>31</v>
      </c>
      <c r="AV943" s="12" t="s">
        <v>2</v>
      </c>
      <c r="AW943" s="15">
        <v>0</v>
      </c>
      <c r="AX943" s="14"/>
      <c r="AY943" s="14"/>
      <c r="AZ943" s="13" t="s">
        <v>84</v>
      </c>
      <c r="BA943" s="12" t="s">
        <v>83</v>
      </c>
    </row>
    <row r="944" spans="1:54" ht="34.200000000000003" x14ac:dyDescent="0.3">
      <c r="A944" s="22" t="s">
        <v>82</v>
      </c>
      <c r="B944" s="18">
        <v>46052</v>
      </c>
      <c r="C944" s="21" t="s">
        <v>81</v>
      </c>
      <c r="D944" s="12" t="s">
        <v>17</v>
      </c>
      <c r="E944" s="12" t="s">
        <v>17</v>
      </c>
      <c r="F944" s="16">
        <v>79802968</v>
      </c>
      <c r="G944" s="16" t="s">
        <v>80</v>
      </c>
      <c r="H944" s="16">
        <v>79802968</v>
      </c>
      <c r="I944" s="12">
        <v>3</v>
      </c>
      <c r="J944" s="12" t="s">
        <v>46</v>
      </c>
      <c r="K944" s="18">
        <v>28047</v>
      </c>
      <c r="L944" s="12" t="s">
        <v>45</v>
      </c>
      <c r="M944" s="12" t="s">
        <v>79</v>
      </c>
      <c r="N944" s="16">
        <v>20800000</v>
      </c>
      <c r="O944" s="16">
        <v>0</v>
      </c>
      <c r="P944" s="16">
        <v>5200000</v>
      </c>
      <c r="Q944" s="22" t="s">
        <v>78</v>
      </c>
      <c r="R944" s="20">
        <v>46052</v>
      </c>
      <c r="S944" s="12" t="s">
        <v>77</v>
      </c>
      <c r="T944" s="12" t="s">
        <v>20</v>
      </c>
      <c r="U944" s="12" t="s">
        <v>19</v>
      </c>
      <c r="V944" s="15">
        <v>202600000007365</v>
      </c>
      <c r="W944" s="15" t="s">
        <v>76</v>
      </c>
      <c r="X944" s="15">
        <v>1032</v>
      </c>
      <c r="Y944" s="19">
        <v>46052</v>
      </c>
      <c r="Z944" s="12" t="s">
        <v>17</v>
      </c>
      <c r="AA944" s="14">
        <v>46052</v>
      </c>
      <c r="AB944" s="17">
        <v>46172</v>
      </c>
      <c r="AC944" s="12" t="s">
        <v>16</v>
      </c>
      <c r="AD944" s="12" t="s">
        <v>75</v>
      </c>
      <c r="AE944" s="12" t="s">
        <v>74</v>
      </c>
      <c r="AF944" s="37">
        <v>7629011</v>
      </c>
      <c r="AG944" s="16" t="s">
        <v>73</v>
      </c>
      <c r="AH944" s="12" t="s">
        <v>12</v>
      </c>
      <c r="AI944" s="12" t="s">
        <v>11</v>
      </c>
      <c r="AJ944" s="12" t="s">
        <v>72</v>
      </c>
      <c r="AK944" s="16">
        <v>5200000</v>
      </c>
      <c r="AL944" s="16" t="s">
        <v>9</v>
      </c>
      <c r="AM944" s="16">
        <f>(N944+AK944)</f>
        <v>26000000</v>
      </c>
      <c r="AN944" s="16" t="s">
        <v>8</v>
      </c>
      <c r="AO944" s="14">
        <v>46203</v>
      </c>
      <c r="AP944" s="14" t="s">
        <v>7</v>
      </c>
      <c r="AQ944" s="12" t="s">
        <v>71</v>
      </c>
      <c r="AR944" s="15">
        <v>3002606041</v>
      </c>
      <c r="AS944" s="13" t="s">
        <v>70</v>
      </c>
      <c r="AT944" s="12" t="s">
        <v>69</v>
      </c>
      <c r="AU944" s="12" t="s">
        <v>31</v>
      </c>
      <c r="AV944" s="12" t="s">
        <v>2</v>
      </c>
      <c r="AW944" s="15">
        <v>0</v>
      </c>
      <c r="AX944" s="14"/>
      <c r="AY944" s="14"/>
      <c r="AZ944" s="13" t="s">
        <v>68</v>
      </c>
      <c r="BA944" s="12" t="s">
        <v>49</v>
      </c>
    </row>
    <row r="945" spans="1:53" s="23" customFormat="1" ht="34.200000000000003" x14ac:dyDescent="0.3">
      <c r="A945" s="35" t="s">
        <v>67</v>
      </c>
      <c r="B945" s="33">
        <v>46052</v>
      </c>
      <c r="C945" s="36" t="s">
        <v>66</v>
      </c>
      <c r="D945" s="24" t="s">
        <v>17</v>
      </c>
      <c r="E945" s="24" t="s">
        <v>17</v>
      </c>
      <c r="F945" s="28">
        <v>1043845728</v>
      </c>
      <c r="G945" s="28" t="s">
        <v>65</v>
      </c>
      <c r="H945" s="28">
        <v>1043845728</v>
      </c>
      <c r="I945" s="24">
        <v>7</v>
      </c>
      <c r="J945" s="24" t="s">
        <v>64</v>
      </c>
      <c r="K945" s="33">
        <v>33842</v>
      </c>
      <c r="L945" s="24" t="s">
        <v>45</v>
      </c>
      <c r="M945" s="24" t="s">
        <v>63</v>
      </c>
      <c r="N945" s="28">
        <v>19200000</v>
      </c>
      <c r="O945" s="28">
        <v>0</v>
      </c>
      <c r="P945" s="28">
        <v>4800000</v>
      </c>
      <c r="Q945" s="35" t="s">
        <v>62</v>
      </c>
      <c r="R945" s="34">
        <v>46051</v>
      </c>
      <c r="S945" s="24" t="s">
        <v>61</v>
      </c>
      <c r="T945" s="24" t="s">
        <v>20</v>
      </c>
      <c r="U945" s="24" t="s">
        <v>60</v>
      </c>
      <c r="V945" s="27" t="s">
        <v>17</v>
      </c>
      <c r="W945" s="27" t="s">
        <v>17</v>
      </c>
      <c r="X945" s="27">
        <v>1197</v>
      </c>
      <c r="Y945" s="33">
        <v>46055</v>
      </c>
      <c r="Z945" s="24" t="s">
        <v>17</v>
      </c>
      <c r="AA945" s="33">
        <v>46055</v>
      </c>
      <c r="AB945" s="32">
        <v>46175</v>
      </c>
      <c r="AC945" s="24" t="s">
        <v>16</v>
      </c>
      <c r="AD945" s="24" t="s">
        <v>59</v>
      </c>
      <c r="AE945" s="24" t="s">
        <v>58</v>
      </c>
      <c r="AF945" s="28">
        <v>1065649693</v>
      </c>
      <c r="AG945" s="28" t="s">
        <v>57</v>
      </c>
      <c r="AH945" s="29" t="s">
        <v>12</v>
      </c>
      <c r="AI945" s="24" t="s">
        <v>11</v>
      </c>
      <c r="AJ945" s="12" t="s">
        <v>56</v>
      </c>
      <c r="AK945" s="28">
        <v>4800000</v>
      </c>
      <c r="AL945" s="28" t="s">
        <v>55</v>
      </c>
      <c r="AM945" s="28">
        <f>(N945+AK945)</f>
        <v>24000000</v>
      </c>
      <c r="AN945" s="28" t="s">
        <v>54</v>
      </c>
      <c r="AO945" s="26">
        <v>46203</v>
      </c>
      <c r="AP945" s="26" t="s">
        <v>7</v>
      </c>
      <c r="AQ945" s="24" t="s">
        <v>53</v>
      </c>
      <c r="AR945" s="27">
        <v>3106091178</v>
      </c>
      <c r="AS945" s="25" t="s">
        <v>52</v>
      </c>
      <c r="AT945" s="24" t="s">
        <v>51</v>
      </c>
      <c r="AU945" s="24" t="s">
        <v>31</v>
      </c>
      <c r="AV945" s="24" t="s">
        <v>2</v>
      </c>
      <c r="AW945" s="27">
        <v>0</v>
      </c>
      <c r="AX945" s="26" t="s">
        <v>30</v>
      </c>
      <c r="AY945" s="26"/>
      <c r="AZ945" s="25" t="s">
        <v>50</v>
      </c>
      <c r="BA945" s="24" t="s">
        <v>49</v>
      </c>
    </row>
    <row r="946" spans="1:53" s="23" customFormat="1" ht="34.200000000000003" x14ac:dyDescent="0.3">
      <c r="A946" s="35" t="s">
        <v>48</v>
      </c>
      <c r="B946" s="33">
        <v>46052</v>
      </c>
      <c r="C946" s="36" t="s">
        <v>47</v>
      </c>
      <c r="D946" s="24" t="s">
        <v>17</v>
      </c>
      <c r="E946" s="24" t="s">
        <v>17</v>
      </c>
      <c r="F946" s="28">
        <v>12636622</v>
      </c>
      <c r="G946" s="28" t="s">
        <v>25</v>
      </c>
      <c r="H946" s="24">
        <v>12636622</v>
      </c>
      <c r="I946" s="24">
        <v>5</v>
      </c>
      <c r="J946" s="24" t="s">
        <v>46</v>
      </c>
      <c r="K946" s="33">
        <v>28910</v>
      </c>
      <c r="L946" s="24" t="s">
        <v>45</v>
      </c>
      <c r="M946" s="24" t="s">
        <v>44</v>
      </c>
      <c r="N946" s="28">
        <v>28400000</v>
      </c>
      <c r="O946" s="28">
        <v>0</v>
      </c>
      <c r="P946" s="28">
        <v>7100000</v>
      </c>
      <c r="Q946" s="35" t="s">
        <v>43</v>
      </c>
      <c r="R946" s="34">
        <v>46041</v>
      </c>
      <c r="S946" s="24" t="s">
        <v>42</v>
      </c>
      <c r="T946" s="24" t="s">
        <v>20</v>
      </c>
      <c r="U946" s="24" t="s">
        <v>19</v>
      </c>
      <c r="V946" s="27">
        <v>202600000003377</v>
      </c>
      <c r="W946" s="27" t="s">
        <v>41</v>
      </c>
      <c r="X946" s="27">
        <v>1228</v>
      </c>
      <c r="Y946" s="33">
        <v>46058</v>
      </c>
      <c r="Z946" s="24" t="s">
        <v>17</v>
      </c>
      <c r="AA946" s="33">
        <v>46058</v>
      </c>
      <c r="AB946" s="32">
        <v>46178</v>
      </c>
      <c r="AC946" s="24" t="s">
        <v>16</v>
      </c>
      <c r="AD946" s="24" t="s">
        <v>40</v>
      </c>
      <c r="AE946" s="31" t="s">
        <v>39</v>
      </c>
      <c r="AF946" s="30">
        <v>1082995016</v>
      </c>
      <c r="AG946" s="28" t="s">
        <v>38</v>
      </c>
      <c r="AH946" s="29" t="s">
        <v>12</v>
      </c>
      <c r="AI946" s="24" t="s">
        <v>11</v>
      </c>
      <c r="AJ946" s="24" t="s">
        <v>37</v>
      </c>
      <c r="AK946" s="28">
        <v>7100000</v>
      </c>
      <c r="AL946" s="28" t="s">
        <v>36</v>
      </c>
      <c r="AM946" s="28">
        <f>(N946+AK946)</f>
        <v>35500000</v>
      </c>
      <c r="AN946" s="28" t="s">
        <v>35</v>
      </c>
      <c r="AO946" s="26">
        <v>46203</v>
      </c>
      <c r="AP946" s="26" t="s">
        <v>7</v>
      </c>
      <c r="AQ946" s="24" t="s">
        <v>34</v>
      </c>
      <c r="AR946" s="27">
        <v>3015597905</v>
      </c>
      <c r="AS946" s="25" t="s">
        <v>33</v>
      </c>
      <c r="AT946" s="24" t="s">
        <v>32</v>
      </c>
      <c r="AU946" s="24" t="s">
        <v>31</v>
      </c>
      <c r="AV946" s="24" t="s">
        <v>2</v>
      </c>
      <c r="AW946" s="27">
        <v>0</v>
      </c>
      <c r="AX946" s="26" t="s">
        <v>30</v>
      </c>
      <c r="AY946" s="26"/>
      <c r="AZ946" s="25" t="s">
        <v>29</v>
      </c>
      <c r="BA946" s="24" t="s">
        <v>28</v>
      </c>
    </row>
    <row r="947" spans="1:53" ht="34.200000000000003" x14ac:dyDescent="0.3">
      <c r="A947" s="22" t="s">
        <v>27</v>
      </c>
      <c r="B947" s="18">
        <v>46052</v>
      </c>
      <c r="C947" s="21" t="s">
        <v>26</v>
      </c>
      <c r="D947" s="12" t="s">
        <v>17</v>
      </c>
      <c r="E947" s="12" t="s">
        <v>17</v>
      </c>
      <c r="F947" s="16">
        <v>39143071</v>
      </c>
      <c r="G947" s="16" t="s">
        <v>25</v>
      </c>
      <c r="H947" s="16">
        <v>39143071</v>
      </c>
      <c r="I947" s="12">
        <v>9</v>
      </c>
      <c r="J947" s="16" t="s">
        <v>25</v>
      </c>
      <c r="K947" s="18">
        <v>30538</v>
      </c>
      <c r="L947" s="18" t="s">
        <v>24</v>
      </c>
      <c r="M947" s="12" t="s">
        <v>23</v>
      </c>
      <c r="N947" s="16">
        <v>19400000</v>
      </c>
      <c r="O947" s="16">
        <v>0</v>
      </c>
      <c r="P947" s="16">
        <v>4850000</v>
      </c>
      <c r="Q947" s="16">
        <v>46</v>
      </c>
      <c r="R947" s="20" t="s">
        <v>22</v>
      </c>
      <c r="S947" s="12" t="s">
        <v>21</v>
      </c>
      <c r="T947" s="12" t="s">
        <v>20</v>
      </c>
      <c r="U947" s="12" t="s">
        <v>19</v>
      </c>
      <c r="V947" s="15">
        <v>202500000050392</v>
      </c>
      <c r="W947" s="15" t="s">
        <v>18</v>
      </c>
      <c r="X947" s="15">
        <v>1066</v>
      </c>
      <c r="Y947" s="19">
        <v>46052</v>
      </c>
      <c r="Z947" s="12" t="s">
        <v>17</v>
      </c>
      <c r="AA947" s="18">
        <v>46052</v>
      </c>
      <c r="AB947" s="17">
        <v>46172</v>
      </c>
      <c r="AC947" s="12" t="s">
        <v>16</v>
      </c>
      <c r="AD947" s="12" t="s">
        <v>15</v>
      </c>
      <c r="AE947" s="12" t="s">
        <v>14</v>
      </c>
      <c r="AF947" s="16">
        <v>57462168</v>
      </c>
      <c r="AG947" s="16" t="s">
        <v>13</v>
      </c>
      <c r="AH947" s="12" t="s">
        <v>12</v>
      </c>
      <c r="AI947" s="12" t="s">
        <v>11</v>
      </c>
      <c r="AJ947" s="12" t="s">
        <v>10</v>
      </c>
      <c r="AK947" s="16">
        <v>4850000</v>
      </c>
      <c r="AL947" s="16" t="s">
        <v>9</v>
      </c>
      <c r="AM947" s="16">
        <f>(N947+AK947)</f>
        <v>24250000</v>
      </c>
      <c r="AN947" s="16" t="s">
        <v>8</v>
      </c>
      <c r="AO947" s="14">
        <v>46203</v>
      </c>
      <c r="AP947" s="14" t="s">
        <v>7</v>
      </c>
      <c r="AQ947" s="12" t="s">
        <v>6</v>
      </c>
      <c r="AR947" s="15">
        <v>4242876</v>
      </c>
      <c r="AS947" s="13" t="s">
        <v>5</v>
      </c>
      <c r="AT947" s="12" t="s">
        <v>4</v>
      </c>
      <c r="AU947" s="12" t="s">
        <v>3</v>
      </c>
      <c r="AV947" s="12" t="s">
        <v>2</v>
      </c>
      <c r="AW947" s="15">
        <v>0</v>
      </c>
      <c r="AX947" s="14"/>
      <c r="AY947" s="14"/>
      <c r="AZ947" s="13" t="s">
        <v>1</v>
      </c>
      <c r="BA947" s="12" t="s">
        <v>0</v>
      </c>
    </row>
    <row r="953" spans="1:53" x14ac:dyDescent="0.3">
      <c r="H953" s="11"/>
    </row>
  </sheetData>
  <hyperlinks>
    <hyperlink ref="AZ2" r:id="rId1" display="https://community.secop.gov.co/Public/Tendering/OpportunityDetail/Index?noticeUID=CO1.NTC.9371119&amp;isFromPublicArea=True&amp;isModal=False" xr:uid="{36313293-B928-4A62-B21D-5E023C8F5951}"/>
    <hyperlink ref="AZ3" r:id="rId2" display="https://community.secop.gov.co/Public/Tendering/OpportunityDetail/Index?noticeUID=CO1.NTC.9371120&amp;isFromPublicArea=True&amp;isModal=False" xr:uid="{C34A4A8C-BD46-48CB-BC21-052AC48BFFAA}"/>
    <hyperlink ref="AZ5" r:id="rId3" display="https://community.secop.gov.co/Public/Tendering/OpportunityDetail/Index?noticeUID=CO1.NTC.9370593&amp;isFromPublicArea=True&amp;isModal=False" xr:uid="{2AC00D13-4E28-4C2E-97C4-C9F16B1D3D9E}"/>
    <hyperlink ref="AZ8" r:id="rId4" display="https://community.secop.gov.co/Public/Tendering/OpportunityDetail/Index?noticeUID=CO1.NTC.9371070&amp;isFromPublicArea=True&amp;isModal=False" xr:uid="{B31FAC2C-62E6-45A5-9522-4228E6EB044D}"/>
    <hyperlink ref="AZ6" r:id="rId5" display="https://community.secop.gov.co/Public/Tendering/OpportunityDetail/Index?noticeUID=CO1.NTC.9371067&amp;isFromPublicArea=True&amp;isModal=False" xr:uid="{E307251B-1DF8-42CB-BC05-59376F8A2D51}"/>
    <hyperlink ref="AZ7" r:id="rId6" display="https://community.secop.gov.co/Public/Tendering/OpportunityDetail/Index?noticeUID=CO1.NTC.9371072&amp;isFromPublicArea=True&amp;isModal=False" xr:uid="{1E7AB99B-8DAC-43A6-BD17-A04444975C1A}"/>
    <hyperlink ref="AS6" r:id="rId7" display="aleprf@hotmail.com" xr:uid="{C3B03820-44FE-48CD-A0B7-34B6DD8CC3D7}"/>
    <hyperlink ref="AS7" r:id="rId8" display="arperez2310@gmail.com" xr:uid="{7B80C5E7-D508-4E7E-BF08-7C34A2CFEBA8}"/>
    <hyperlink ref="AS8" r:id="rId9" display="whitneycandelario@gmai.com" xr:uid="{F9C73ABD-1019-44FD-9AA5-13AB3542A48D}"/>
    <hyperlink ref="AS3" r:id="rId10" display="jgomezvillalba96@gmail.com" xr:uid="{5E683C45-5547-4309-ABC9-19DED31B4338}"/>
    <hyperlink ref="AS5" r:id="rId11" xr:uid="{AADE143E-0C57-4C1F-B6D2-5154908527DC}"/>
    <hyperlink ref="AS9" r:id="rId12" display="orlandojosereales33@gmail.com" xr:uid="{0F66CE0C-D09B-4542-96CE-84C6072C6046}"/>
    <hyperlink ref="AZ17" r:id="rId13" display="https://community.secop.gov.co/Public/Tendering/OpportunityDetail/Index?noticeUID=CO1.NTC.9429438&amp;isFromPublicArea=True&amp;isModal=False" xr:uid="{78861B06-67A0-407E-8E56-26ADF778F0E1}"/>
    <hyperlink ref="AZ16" r:id="rId14" display="https://community.secop.gov.co/Public/Tendering/OpportunityDetail/Index?noticeUID=CO1.NTC.9429073&amp;isFromPublicArea=True&amp;isModal=False" xr:uid="{46474FF1-0A65-451A-9AB3-86EE2293E630}"/>
    <hyperlink ref="AZ9" r:id="rId15" display="https://community.secop.gov.co/Public/Tendering/OpportunityDetail/Index?noticeUID=CO1.NTC.9376850&amp;isFromPublicArea=True&amp;isModal=False" xr:uid="{6C9E4F0D-FDE6-4903-9369-8BFAC8FB0B97}"/>
    <hyperlink ref="AZ18" r:id="rId16" display="https://community.secop.gov.co/Public/Tendering/OpportunityDetail/Index?noticeUID=CO1.NTC.9433894&amp;isFromPublicArea=True&amp;isModal=False" xr:uid="{C0A90370-E2E4-4D6C-B7C3-A6A60FFF0401}"/>
    <hyperlink ref="AZ19" r:id="rId17" display="https://community.secop.gov.co/Public/Tendering/OpportunityDetail/Index?noticeUID=CO1.NTC.9434593&amp;isFromPublicArea=True&amp;isModal=False" xr:uid="{093E440C-8B40-4AF2-BC39-84476E91B4EA}"/>
    <hyperlink ref="AZ27" r:id="rId18" display="https://community.secop.gov.co/Public/Tendering/OpportunityDetail/Index?noticeUID=CO1.NTC.9437530&amp;isFromPublicArea=True&amp;isModal=False" xr:uid="{A13B9C1D-98B1-436D-BD06-816A0059D0C0}"/>
    <hyperlink ref="AZ13" r:id="rId19" display="https://community.secop.gov.co/Public/Tendering/OpportunityDetail/Index?noticeUID=CO1.NTC.9433260&amp;isFromPublicArea=True&amp;isModal=False" xr:uid="{EA373519-D13C-475A-9754-E73EB8B83BDB}"/>
    <hyperlink ref="AZ26" r:id="rId20" display="https://community.secop.gov.co/Public/Tendering/OpportunityDetail/Index?noticeUID=CO1.NTC.9438633&amp;isFromPublicArea=True&amp;isModal=False" xr:uid="{CF5765E6-8DEC-4B89-812C-56D790BFD045}"/>
    <hyperlink ref="AZ29" r:id="rId21" display="https://community.secop.gov.co/Public/Tendering/OpportunityDetail/Index?noticeUID=CO1.NTC.9446516&amp;isFromPublicArea=True&amp;isModal=False" xr:uid="{917338B8-83CA-4B41-B42A-24C01CA3314F}"/>
    <hyperlink ref="AZ15" r:id="rId22" display="https://community.secop.gov.co/Public/Tendering/OpportunityDetail/Index?noticeUID=CO1.NTC.9432884&amp;isFromPublicArea=True&amp;isModal=False" xr:uid="{61B094E3-49DC-4567-ACFF-34B620B7FE87}"/>
    <hyperlink ref="AZ23" r:id="rId23" display="https://community.secop.gov.co/Public/Tendering/OpportunityDetail/Index?noticeUID=CO1.NTC.9442809&amp;isFromPublicArea=True&amp;isModal=False" xr:uid="{8636DCAF-F529-42F8-B6F5-C6839B877AB2}"/>
    <hyperlink ref="AZ12" r:id="rId24" display="https://community.secop.gov.co/Public/Tendering/OpportunityDetail/Index?noticeUID=CO1.NTC.9432916&amp;isFromPublicArea=True&amp;isModal=False" xr:uid="{65F9CD47-3835-4C10-96BA-1D03B9C6F968}"/>
    <hyperlink ref="AZ22" r:id="rId25" display="https://community.secop.gov.co/Public/Tendering/OpportunityDetail/Index?noticeUID=CO1.NTC.9435511&amp;isFromPublicArea=True&amp;isModal=False" xr:uid="{BAC2704D-9FA4-423F-BBBD-382ECD4E7EAF}"/>
    <hyperlink ref="AZ14" r:id="rId26" display="https://community.secop.gov.co/Public/Tendering/OpportunityDetail/Index?noticeUID=CO1.NTC.9432376&amp;isFromPublicArea=True&amp;isModal=False" xr:uid="{0466BCD5-52D6-46DD-9474-845419B9F908}"/>
    <hyperlink ref="AZ44" r:id="rId27" display="https://community.secop.gov.co/Public/Tendering/OpportunityDetail/Index?noticeUID=CO1.NTC.9490730&amp;isFromPublicArea=True&amp;isModal=False" xr:uid="{7A8A45BA-9E50-413A-9C61-733094F7F069}"/>
    <hyperlink ref="AZ46" r:id="rId28" display="https://community.secop.gov.co/Public/Tendering/OpportunityDetail/Index?noticeUID=CO1.NTC.9491146&amp;isFromPublicArea=True&amp;isModal=False" xr:uid="{4C9501DB-7D91-441D-8027-4F53AD2B4069}"/>
    <hyperlink ref="AZ48" r:id="rId29" display="https://community.secop.gov.co/Public/Tendering/OpportunityDetail/Index?noticeUID=CO1.NTC.9490891&amp;isFromPublicArea=True&amp;isModal=False" xr:uid="{E5F77525-116B-4E14-84EE-71FAEAC852AE}"/>
    <hyperlink ref="AS10" r:id="rId30" display="kelly_rodriguez_perez@hotmail.com" xr:uid="{F1F7CAEF-B773-4D18-BDC3-628261623BD9}"/>
    <hyperlink ref="AS11" r:id="rId31" display="asesorias.especializada.adm@gmail.com" xr:uid="{D295032E-5957-42BA-A277-06C1E0B767F2}"/>
    <hyperlink ref="AS12" r:id="rId32" display="luis.suarez.manjarres@gmail.com" xr:uid="{9F7FB9B1-64BF-4378-9C6A-DD1E341C5368}"/>
    <hyperlink ref="AS13" r:id="rId33" display="jvanegas0993@gmail.com" xr:uid="{FFB0043A-8CAD-4503-B498-99452D3AC638}"/>
    <hyperlink ref="AS15" r:id="rId34" display="maicolstivenaponte5@gmail.com" xr:uid="{31AAE802-CB91-4B30-A78E-C6DCECAEB544}"/>
    <hyperlink ref="AS16" r:id="rId35" display="mmontes1981@gmail.com" xr:uid="{FD720795-663C-4EF5-B760-E7B152E0F926}"/>
    <hyperlink ref="AS17" r:id="rId36" display="sigi-camargo@hotmail.com" xr:uid="{87364A73-8097-4A18-B0F6-80A51DEF03FC}"/>
    <hyperlink ref="AS18" r:id="rId37" display="diegogomezb7@gmai.com" xr:uid="{85AFAEB5-86D4-422E-B122-7C07D72CFFE7}"/>
    <hyperlink ref="AS19" r:id="rId38" display="joshnnyperez@gmail.com" xr:uid="{5CEB54BC-EBA9-4DB1-BD4C-1155F65A8B8B}"/>
    <hyperlink ref="AS22" r:id="rId39" display="raulrosenstiehl@hotmail.com" xr:uid="{5EEC2148-F012-4BA8-98B5-7E7DE1C0CC93}"/>
    <hyperlink ref="AS23" r:id="rId40" display="yuliet.pacheco29@gmail.com" xr:uid="{2A22919F-14B5-431B-A641-4ED58CED3A38}"/>
    <hyperlink ref="AZ40" r:id="rId41" display="https://community.secop.gov.co/Public/Tendering/ContractNoticePhases/View?PPI=CO1.PPI.44678569&amp;isFromPublicArea=True&amp;isModal=False" xr:uid="{98D35C4D-1259-4DBA-8C3A-4E2BED90B856}"/>
    <hyperlink ref="AS26" r:id="rId42" display="darnellyserez@outloo.es" xr:uid="{AA38E5BB-D9B6-4036-85E9-D090B22FAFFF}"/>
    <hyperlink ref="AS27" r:id="rId43" display="marenaparodi1117@gmail.com" xr:uid="{6490AA1B-C7F1-4156-9B00-F0F91FB39B87}"/>
    <hyperlink ref="AS28" r:id="rId44" display="casimirodelahoz@hitmail.es" xr:uid="{D8E2263D-6F47-4564-BD28-5A4A264BF721}"/>
    <hyperlink ref="AS29" r:id="rId45" display="helmanquiroz@gmail.com" xr:uid="{6C635EFC-E180-48FE-9171-7E5526B1BDF6}"/>
    <hyperlink ref="AZ42" r:id="rId46" display="https://community.secop.gov.co/Public/Tendering/OpportunityDetail/Index?noticeUID=CO1.NTC.9506616&amp;isFromPublicArea=True&amp;isModal=False" xr:uid="{1F2C41B5-FE29-4952-BD33-4AB11BA23C20}"/>
    <hyperlink ref="AZ53" r:id="rId47" display="https://community.secop.gov.co/Public/Tendering/OpportunityDetail/Index?noticeUID=CO1.NTC.9538926&amp;isFromPublicArea=True&amp;isModal=False" xr:uid="{C3681989-9A66-4827-95D5-8719E86A17EB}"/>
    <hyperlink ref="AZ54" r:id="rId48" display="https://community.secop.gov.co/Public/Tendering/OpportunityDetail/Index?noticeUID=CO1.NTC.9539259&amp;isFromPublicArea=True&amp;isModal=False" xr:uid="{74ECE7BC-5F7C-43C0-AABC-81F5B864D5E9}"/>
    <hyperlink ref="AZ38" r:id="rId49" display="https://community.secop.gov.co/Public/Tendering/OpportunityDetail/Index?noticeUID=CO1.NTC.9478432&amp;isFromPublicArea=True&amp;isModal=False" xr:uid="{554DB099-9C48-4FF8-98A9-396F693FAF3A}"/>
    <hyperlink ref="AS38" r:id="rId50" display="jesusaortizf99@gmail.com" xr:uid="{8455D442-7E3B-4975-97CA-6D20E3326FF4}"/>
    <hyperlink ref="AZ37" r:id="rId51" display="https://community.secop.gov.co/Public/Tendering/OpportunityDetail/Index?noticeUID=CO1.NTC.9450735&amp;isFromPublicArea=True&amp;isModal=False" xr:uid="{0E400ED0-7C67-48B3-855F-0C4CD4665974}"/>
    <hyperlink ref="AS37" r:id="rId52" display="lemilena29@hotmail.com" xr:uid="{A82CE1F1-19E8-45F8-A32A-416EDE94202F}"/>
    <hyperlink ref="AZ36" r:id="rId53" display="https://community.secop.gov.co/Public/Tendering/OpportunityDetail/Index?noticeUID=CO1.NTC.9448063&amp;isFromPublicArea=True&amp;isModal=False" xr:uid="{1258AA20-FB16-485C-85BE-630BB094B676}"/>
    <hyperlink ref="AS36" r:id="rId54" display="dannasandovalo@gmail.com" xr:uid="{19B3DB1C-1950-4BE4-A503-9F17CC5569EE}"/>
    <hyperlink ref="AZ35" r:id="rId55" display="https://community.secop.gov.co/Public/Tendering/OpportunityDetail/Index?noticeUID=CO1.NTC.9448063&amp;isFromPublicArea=True&amp;isModal=False" xr:uid="{61841E5C-80EB-47A5-9A82-990FE3197E9B}"/>
    <hyperlink ref="AS35" r:id="rId56" display="fonsecajulio065@gmai.com" xr:uid="{A0F56112-469B-4171-959C-3B1C7B190CAF}"/>
    <hyperlink ref="AZ34" r:id="rId57" display="https://community.secop.gov.co/Public/Tendering/OpportunityDetail/Index?noticeUID=CO1.NTC.9447863&amp;isFromPublicArea=True&amp;isModal=False" xr:uid="{4F4A5C80-9ABB-4CFB-9066-DDD9BB79788C}"/>
    <hyperlink ref="AS34" r:id="rId58" display="kinter96@gmail.com" xr:uid="{FD4C96C3-9299-49CB-B920-29E3966F0830}"/>
    <hyperlink ref="AZ33" r:id="rId59" display="https://community.secop.gov.co/Public/Tendering/OpportunityDetail/Index?noticeUID=CO1.NTC.9448226&amp;isFromPublicArea=True&amp;isModal=False" xr:uid="{CEA6A8FF-DDAA-4FAA-B742-2D0476844D63}"/>
    <hyperlink ref="AS33" r:id="rId60" display="jaderja2@hotmail.com" xr:uid="{0366DAD3-EA39-44D9-A88C-DA3356D39DEA}"/>
    <hyperlink ref="AZ32" r:id="rId61" display="https://community.secop.gov.co/Public/Tendering/OpportunityDetail/Index?noticeUID=CO1.NTC.9447682&amp;isFromPublicArea=True&amp;isModal=False" xr:uid="{8CB1EDC6-BBB8-427A-8666-0E300398CAC7}"/>
    <hyperlink ref="AS32" r:id="rId62" display="isaespitialara@gmail.com" xr:uid="{24B6B28D-F203-4A12-A868-FAFEB0D000B2}"/>
    <hyperlink ref="AZ30" r:id="rId63" display="https://community.secop.gov.co/Public/Tendering/OpportunityDetail/Index?noticeUID=CO1.NTC.9446139&amp;isFromPublicArea=True&amp;isModal=False" xr:uid="{CE8E5507-D40E-46EE-82BE-07CE18DCBF9A}"/>
    <hyperlink ref="AZ31" r:id="rId64" display="https://community.secop.gov.co/Public/Tendering/OpportunityDetail/Index?noticeUID=CO1.NTC.9446483&amp;isFromPublicArea=True&amp;isModal=False" xr:uid="{7BDF56A4-0114-4E9B-8F49-5481BD005837}"/>
    <hyperlink ref="AS30" r:id="rId65" display="luiscbuelvassanchez@hotmail.com" xr:uid="{E09E763F-3F54-4DED-BEA8-7C3F1FC807AF}"/>
    <hyperlink ref="AS31" r:id="rId66" display="yaripaba@gmail.com" xr:uid="{000437A6-F6DA-4345-9AFE-238C0E593B0A}"/>
    <hyperlink ref="AS48" r:id="rId67" display="sindry1512@hotmail.com" xr:uid="{03C18E83-F198-4E6E-B64F-8964C608E5B0}"/>
    <hyperlink ref="AS42" r:id="rId68" display="asi1994.13@gmail.com" xr:uid="{34625A59-F46B-405F-BD1F-0DE14A644CFC}"/>
    <hyperlink ref="AS40" r:id="rId69" display="duban_humberto@hotmail.com" xr:uid="{4FE4C97D-A1A3-45C4-BCAB-FE010C518ED8}"/>
    <hyperlink ref="AZ41" r:id="rId70" display="https://community.secop.gov.co/Public/Tendering/OpportunityDetail/Index?noticeUID=CO1.NTC.9524753&amp;isFromPublicArea=True&amp;isModal=False" xr:uid="{7D6434F7-CC9F-42FC-BB8F-0C8BF3D38B36}"/>
    <hyperlink ref="AS24" r:id="rId71" display="andreamcastillo123@gmail.com" xr:uid="{117D300D-DA06-49D8-B518-51BB67631701}"/>
    <hyperlink ref="AS14" r:id="rId72" display="almafredo19@gmail.com" xr:uid="{8ADC7517-CDD1-4BF4-87DA-5E724C509D7F}"/>
    <hyperlink ref="AS44" r:id="rId73" display="borispitrerodirguez@gmail.com" xr:uid="{B1D70E0F-B966-4713-9974-8811D7ADE3C8}"/>
    <hyperlink ref="AS46" r:id="rId74" display="mpasmin@gmail.com" xr:uid="{01A441AF-6D2C-4360-9638-47E7ECD5B265}"/>
    <hyperlink ref="AS51" r:id="rId75" display="miriama139@hotmail.com" xr:uid="{9216AE62-67F6-4F5F-B339-84D44EA65E81}"/>
    <hyperlink ref="AZ64" r:id="rId76" display="https://community.secop.gov.co/Public/Tendering/OpportunityDetail/Index?noticeUID=CO1.NTC.9562861&amp;isFromPublicArea=True&amp;isModal=False" xr:uid="{EA659FB2-3B24-40B8-B848-881EDEB599D1}"/>
    <hyperlink ref="AZ56" r:id="rId77" display="https://community.secop.gov.co/Public/Tendering/OpportunityDetail/Index?noticeUID=CO1.NTC.9566290&amp;isFromPublicArea=True&amp;isModal=False" xr:uid="{8D9318C8-59E2-4CF8-A1FB-CBDAD2213FF8}"/>
    <hyperlink ref="AS54" r:id="rId78" display="vanefdz24@gmail.com" xr:uid="{F490D947-F2E7-4CFA-8882-37600827DC81}"/>
    <hyperlink ref="AS41" r:id="rId79" display="joseuuffoanaya@gmail,cmo" xr:uid="{908CD713-C304-415B-9B8B-212910D8FFAB}"/>
    <hyperlink ref="AS53" r:id="rId80" display="adarraga.diana.17@gmail.com" xr:uid="{F0B300BE-0362-407E-9547-BC64D6848CBE}"/>
    <hyperlink ref="AZ81" r:id="rId81" display="https://community.secop.gov.co/Public/Tendering/OpportunityDetail/Index?noticeUID=CO1.NTC.9583130&amp;isFromPublicArea=True&amp;isModal=False" xr:uid="{72F98971-E452-4380-810C-A5A736DDBDC8}"/>
    <hyperlink ref="AZ77" r:id="rId82" display="https://community.secop.gov.co/Public/Tendering/OpportunityDetail/Index?noticeUID=CO1.NTC.9583858&amp;isFromPublicArea=True&amp;isModal=False" xr:uid="{B543A4F9-4572-4FD5-8689-0C361CD5D4B2}"/>
    <hyperlink ref="AZ86" r:id="rId83" display="https://community.secop.gov.co/Public/Tendering/OpportunityDetail/Index?noticeUID=CO1.NTC.9584080&amp;isFromPublicArea=True&amp;isModal=False" xr:uid="{4D0781DB-9EED-4344-B9CC-B2E696031505}"/>
    <hyperlink ref="AZ84" r:id="rId84" display="https://community.secop.gov.co/Public/Tendering/OpportunityDetail/Index?noticeUID=CO1.NTC.9584254&amp;isFromPublicArea=True&amp;isModal=False" xr:uid="{4BD3CDAB-A25F-4105-A375-7003A9B6F745}"/>
    <hyperlink ref="AZ57" r:id="rId85" display="https://community.secop.gov.co/Public/Tendering/OpportunityDetail/Index?noticeUID=CO1.NTC.9564858&amp;isFromPublicArea=True&amp;isModal=False" xr:uid="{044A75E7-24E5-4AC2-AAE3-2E868A19444A}"/>
    <hyperlink ref="AZ80" r:id="rId86" display="https://community.secop.gov.co/Public/Tendering/OpportunityDetail/Index?noticeUID=CO1.NTC.9586138&amp;isFromPublicArea=True&amp;isModal=False" xr:uid="{99D5FC11-DAEA-4AF6-9452-4FC8302493E1}"/>
    <hyperlink ref="AZ83" r:id="rId87" display="https://community.secop.gov.co/Public/Tendering/OpportunityDetail/Index?noticeUID=CO1.NTC.9585794&amp;isFromPublicArea=True&amp;isModal=False" xr:uid="{4132E208-54F9-468B-80E7-7D134BD8DA4E}"/>
    <hyperlink ref="AZ78" r:id="rId88" display="https://community.secop.gov.co/Public/Tendering/OpportunityDetail/Index?noticeUID=CO1.NTC.9587867&amp;isFromPublicArea=True&amp;isModal=False" xr:uid="{0BF796D3-7066-4FDF-B0AD-2A6EB46B7BDB}"/>
    <hyperlink ref="AZ85" r:id="rId89" display="https://community.secop.gov.co/Public/Tendering/OpportunityDetail/Index?noticeUID=CO1.NTC.9583987&amp;isFromPublicArea=True&amp;isModal=False" xr:uid="{0248A3C7-4B8A-484C-8206-79F75F3F8C8A}"/>
    <hyperlink ref="AZ20" r:id="rId90" display="https://community.secop.gov.co/Public/Tendering/OpportunityDetail/Index?noticeUID=CO1.NTC.9434029&amp;isFromPublicArea=True&amp;isModal=False" xr:uid="{CEACF01C-B9EF-480B-9F90-92B944271521}"/>
    <hyperlink ref="AZ60" r:id="rId91" display="https://community.secop.gov.co/Public/Tendering/OpportunityDetail/Index?noticeUID=CO1.NTC.9581541&amp;isFromPublicArea=True&amp;isModal=False" xr:uid="{C8D68800-3143-4B14-9FBB-D2DDD883D427}"/>
    <hyperlink ref="AZ82" r:id="rId92" display="https://community.secop.gov.co/Public/Tendering/OpportunityDetail/Index?noticeUID=CO1.NTC.9609236&amp;isFromPublicArea=True&amp;isModal=False" xr:uid="{6E96BE78-4DCA-4593-9948-698B008AFE43}"/>
    <hyperlink ref="AZ65" r:id="rId93" display="https://community.secop.gov.co/Public/Tendering/OpportunityDetail/Index?noticeUID=CO1.NTC.9624470&amp;isFromPublicArea=True&amp;isModal=False" xr:uid="{0CF03EEF-DDA1-4864-83AE-5D9EA01A44E8}"/>
    <hyperlink ref="AZ94" r:id="rId94" display="https://community.secop.gov.co/Public/Tendering/OpportunityDetail/Index?noticeUID=CO1.NTC.9616707&amp;isFromPublicArea=True&amp;isModal=False" xr:uid="{B12412A4-ABAE-4442-B34E-81F76EF3E748}"/>
    <hyperlink ref="AZ124" r:id="rId95" display="https://community.secop.gov.co/Public/Tendering/OpportunityDetail/Index?noticeUID=CO1.NTC.9625430&amp;isFromPublicArea=True&amp;isModal=False" xr:uid="{25946D9B-165E-4653-9E32-B0ADA0C0CEAA}"/>
    <hyperlink ref="AZ130" r:id="rId96" display="https://community.secop.gov.co/Public/Tendering/OpportunityDetail/Index?noticeUID=CO1.NTC.9630030&amp;isFromPublicArea=True&amp;isModal=False" xr:uid="{75D6ECD7-BB16-4BFB-A2B8-62563F197946}"/>
    <hyperlink ref="AZ164" r:id="rId97" display="https://community.secop.gov.co/Public/Tendering/OpportunityDetail/Index?noticeUID=CO1.NTC.9646491&amp;isFromPublicArea=True&amp;isModal=False" xr:uid="{A7EF63F5-00C9-4E46-B2C8-9F41C7E9C465}"/>
    <hyperlink ref="AZ63" r:id="rId98" display="https://community.secop.gov.co/Public/Tendering/OpportunityDetail/Index?noticeUID=CO1.NTC.9583101&amp;isFromPublicArea=True&amp;isModal=False" xr:uid="{C5D6063A-A362-4967-BDCB-4227DBE203E6}"/>
    <hyperlink ref="AZ167" r:id="rId99" display="https://community.secop.gov.co/Public/Tendering/OpportunityDetail/Index?noticeUID=CO1.NTC.9650427&amp;isFromPublicArea=True&amp;isModal=False_x000a_" xr:uid="{C1B7894A-F26F-4746-B4E1-AF6710F4D11F}"/>
    <hyperlink ref="AZ52" r:id="rId100" display="https://community.secop.gov.co/Public/Tendering/OpportunityDetail/Index?noticeUID=CO1.NTC.9609503&amp;isFromPublicArea=True&amp;isModal=False" xr:uid="{67BC5B21-D44B-4CF8-BCBE-3F0428872D61}"/>
    <hyperlink ref="AZ79" r:id="rId101" display="https://community.secop.gov.co/Public/Tendering/OpportunityDetail/Index?noticeUID=CO1.NTC.9607126&amp;isFromPublicArea=True&amp;isModal=False" xr:uid="{AA05E07E-8798-4556-AE20-16EE477A2C01}"/>
    <hyperlink ref="AZ92" r:id="rId102" display="https://community.secop.gov.co/Public/Tendering/OpportunityDetail/Index?noticeUID=CO1.NTC.9634588&amp;isFromPublicArea=True&amp;isModal=False" xr:uid="{F26F6211-C6BB-472B-9D90-9EE3DE9A3447}"/>
    <hyperlink ref="AZ163" r:id="rId103" display="https://community.secop.gov.co/Public/Tendering/OpportunityDetail/Index?noticeUID=CO1.NTC.9642875&amp;isFromPublicArea=True&amp;isModal=False" xr:uid="{93BD3512-EBEB-4D8F-822F-169C4D9C5453}"/>
    <hyperlink ref="AZ162" r:id="rId104" display="https://community.secop.gov.co/Public/Tendering/OpportunityDetail/Index?noticeUID=CO1.NTC.9645506&amp;isFromPublicArea=True&amp;isModal=False" xr:uid="{BA02F198-F0FD-46FB-A81A-A9CA2BF41BE7}"/>
    <hyperlink ref="AZ161" r:id="rId105" display="https://community.secop.gov.co/Public/Tendering/OpportunityDetail/Index?noticeUID=CO1.NTC.9645437&amp;isFromPublicArea=True&amp;isModal=False" xr:uid="{FD6F00A0-40E2-46D0-B0A7-54E4CF6256B6}"/>
    <hyperlink ref="AZ192" r:id="rId106" display="https://community.secop.gov.co/Public/Tendering/OpportunityDetail/Index?noticeUID=CO1.NTC.9672497&amp;isFromPublicArea=True&amp;isModal=False" xr:uid="{23B692C9-797F-4061-A366-D445A3253006}"/>
    <hyperlink ref="AZ193" r:id="rId107" display="https://community.secop.gov.co/Public/Tendering/OpportunityDetail/Index?noticeUID=CO1.NTC.9676955&amp;isFromPublicArea=True&amp;isModal=False" xr:uid="{FD3C9AE5-9349-4A84-95D3-BD2E54CA5782}"/>
    <hyperlink ref="AZ126" r:id="rId108" display="https://community.secop.gov.co/Public/Tendering/OpportunityDetail/Index?noticeUID=CO1.NTC.9639205&amp;isFromPublicArea=True&amp;isModal=False" xr:uid="{401D22D6-9B98-4946-BF8A-B707A64D272C}"/>
    <hyperlink ref="AZ127" r:id="rId109" display="https://community.secop.gov.co/Public/Tendering/OpportunityDetail/Index?noticeUID=CO1.NTC.9639706&amp;isFromPublicArea=True&amp;isModal=False" xr:uid="{1272A969-8214-434E-97BB-18A1D3FED631}"/>
    <hyperlink ref="AZ128" r:id="rId110" display="https://community.secop.gov.co/Public/Tendering/OpportunityDetail/Index?noticeUID=CO1.NTC.9678956&amp;isFromPublicArea=True&amp;isModal=False" xr:uid="{AA2F7BEE-A1FC-4FD4-B723-3EFB6E8BEB6F}"/>
    <hyperlink ref="AZ129" r:id="rId111" display="https://community.secop.gov.co/Public/Tendering/OpportunityDetail/Index?noticeUID=CO1.NTC.9680133&amp;isFromPublicArea=True&amp;isModal=False" xr:uid="{77F16A42-DB7F-4E8A-A3F3-B3042C7C9370}"/>
    <hyperlink ref="AZ131" r:id="rId112" display="https://community.secop.gov.co/Public/Tendering/OpportunityDetail/Index?noticeUID=CO1.NTC.9685224&amp;isFromPublicArea=True&amp;isModal=False" xr:uid="{860535D3-2C46-43AB-8C92-CD3CC9598DBF}"/>
    <hyperlink ref="AZ132" r:id="rId113" display="https://community.secop.gov.co/Public/Tendering/OpportunityDetail/Index?noticeUID=CO1.NTC.9685647&amp;isFromPublicArea=True&amp;isModal=False" xr:uid="{4492BCFE-473C-47AC-9730-F3E283650141}"/>
    <hyperlink ref="AZ133" r:id="rId114" display="https://community.secop.gov.co/Public/Tendering/OpportunityDetail/Index?noticeUID=CO1.NTC.9685890&amp;isFromPublicArea=True&amp;isModal=False" xr:uid="{E2B8ACBB-31FE-42B5-BA99-0E6966ED79CA}"/>
    <hyperlink ref="AZ137" r:id="rId115" display="https://community.secop.gov.co/Public/Tendering/OpportunityDetail/Index?noticeUID=CO1.NTC.9688166&amp;isFromPublicArea=True&amp;isModal=False" xr:uid="{129433DA-C2CD-491D-9D3C-21EC20407BAA}"/>
    <hyperlink ref="AZ228" r:id="rId116" display="https://community.secop.gov.co/Public/Tendering/OpportunityDetail/Index?noticeUID=CO1.NTC.9700176&amp;isFromPublicArea=True&amp;isModal=False" xr:uid="{B95B0A45-C2FD-43C3-A7D6-04749360B92D}"/>
    <hyperlink ref="AZ182" r:id="rId117" display="https://community.secop.gov.co/Public/Tendering/OpportunityDetail/Index?noticeUID=CO1.NTC.9689727&amp;isFromPublicArea=True&amp;isModal=False" xr:uid="{B4E30F8E-8866-4BB5-AB9B-2DBFED6BCABF}"/>
    <hyperlink ref="AZ236" r:id="rId118" display="https://community.secop.gov.co/Public/Tendering/OpportunityDetail/Index?noticeUID=CO1.NTC.9705954&amp;isFromPublicArea=True&amp;isModal=False" xr:uid="{BCF3A658-09D7-4708-9D8D-4A37C05D7330}"/>
    <hyperlink ref="AZ239" r:id="rId119" display="https://community.secop.gov.co/Public/Tendering/OpportunityDetail/Index?noticeUID=CO1.NTC.9700439&amp;isFromPublicArea=True&amp;isModal=False" xr:uid="{D4BCD9A1-082F-4827-AFEF-8ECE626EAD82}"/>
    <hyperlink ref="AZ110" r:id="rId120" display="https://community.secop.gov.co/Public/Tendering/OpportunityDetail/Index?noticeUID=CO1.NTC.9677913&amp;isFromPublicArea=True&amp;isModal=False" xr:uid="{22657710-D35D-4797-87BE-30E2A757272F}"/>
    <hyperlink ref="AZ134" r:id="rId121" display="https://community.secop.gov.co/Public/Tendering/OpportunityDetail/Index?noticeUID=CO1.NTC.9686191&amp;isFromPublicArea=True&amp;isModal=False" xr:uid="{591955F0-9A47-4DF5-B8D6-F3B90F0833A3}"/>
    <hyperlink ref="AZ138" r:id="rId122" display="https://community.secop.gov.co/Public/Tendering/OpportunityDetail/Index?noticeUID=CO1.NTC.9688773&amp;isFromPublicArea=True&amp;isModal=False" xr:uid="{EADE9B8C-AD92-4182-A33B-299488E618A6}"/>
    <hyperlink ref="AZ144" r:id="rId123" display="https://community.secop.gov.co/Public/Tendering/OpportunityDetail/Index?noticeUID=CO1.NTC.9692744&amp;isFromPublicArea=True&amp;isModal=False" xr:uid="{E40EBA15-113D-489D-8898-E2C9F3516EBB}"/>
    <hyperlink ref="AZ159" r:id="rId124" display="https://community.secop.gov.co/Public/Tendering/OpportunityDetail/Index?noticeUID=CO1.NTC.9709505&amp;isFromPublicArea=True&amp;isModal=False" xr:uid="{5E4581B4-09D1-440F-8FA9-4023B6578731}"/>
    <hyperlink ref="AZ165" r:id="rId125" display="https://community.secop.gov.co/Public/Tendering/OpportunityDetail/Index?noticeUID=CO1.NTC.9646508&amp;isFromPublicArea=True&amp;isModal=False" xr:uid="{E67FCED8-47DD-44CB-A049-4F13CEC7A353}"/>
    <hyperlink ref="AZ234" r:id="rId126" display="https://community.secop.gov.co/Public/Tendering/OpportunityDetail/Index?noticeUID=CO1.NTC.9720106&amp;isFromPublicArea=True&amp;isModal=False" xr:uid="{18CA0900-F715-40C8-9E91-5E8F461290FB}"/>
    <hyperlink ref="AZ254" r:id="rId127" display="https://community.secop.gov.co/Public/Tendering/OpportunityDetail/Index?noticeUID=CO1.NTC.9732291&amp;isFromPublicArea=True&amp;isModal=False" xr:uid="{6E2D3C41-B97F-43C4-A719-CF3B2AF04C27}"/>
    <hyperlink ref="AZ255" r:id="rId128" display="https://community.secop.gov.co/Public/Tendering/OpportunityDetail/Index?noticeUID=CO1.NTC.9733808&amp;isFromPublicArea=True&amp;isModal=False" xr:uid="{A7F60A39-0D3B-42D5-8A40-225EA75E046D}"/>
    <hyperlink ref="AZ142" r:id="rId129" display="https://community.secop.gov.co/Public/Tendering/OpportunityDetail/Index?noticeUID=CO1.NTC.9692145&amp;isFromPublicArea=True&amp;isModal=False" xr:uid="{4C226232-8E09-466F-B865-C0EBC3274A84}"/>
    <hyperlink ref="AZ262" r:id="rId130" display="https://community.secop.gov.co/Public/Tendering/OpportunityDetail/Index?noticeUID=CO1.NTC.9729312&amp;isFromPublicArea=True&amp;isModal=False" xr:uid="{6B1EC735-5146-4A93-A151-CCF7C1A9A8E7}"/>
    <hyperlink ref="AZ263" r:id="rId131" display="https://community.secop.gov.co/Public/Tendering/OpportunityDetail/Index?noticeUID=CO1.NTC.9729552&amp;isFromPublicArea=True&amp;isModal=False" xr:uid="{C8BE29AD-4D72-47BB-8713-31F9A92D8028}"/>
    <hyperlink ref="AZ264" r:id="rId132" display="https://community.secop.gov.co/Public/Tendering/OpportunityDetail/Index?noticeUID=CO1.NTC.9729662&amp;isFromPublicArea=True&amp;isModal=False" xr:uid="{943F3B2E-207B-48BB-9442-244058F6695F}"/>
    <hyperlink ref="AZ259" r:id="rId133" display="https://community.secop.gov.co/Public/Tendering/OpportunityDetail/Index?noticeUID=CO1.NTC.9746101&amp;isFromPublicArea=True&amp;isModal=False" xr:uid="{920A92F4-899A-4C01-9885-E898EA0A1689}"/>
    <hyperlink ref="AZ115" r:id="rId134" display="https://community.secop.gov.co/Public/Tendering/OpportunityDetail/Index?noticeUID=CO1.NTC.9698320&amp;isFromPublicArea=True&amp;isModal=False" xr:uid="{DE9839AC-8C06-4BD6-A82E-8430900EBAB6}"/>
    <hyperlink ref="AZ190" r:id="rId135" display="https://community.secop.gov.co/Public/Tendering/OpportunityDetail/Index?noticeUID=CO1.NTC.9692560&amp;isFromPublicArea=True&amp;isModal=False" xr:uid="{98EFC011-F1FE-4C96-A7A0-7DC68F46E418}"/>
    <hyperlink ref="AZ191" r:id="rId136" display="https://community.secop.gov.co/Public/Tendering/OpportunityDetail/Index?noticeUID=CO1.NTC.9694236&amp;isFromPublicArea=True&amp;isModal=False" xr:uid="{E203FBF4-0922-45AF-BB47-45F914740407}"/>
    <hyperlink ref="AZ260" r:id="rId137" display="https://community.secop.gov.co/Public/Tendering/OpportunityDetail/Index?noticeUID=CO1.NTC.9746775&amp;isFromPublicArea=True&amp;isModal=False" xr:uid="{CC682658-AE79-4C0C-BDB1-E95C67964010}"/>
    <hyperlink ref="AZ289" r:id="rId138" display="https://community.secop.gov.co/Public/Tendering/OpportunityDetail/Index?noticeUID=CO1.NTC.9746102&amp;isFromPublicArea=True&amp;isModal=False" xr:uid="{375DA11D-EA95-4490-9F78-2796333A1F38}"/>
    <hyperlink ref="AZ244" r:id="rId139" display="https://community.secop.gov.co/Public/Tendering/OpportunityDetail/Index?noticeUID=CO1.NTC.9732078&amp;isFromPublicArea=True&amp;isModal=False" xr:uid="{E9A22E46-36E8-4CA0-A61E-2B183FECCFC8}"/>
    <hyperlink ref="AZ243" r:id="rId140" display="https://community.secop.gov.co/Public/Tendering/OpportunityDetail/Index?noticeUID=CO1.NTC.9730352&amp;isFromPublicArea=True&amp;isModal=False" xr:uid="{6A90F397-A99B-4E74-B6D7-AD972B45021D}"/>
    <hyperlink ref="AZ240" r:id="rId141" display="https://community.secop.gov.co/Public/Tendering/OpportunityDetail/Index?noticeUID=CO1.NTC.9709011&amp;isFromPublicArea=True&amp;isModal=False" xr:uid="{9A545CA2-C606-4619-9862-CCCEEB99B727}"/>
    <hyperlink ref="AZ242" r:id="rId142" display="https://community.secop.gov.co/Public/Tendering/OpportunityDetail/Index?noticeUID=CO1.NTC.9725535&amp;isFromPublicArea=True&amp;isModal=False" xr:uid="{37D22A6C-70A1-4953-9CCD-69A5C479995D}"/>
    <hyperlink ref="AZ241" r:id="rId143" display="https://community.secop.gov.co/Public/Tendering/OpportunityDetail/Index?noticeUID=CO1.NTC.9724731&amp;isFromPublicArea=True&amp;isModal=False" xr:uid="{F917D345-AE75-4F24-BF93-2DF7B6201DCD}"/>
    <hyperlink ref="AZ227" r:id="rId144" display="https://community.secop.gov.co/Public/Tendering/OpportunityDetail/Index?noticeUID=CO1.NTC.9699253&amp;isFromPublicArea=True&amp;isModal=False" xr:uid="{9159A69F-2865-4B8F-A7C3-50DB64E35EF4}"/>
    <hyperlink ref="AZ290" r:id="rId145" display="https://community.secop.gov.co/Public/Tendering/OpportunityDetail/Index?noticeUID=CO1.NTC.9743481&amp;isFromPublicArea=True&amp;isModal=False" xr:uid="{5CEAEE02-32A9-4136-AD07-4F0119A3CC55}"/>
    <hyperlink ref="AZ235" r:id="rId146" display="https://community.secop.gov.co/Public/Tendering/OpportunityDetail/Index?noticeUID=CO1.NTC.9720821&amp;isFromPublicArea=True&amp;isModal=False" xr:uid="{968543EA-A546-4DF9-B2D3-CA95B8F932CA}"/>
    <hyperlink ref="AZ256" r:id="rId147" display="https://community.secop.gov.co/Public/Tendering/OpportunityDetail/Index?noticeUID=CO1.NTC.9742840&amp;isFromPublicArea=True&amp;isModal=False" xr:uid="{BAC0D692-903C-4866-85B7-5F8A454727A5}"/>
    <hyperlink ref="AZ238" r:id="rId148" display="https://community.secop.gov.co/Public/Tendering/OpportunityDetail/Index?noticeUID=CO1.NTC.9733614&amp;isFromPublicArea=True&amp;isModal=False" xr:uid="{1DB5A82F-A963-49CB-9221-2409C3426271}"/>
    <hyperlink ref="AZ237" r:id="rId149" display="https://community.secop.gov.co/Public/Tendering/OpportunityDetail/Index?noticeUID=CO1.NTC.9732855&amp;isFromPublicArea=True&amp;isModal=False" xr:uid="{9583376F-9D6D-44B9-9E66-A68CBA98C6AD}"/>
    <hyperlink ref="AZ232" r:id="rId150" display="https://community.secop.gov.co/Public/Tendering/OpportunityDetail/Index?noticeUID=CO1.NTC.9719164&amp;isFromPublicArea=True&amp;isModal=False" xr:uid="{794405AF-B918-4ED4-85B7-B0CA257AF347}"/>
    <hyperlink ref="AZ230" r:id="rId151" display="https://community.secop.gov.co/Public/Tendering/OpportunityDetail/Index?noticeUID=CO1.NTC.9721278&amp;isFromPublicArea=True&amp;isModal=False" xr:uid="{13BB1194-EEB3-4AC3-9E50-3F07596DDB61}"/>
    <hyperlink ref="AZ229" r:id="rId152" display="https://community.secop.gov.co/Public/Tendering/OpportunityDetail/Index?noticeUID=CO1.NTC.9730104&amp;isFromPublicArea=True&amp;isModal=False" xr:uid="{AB5EA484-FFD2-4DCA-9B7E-C548F498AC81}"/>
    <hyperlink ref="AZ261" r:id="rId153" display="https://community.secop.gov.co/Public/Tendering/OpportunityDetail/Index?noticeUID=CO1.NTC.9752625&amp;isFromPublicArea=True&amp;isModal=False" xr:uid="{9B2E1320-591F-4614-B85D-1AFA719BC5D9}"/>
    <hyperlink ref="AZ288" r:id="rId154" display="https://community.secop.gov.co/Public/Tendering/OpportunityDetail/Index?noticeUID=CO1.NTC.9747352&amp;isFromPublicArea=True&amp;isModal=False" xr:uid="{791422B3-5E47-40BD-9235-A7E20F11602F}"/>
    <hyperlink ref="AZ141" r:id="rId155" display="https://community.secop.gov.co/Public/Tendering/OpportunityDetail/Index?noticeUID=CO1.NTC.9701507&amp;isFromPublicArea=True&amp;isModal=False" xr:uid="{09CDCC95-5DBE-45BD-8DE9-9D6137E2F2B9}"/>
    <hyperlink ref="AZ296" r:id="rId156" display="https://community.secop.gov.co/Public/Tendering/OpportunityDetail/Index?noticeUID=CO1.NTC.9747287&amp;isFromPublicArea=True&amp;isModal=False" xr:uid="{3605078E-3540-408C-851F-D1D5F7B73D92}"/>
    <hyperlink ref="AZ258" r:id="rId157" display="https://community.secop.gov.co/Public/Tendering/OpportunityDetail/Index?noticeUID=CO1.NTC.9759739&amp;isFromPublicArea=True&amp;isModal=False" xr:uid="{96085AB1-08BF-42A7-8498-8B8415209BB3}"/>
    <hyperlink ref="AZ287" r:id="rId158" display="https://community.secop.gov.co/Public/Tendering/OpportunityDetail/Index?noticeUID=CO1.NTC.9761360&amp;isFromPublicArea=True&amp;isModal=False" xr:uid="{6471C077-2235-40C5-8FA7-D5B0A788F568}"/>
    <hyperlink ref="AZ295" r:id="rId159" display="https://community.secop.gov.co/Public/Tendering/OpportunityDetail/Index?noticeUID=CO1.NTC.9746470&amp;isFromPublicArea=True&amp;isModal=False" xr:uid="{91D73E52-4ED9-4976-B753-FE53094EC1DC}"/>
    <hyperlink ref="AZ299" r:id="rId160" display="https://community.secop.gov.co/Public/Tendering/OpportunityDetail/Index?noticeUID=CO1.NTC.9746777&amp;isFromPublicArea=True&amp;isModal=False" xr:uid="{11E0C2D1-960B-4FCD-BD47-7594C145417E}"/>
    <hyperlink ref="AZ140" r:id="rId161" display="https://community.secop.gov.co/Public/Tendering/OpportunityDetail/Index?noticeUID=CO1.NTC.9673067&amp;isFromPublicArea=True&amp;isModal=False" xr:uid="{757FDBA2-91BF-4ED7-B363-BBFB3A212B53}"/>
    <hyperlink ref="AZ354" r:id="rId162" display="https://community.secop.gov.co/Public/Tendering/OpportunityDetail/Index?noticeUID=CO1.NTC.9762351&amp;isFromPublicArea=True&amp;isModal=False" xr:uid="{B3DDD8EF-F821-4925-8A9D-E04F938201A9}"/>
    <hyperlink ref="AZ353" r:id="rId163" display="https://community.secop.gov.co/Public/Tendering/OpportunityDetail/Index?noticeUID=CO1.NTC.9761395&amp;isFromPublicArea=True&amp;isModal=False" xr:uid="{52BA6DB3-3786-449C-BE57-8DF3565FDC26}"/>
    <hyperlink ref="AZ292" r:id="rId164" display="https://community.secop.gov.co/Public/Tendering/OpportunityDetail/Index?noticeUID=CO1.NTC.9767984&amp;isFromPublicArea=True&amp;isModal=False" xr:uid="{AEC32848-15FD-4618-AF67-FE6CB3F8DD32}"/>
    <hyperlink ref="AZ93" r:id="rId165" display="https://community.secop.gov.co/Public/Tendering/OpportunityDetail/Index?noticeUID=CO1.NTC.9757049&amp;isFromPublicArea=True&amp;isModal=False" xr:uid="{B25B2698-4086-4DA4-BFB6-1963A5FDF47B}"/>
    <hyperlink ref="AZ253" r:id="rId166" display="https://community.secop.gov.co/Public/Tendering/ContractNoticePhases/View?PPI=CO1.PPI.45326625&amp;isFromPublicArea=True&amp;isModal=False" xr:uid="{F3E44FB0-9457-4E50-9B01-9C7536687310}"/>
    <hyperlink ref="AZ251" r:id="rId167" display="https://community.secop.gov.co/Public/Tendering/ContractNoticePhases/View?PPI=CO1.PPI.45332948&amp;isFromPublicArea=True&amp;isModal=False" xr:uid="{2488D8F0-403E-40BC-A9A1-DD3E8474479D}"/>
    <hyperlink ref="AZ250" r:id="rId168" display="https://community.secop.gov.co/Public/Tendering/OpportunityDetail/Index?noticeUID=CO1.NTC.9758244&amp;isFromPublicArea=True&amp;isModal=False" xr:uid="{F0CB148B-5D73-4BEE-977E-B2B5C78057C2}"/>
    <hyperlink ref="AZ252" r:id="rId169" display="https://community.secop.gov.co/Public/Tendering/OpportunityDetail/Index?noticeUID=CO1.NTC.9759533&amp;isFromPublicArea=True&amp;isModal=False" xr:uid="{D6CE7193-9B07-4B96-A6C4-8BB66CA4A06E}"/>
    <hyperlink ref="AZ95" r:id="rId170" display="https://community.secop.gov.co/Public/Tendering/OpportunityDetail/Index?noticeUID=CO1.NTC.9769960&amp;isFromPublicArea=True&amp;isModal=False" xr:uid="{E4C91CA9-AD22-4569-86A9-5AEE0803EDF4}"/>
    <hyperlink ref="AZ170" r:id="rId171" display="https://community.secop.gov.co/Public/Tendering/OpportunityDetail/Index?noticeUID=CO1.NTC.9770764&amp;isFromPublicArea=True&amp;isModal=False" xr:uid="{7E4EEFBD-3B35-481F-A50F-D6D7ABD0080D}"/>
    <hyperlink ref="AZ355" r:id="rId172" display="https://community.secop.gov.co/Public/Tendering/OpportunityDetail/Index?noticeUID=CO1.NTC.9770546&amp;isFromPublicArea=True&amp;isModal=False" xr:uid="{28BCFAE0-07DE-45A8-A1B6-258110A3DA31}"/>
    <hyperlink ref="AZ364" r:id="rId173" display="https://community.secop.gov.co/Public/Tendering/OpportunityDetail/Index?noticeUID=CO1.NTC.9771653&amp;isFromPublicArea=True&amp;isModal=False" xr:uid="{39143BAA-E171-4CB3-B429-2889CBC9C0AB}"/>
    <hyperlink ref="AZ385" r:id="rId174" display="https://community.secop.gov.co/Public/Tendering/OpportunityDetail/Index?noticeUID=CO1.NTC.9778747&amp;isFromPublicArea=True&amp;isModal=False" xr:uid="{519F8174-9401-49A5-996E-47FC83B051C8}"/>
    <hyperlink ref="AZ352" r:id="rId175" display="https://community.secop.gov.co/Public/Tendering/OpportunityDetail/Index?noticeUID=CO1.NTC.9763740&amp;isFromPublicArea=True&amp;isModal=False" xr:uid="{491BBB63-4F8E-456E-8F3D-32852A4F3034}"/>
    <hyperlink ref="AZ233" r:id="rId176" display="https://community.secop.gov.co/Public/Tendering/OpportunityDetail/Index?noticeUID=CO1.NTC.9779284&amp;isFromPublicArea=True&amp;isModal=False" xr:uid="{B149E366-967F-4647-878D-DE1A6D1381D4}"/>
    <hyperlink ref="AZ407" r:id="rId177" display="https://community.secop.gov.co/Public/Tendering/OpportunityDetail/Index?noticeUID=CO1.NTC.9780534&amp;isFromPublicArea=True&amp;isModal=False" xr:uid="{E88D0E1B-B43B-4307-AEB6-4E9C04A07AE5}"/>
    <hyperlink ref="AZ406" r:id="rId178" display="https://community.secop.gov.co/Public/Tendering/OpportunityDetail/Index?noticeUID=CO1.NTC.9781009&amp;isFromPublicArea=True&amp;isModal=False" xr:uid="{02DF1C36-01C7-4F12-B508-803D1325691F}"/>
    <hyperlink ref="AZ386" r:id="rId179" display="https://community.secop.gov.co/Public/Tendering/OpportunityDetail/Index?noticeUID=CO1.NTC.9772345&amp;isFromPublicArea=True&amp;isModal=False" xr:uid="{4280A326-886E-49BE-A88C-1EF9C4554001}"/>
    <hyperlink ref="AZ378" r:id="rId180" display="https://community.secop.gov.co/Public/Tendering/OpportunityDetail/Index?noticeUID=CO1.NTC.9786167&amp;isFromPublicArea=True&amp;isModal=False" xr:uid="{156AF1BA-EF47-4A92-BDF5-3344F75B5779}"/>
    <hyperlink ref="AZ298" r:id="rId181" display="https://community.secop.gov.co/Public/Tendering/OpportunityDetail/Index?noticeUID=CO1.NTC.9783011&amp;isFromPublicArea=True&amp;isModal=False" xr:uid="{3A9EB21A-2D97-4239-ACFF-94DBC6C457CE}"/>
    <hyperlink ref="AZ409" r:id="rId182" display="https://community.secop.gov.co/Public/Tendering/OpportunityDetail/Index?noticeUID=CO1.NTC.9782539&amp;isFromPublicArea=True&amp;isModal=False" xr:uid="{AE2BE2FA-7DB4-4045-ACB1-4C5C15D10471}"/>
    <hyperlink ref="AZ391" r:id="rId183" display="https://community.secop.gov.co/Public/Tendering/OpportunityDetail/Index?noticeUID=CO1.NTC.9781740&amp;isFromPublicArea=True&amp;isModal=False" xr:uid="{EF6E1FE9-85AC-4B0A-9294-ACE6ACD0C0CE}"/>
    <hyperlink ref="AZ390" r:id="rId184" display="https://community.secop.gov.co/Public/Tendering/OpportunityDetail/Index?noticeUID=CO1.NTC.9771423&amp;isFromPublicArea=True&amp;isModal=False" xr:uid="{B5C7613B-C38C-4C72-87E3-A7A819CD695A}"/>
    <hyperlink ref="AZ294" r:id="rId185" display="https://community.secop.gov.co/Public/Tendering/OpportunityDetail/Index?noticeUID=CO1.NTC.9789666&amp;isFromPublicArea=True&amp;isModal=False" xr:uid="{DEEB6086-F7FF-45AA-A4FA-8894DD78FEA6}"/>
    <hyperlink ref="AZ402" r:id="rId186" display="https://community.secop.gov.co/Public/Tendering/OpportunityDetail/Index?noticeUID=CO1.NTC.9772570&amp;isFromPublicArea=True&amp;isModal=False" xr:uid="{C0DBF263-87C2-4106-9B2C-961B50C9ABE9}"/>
    <hyperlink ref="AZ467" r:id="rId187" display="https://community.secop.gov.co/Public/Tendering/OpportunityDetail/Index?noticeUID=CO1.NTC.9795534&amp;isFromPublicArea=True&amp;isModal=False" xr:uid="{0E2761D0-6A52-45BC-9333-3EB69F7A3B8F}"/>
    <hyperlink ref="AZ468" r:id="rId188" display="https://community.secop.gov.co/Public/Tendering/OpportunityDetail/Index?noticeUID=CO1.NTC.9796186&amp;isFromPublicArea=True&amp;isModal=False" xr:uid="{841DF38C-0A6B-4DB2-B632-B15ADAAFB1BD}"/>
    <hyperlink ref="AZ465" r:id="rId189" display="https://community.secop.gov.co/Public/Tendering/OpportunityDetail/Index?noticeUID=CO1.NTC.9812415&amp;isFromPublicArea=True&amp;isModal=False" xr:uid="{E8154E6D-45D4-4E3D-89CC-430ED1800EA8}"/>
    <hyperlink ref="AZ404" r:id="rId190" display="https://community.secop.gov.co/Public/Tendering/OpportunityDetail/Index?noticeUID=CO1.NTC.9790691&amp;isFromPublicArea=True&amp;isModal=False" xr:uid="{5AEFE67A-A12E-4B19-883C-664F89D3E55C}"/>
    <hyperlink ref="AZ405" r:id="rId191" display="https://community.secop.gov.co/Public/Tendering/OpportunityDetail/Index?noticeUID=CO1.NTC.9796901&amp;isFromPublicArea=True&amp;isModal=False" xr:uid="{0ECC4346-C509-435F-B07D-9770363F7C95}"/>
    <hyperlink ref="AZ389" r:id="rId192" display="https://community.secop.gov.co/Public/Tendering/OpportunityDetail/Index?noticeUID=CO1.NTC.9797783&amp;isFromPublicArea=True&amp;isModal=False" xr:uid="{E348B8B9-F4F2-471E-AA32-44059AFCE109}"/>
    <hyperlink ref="AZ381" r:id="rId193" display="https://community.secop.gov.co/Public/Tendering/OpportunityDetail/Index?noticeUID=CO1.NTC.9787325&amp;isFromPublicArea=True&amp;isModal=False" xr:uid="{FDF9CC1A-9792-4BAE-8BB0-00D0CBA8CD48}"/>
    <hyperlink ref="AZ380" r:id="rId194" display="https://community.secop.gov.co/Public/Tendering/OpportunityDetail/Index?noticeUID=CO1.NTC.9798832&amp;isFromPublicArea=True&amp;isModal=False" xr:uid="{FAA5A480-6263-4DAC-AF70-9230ED917337}"/>
    <hyperlink ref="AZ382" r:id="rId195" display="https://community.secop.gov.co/Public/Tendering/OpportunityDetail/Index?noticeUID=CO1.NTC.9799687&amp;isFromPublicArea=True&amp;isModal=False" xr:uid="{50B175CB-465A-4193-B62D-CB20F7FF6F89}"/>
    <hyperlink ref="AZ4" r:id="rId196" display="https://community.secop.gov.co/Public/Tendering/OpportunityDetail/Index?noticeUID=CO1.NTC.9370594&amp;isFromPublicArea=True&amp;isModal=False_x000a__x000a_--" xr:uid="{E00D02BE-1D99-4A2C-86A0-F4316CB5CAC6}"/>
    <hyperlink ref="AZ509" r:id="rId197" display="https://community.secop.gov.co/Public/Tendering/OpportunityDetail/Index?noticeUID=CO1.NTC.9814750&amp;isFromPublicArea=True&amp;isModal=False_x000a_" xr:uid="{AF31A9A4-45B1-4196-AF53-330DD0A83098}"/>
    <hyperlink ref="AZ392" r:id="rId198" display="https://community.secop.gov.co/Public/Tendering/OpportunityDetail/Index?noticeUID=CO1.NTC.9780658&amp;isFromPublicArea=True&amp;isModal=False" xr:uid="{B0325BBF-0F06-4755-87E6-D6E9C4CD11EF}"/>
    <hyperlink ref="AZ362" r:id="rId199" display="https://community.secop.gov.co/Public/Tendering/OpportunityDetail/Index?noticeUID=CO1.NTC.9771362&amp;isFromPublicArea=True&amp;isModal=False" xr:uid="{795BB97E-E6AC-4960-88A3-3DBFA1253D0F}"/>
    <hyperlink ref="AZ516" r:id="rId200" display="https://community.secop.gov.co/Public/Tendering/OpportunityDetail/Index?noticeUID=CO1.NTC.9819959&amp;isFromPublicArea=True&amp;isModal=False_x000a_" xr:uid="{E2151195-8598-4E3A-9D08-E6471D777EAA}"/>
    <hyperlink ref="AZ498" r:id="rId201" display="https://community.secop.gov.co/Public/Tendering/OpportunityDetail/Index?noticeUID=CO1.NTC.9813032&amp;isFromPublicArea=True&amp;isModal=False" xr:uid="{53487E09-78D6-46CB-9BB8-FC56A26FEE25}"/>
    <hyperlink ref="AZ499" r:id="rId202" display="https://community.secop.gov.co/Public/Tendering/OpportunityDetail/Index?noticeUID=CO1.NTC.9814521&amp;isFromPublicArea=True&amp;isModal=False" xr:uid="{9530F56F-C322-4E88-AC76-D61AC90AAD27}"/>
    <hyperlink ref="AZ502" r:id="rId203" display="https://community.secop.gov.co/Public/Tendering/OpportunityDetail/Index?noticeUID=CO1.NTC.9824476&amp;isFromPublicArea=True&amp;isModal=False" xr:uid="{8FF029FE-8616-4AAD-ABCE-104C3D775145}"/>
    <hyperlink ref="AZ504" r:id="rId204" display="https://community.secop.gov.co/Public/Tendering/OpportunityDetail/Index?noticeUID=CO1.NTC.9823443&amp;isFromPublicArea=True&amp;isModal=False" xr:uid="{A610FA75-B999-486F-B680-909A2143B7DF}"/>
    <hyperlink ref="AZ458" r:id="rId205" display="https://community.secop.gov.co/Public/Tendering/OpportunityDetail/Index?noticeUID=CO1.NTC.9810834&amp;isFromPublicArea=True&amp;isModal=False" xr:uid="{502A320F-E69E-4041-AA67-6233D7195EE8}"/>
    <hyperlink ref="AZ515" r:id="rId206" display="https://community.secop.gov.co/Public/Tendering/OpportunityDetail/Index?noticeUID=CO1.NTC.9818138&amp;isFromPublicArea=True&amp;isModal=False_x000a_" xr:uid="{D3DD5368-27E4-4B84-B841-CED619C13F03}"/>
    <hyperlink ref="AZ517" r:id="rId207" display="https://community.secop.gov.co/Public/Tendering/OpportunityDetail/Index?noticeUID=CO1.NTC.9820915&amp;isFromPublicArea=True&amp;isModal=False_x000a_" xr:uid="{3C70BF45-C4C6-4FE0-B15B-EAFA79FB2DB0}"/>
    <hyperlink ref="AZ503" r:id="rId208" display="https://community.secop.gov.co/Public/Tendering/OpportunityDetail/Index?noticeUID=CO1.NTC.9821909&amp;isFromPublicArea=True&amp;isModal=False" xr:uid="{1948ACAD-C37C-491F-AD82-D1C1EC7A7F6A}"/>
    <hyperlink ref="AZ495" r:id="rId209" display="https://community.secop.gov.co/Public/Tendering/OpportunityDetail/Index?noticeUID=CO1.NTC.9820975&amp;isFromPublicArea=True&amp;isModal=False" xr:uid="{7977C760-B6CE-40E8-8421-E6D5BA525E24}"/>
    <hyperlink ref="AZ50" r:id="rId210" display="https://community.secop.gov.co/Public/Tendering/OpportunityDetail/Index?noticeUID=CO1.NTC.9841124&amp;isFromPublicArea=True&amp;isModal=False" xr:uid="{3E473500-88B0-4F29-900F-A7CE7D87625A}"/>
    <hyperlink ref="AZ464" r:id="rId211" display="https://community.secop.gov.co/Public/Tendering/OpportunityDetail/Index?noticeUID=CO1.NTC.9812925&amp;isFromPublicArea=True&amp;isModal=False" xr:uid="{C70950C6-8F09-4AE5-8AA4-04A94362291A}"/>
    <hyperlink ref="AZ497" r:id="rId212" display="https://community.secop.gov.co/Public/Tendering/OpportunityDetail/Index?noticeUID=CO1.NTC.9817709&amp;isFromPublicArea=True&amp;isModal=False" xr:uid="{C34D995B-62F2-4343-9C4F-B460877D0111}"/>
    <hyperlink ref="AZ143" r:id="rId213" display="https://community.secop.gov.co/Public/Tendering/OpportunityDetail/Index?noticeUID=CO1.NTC.9692481&amp;isFromPublicArea=True&amp;isModal=False" xr:uid="{CA15B88B-0A8C-44D3-870D-9093AEFBD49C}"/>
    <hyperlink ref="AZ571" r:id="rId214" display="https://community.secop.gov.co/Public/Tendering/OpportunityDetail/Index?noticeUID=CO1.NTC.9840871&amp;isFromPublicArea=True&amp;isModal=False" xr:uid="{CA8EDF95-3148-4A0E-B3CD-94589B175E68}"/>
    <hyperlink ref="AZ596" r:id="rId215" display="https://community.secop.gov.co/Public/Tendering/OpportunityDetail/Index?noticeUID=CO1.NTC.9841720&amp;isFromPublicArea=True&amp;isModal=False" xr:uid="{79F48926-5DFD-40E3-96D3-BF9ABBCACF94}"/>
    <hyperlink ref="AZ597" r:id="rId216" display="https://community.secop.gov.co/Public/Tendering/OpportunityDetail/Index?noticeUID=CO1.NTC.9843537&amp;isFromPublicArea=True&amp;isModal=False" xr:uid="{0B8417BD-086F-47BA-AF8F-12FD5F461237}"/>
    <hyperlink ref="AZ598" r:id="rId217" display="https://community.secop.gov.co/Public/Tendering/OpportunityDetail/Index?noticeUID=CO1.NTC.9843737&amp;isFromPublicArea=True&amp;isModal=False" xr:uid="{68EF432C-8FBF-4863-802A-9CAFED618B3C}"/>
    <hyperlink ref="AZ600" r:id="rId218" display="https://community.secop.gov.co/Public/Tendering/OpportunityDetail/Index?noticeUID=CO1.NTC.9846374&amp;isFromPublicArea=True&amp;isModal=False" xr:uid="{F9B68667-1E51-4D34-AC92-E67E19C8255C}"/>
    <hyperlink ref="AZ512" r:id="rId219" display="https://community.secop.gov.co/Public/Tendering/OpportunityDetail/Index?noticeUID=CO1.NTC.9819406&amp;isFromPublicArea=True&amp;isModal=False" xr:uid="{0DD50777-3479-41B2-81F5-81CEC3DC43A0}"/>
    <hyperlink ref="AZ513" r:id="rId220" display="https://community.secop.gov.co/Public/Tendering/OpportunityDetail/Index?noticeUID=CO1.NTC.9820681&amp;isFromPublicArea=True&amp;isModal=False" xr:uid="{CFB109D4-C869-4578-86B5-822FA0B391B1}"/>
    <hyperlink ref="AZ514" r:id="rId221" display="https://community.secop.gov.co/Public/Tendering/OpportunityDetail/Index?noticeUID=CO1.NTC.9822331&amp;isFromPublicArea=True&amp;isModal=False" xr:uid="{E7A0248E-8534-4071-BB53-51C822D75594}"/>
    <hyperlink ref="AZ459" r:id="rId222" display="https://community.secop.gov.co/Public/Tendering/OpportunityDetail/Index?noticeUID=CO1.NTC.9837157&amp;isFromPublicArea=True&amp;isModal=False" xr:uid="{03D7C982-424D-47AF-8DE4-38E612CAD8E9}"/>
    <hyperlink ref="AZ460" r:id="rId223" display="https://community.secop.gov.co/Public/Tendering/OpportunityDetail/Index?noticeUID=CO1.NTC.9837133&amp;isFromPublicArea=True&amp;isModal=False" xr:uid="{C349E83A-C180-4EE0-8398-2C9B7E9EBF01}"/>
    <hyperlink ref="AZ492" r:id="rId224" display="https://community.secop.gov.co/Public/Tendering/OpportunityDetail/Index?noticeUID=CO1.NTC.9841648&amp;isFromPublicArea=True&amp;isModal=False" xr:uid="{AE7F7A7B-7321-455E-ADD3-3C9E3689C7CF}"/>
    <hyperlink ref="AZ573" r:id="rId225" display="https://community.secop.gov.co/Public/Tendering/OpportunityDetail/Index?noticeUID=CO1.NTC.9849683&amp;isFromPublicArea=True&amp;isModal=False" xr:uid="{7DF80443-787B-46C8-B931-FAF6110A0FC1}"/>
    <hyperlink ref="AZ595" r:id="rId226" display="https://community.secop.gov.co/Public/Tendering/OpportunityDetail/Index?noticeUID=CO1.NTC.9848463&amp;isFromPublicArea=True&amp;isModal=False" xr:uid="{E42E33BF-3429-4593-B85C-461E2BFAB447}"/>
    <hyperlink ref="AZ570" r:id="rId227" display="https://community.secop.gov.co/Public/Tendering/OpportunityDetail/Index?noticeUID=CO1.NTC.9853117&amp;isFromPublicArea=True&amp;isModal=False" xr:uid="{FB649202-B260-4CA0-A7AC-05161D3E3C79}"/>
    <hyperlink ref="AZ594" r:id="rId228" display="https://community.secop.gov.co/Public/Tendering/OpportunityDetail/Index?noticeUID=CO1.NTC.9846733&amp;isFromPublicArea=True&amp;isModal=False" xr:uid="{2F22B332-03C2-405A-B90F-EC1950D2F2E6}"/>
    <hyperlink ref="AZ648" r:id="rId229" display="https://community.secop.gov.co/Public/Tendering/OpportunityDetail/Index?noticeUID=CO1.NTC.9877550&amp;isFromPublicArea=True&amp;isModal=False" xr:uid="{76FEE231-70D4-49D1-8027-C996017D1009}"/>
    <hyperlink ref="AZ651" r:id="rId230" display="https://community.secop.gov.co/Public/Tendering/OpportunityDetail/Index?noticeUID=CO1.NTC.9863201&amp;isFromPublicArea=True&amp;isModal=False" xr:uid="{9A31F918-A566-4EAE-8D51-CFCFFDBAD911}"/>
    <hyperlink ref="AZ601" r:id="rId231" display="https://community.secop.gov.co/Public/Tendering/OpportunityDetail/Index?noticeUID=CO1.NTC.9846884&amp;isFromPublicArea=True&amp;isModal=False" xr:uid="{69FAAF4D-D9C6-4BEF-953C-84DC510F108F}"/>
    <hyperlink ref="AZ644" r:id="rId232" display="https://community.secop.gov.co/Public/Tendering/OpportunityDetail/Index?noticeUID=CO1.NTC.9878219&amp;isFromPublicArea=True&amp;isModal=False" xr:uid="{58BFA3F2-32E0-49E5-9229-B6DBC5F7EB65}"/>
    <hyperlink ref="AZ641" r:id="rId233" display="https://community.secop.gov.co/Public/Tendering/OpportunityDetail/Index?noticeUID=CO1.NTC.9879673&amp;isFromPublicArea=True&amp;isModal=False" xr:uid="{84FA2040-0572-4549-AE36-E54E18A8029C}"/>
    <hyperlink ref="AZ665" r:id="rId234" display="https://community.secop.gov.co/Public/Tendering/OpportunityDetail/Index?noticeUID=CO1.NTC.9884933&amp;isFromPublicArea=True&amp;isModal=False" xr:uid="{F77D925A-017C-49D9-A6ED-6DCF951BACB2}"/>
    <hyperlink ref="AZ645" r:id="rId235" display="https://community.secop.gov.co/Public/Tendering/OpportunityDetail/Index?noticeUID=CO1.NTC.9885043&amp;isFromPublicArea=True&amp;isModal=False" xr:uid="{AB7F62CB-504E-401E-86BB-729A0BE17C73}"/>
    <hyperlink ref="AZ456" r:id="rId236" display="https://community.secop.gov.co/Public/Tendering/OpportunityDetail/Index?noticeUID=CO1.NTC.9841700&amp;isFromPublicArea=True&amp;isModal=False" xr:uid="{E91CB696-0360-40E0-AAA8-71DE68476769}"/>
    <hyperlink ref="AZ713" r:id="rId237" display="https://community.secop.gov.co/Public/Tendering/OpportunityDetail/Index?noticeUID=CO1.NTC.9889218&amp;isFromPublicArea=True&amp;isModal=False" xr:uid="{20D5CA19-CD97-4169-86C5-10978FBBA799}"/>
    <hyperlink ref="AZ714" r:id="rId238" display="https://community.secop.gov.co/Public/Tendering/OpportunityDetail/Index?noticeUID=CO1.NTC.9890616&amp;isFromPublicArea=True&amp;isModal=False" xr:uid="{79F73092-CBB4-4138-BC36-D2197E522F60}"/>
    <hyperlink ref="AZ744" r:id="rId239" display="https://community.secop.gov.co/Public/Tendering/OpportunityDetail/Index?noticeUID=CO1.NTC.9892296&amp;isFromPublicArea=True&amp;isModal=False" xr:uid="{27E30965-D04E-4751-B2DB-26B37174C69B}"/>
    <hyperlink ref="AZ649" r:id="rId240" display="https://community.secop.gov.co/Public/Tendering/OpportunityDetail/Index?noticeUID=CO1.NTC.9881524&amp;isFromPublicArea=True&amp;isModal=False" xr:uid="{A1EC3267-7A2D-4152-96AF-CF3A1071D92D}"/>
    <hyperlink ref="AZ650" r:id="rId241" display="https://community.secop.gov.co/Public/Tendering/OpportunityDetail/Index?noticeUID=CO1.NTC.9878654&amp;isFromPublicArea=True&amp;isModal=False" xr:uid="{9D9B1883-48AE-4B53-8E8B-6DEE6F6F765F}"/>
    <hyperlink ref="AZ646" r:id="rId242" display="https://community.secop.gov.co/Public/Tendering/OpportunityDetail/Index?noticeUID=CO1.NTC.9901741&amp;isFromPublicArea=True&amp;isModal=False" xr:uid="{C2304BCC-DEA5-4B05-9E39-9BD91C1D6C3B}"/>
    <hyperlink ref="AZ43" r:id="rId243" display="https://community.secop.gov.co/Public/Tendering/OpportunityDetail/Index?noticeUID=CO1.NTC.9872356&amp;isFromPublicArea=True&amp;isModal=False" xr:uid="{9903D02B-8AC4-44B4-880E-459349D5D131}"/>
    <hyperlink ref="AZ635" r:id="rId244" display="https://community.secop.gov.co/Public/Tendering/OpportunityDetail/Index?noticeUID=CO1.NTC.9886051&amp;isFromPublicArea=True&amp;isModal=False" xr:uid="{3C2237BC-BB36-4E63-8C6B-22967B053CE3}"/>
    <hyperlink ref="AZ636" r:id="rId245" display="https://community.secop.gov.co/Public/Tendering/OpportunityDetail/Index?noticeUID=CO1.NTC.9874908&amp;isFromPublicArea=True&amp;isModal=False" xr:uid="{F7EE0571-F492-43B8-B6DE-5ACE52C1BA67}"/>
    <hyperlink ref="AZ637" r:id="rId246" display="https://community.secop.gov.co/Public/Tendering/OpportunityDetail/Index?noticeUID=CO1.NTC.9876019&amp;isFromPublicArea=True&amp;isModal=False" xr:uid="{2EA9F37F-F36D-4A17-A52B-54D6A6143BCB}"/>
    <hyperlink ref="AZ659" r:id="rId247" display="https://community.secop.gov.co/Public/Tendering/OpportunityDetail/Index?noticeUID=CO1.NTC.9900431&amp;isFromPublicArea=True&amp;isModal=False" xr:uid="{0B94D6F1-EC62-450D-9CBE-958948EEEA4E}"/>
    <hyperlink ref="AZ643" r:id="rId248" display="https://community.secop.gov.co/Public/Tendering/OpportunityDetail/Index?noticeUID=CO1.NTC.9881284&amp;isFromPublicArea=True&amp;isModal=False" xr:uid="{92216593-0A86-4883-A446-3EE6AD4AF22F}"/>
    <hyperlink ref="AZ666" r:id="rId249" display="https://community.secop.gov.co/Public/Tendering/OpportunityDetail/Index?noticeUID=CO1.NTC.9885545&amp;isFromPublicArea=True&amp;isModal=False" xr:uid="{912BDD43-25BB-4402-B52D-BA54ACB1CD68}"/>
    <hyperlink ref="AZ667" r:id="rId250" display="https://community.secop.gov.co/Public/Tendering/OpportunityDetail/Index?noticeUID=CO1.NTC.9886942&amp;isFromPublicArea=True&amp;isModal=False" xr:uid="{B1CE1367-F1B0-4D27-8FEE-485E53C9BD3B}"/>
    <hyperlink ref="AZ461" r:id="rId251" display="https://community.secop.gov.co/Public/Tendering/OpportunityDetail/Index?noticeUID=CO1.NTC.9841543&amp;isFromPublicArea=True&amp;isModal=False" xr:uid="{0FC7F963-1B7C-4CE5-8F9E-B1A1EA42A5D7}"/>
    <hyperlink ref="AZ462" r:id="rId252" display="https://community.secop.gov.co/Public/Tendering/OpportunityDetail/Index?noticeUID=CO1.NTC.9842411&amp;isFromPublicArea=True&amp;isModal=False" xr:uid="{F1CB5B10-BFF0-403E-BDA4-2C0FF76411D1}"/>
    <hyperlink ref="AZ463" r:id="rId253" display="https://community.secop.gov.co/Public/Tendering/OpportunityDetail/Index?noticeUID=CO1.NTC.9842590&amp;isFromPublicArea=True&amp;isModal=False" xr:uid="{B86FD2EE-8E1C-4C16-A518-C0E073A9B910}"/>
    <hyperlink ref="AZ658" r:id="rId254" display="https://community.secop.gov.co/Public/Tendering/OpportunityDetail/Index?noticeUID=CO1.NTC.9912154&amp;isFromPublicArea=True&amp;isModal=False_x000a__x000a__x000a_--" xr:uid="{4C0EF8BF-0448-4A8B-8527-09FCEE0948FD}"/>
    <hyperlink ref="AZ593" r:id="rId255" display="https://community.secop.gov.co/Public/Tendering/OpportunityDetail/Index?noticeUID=CO1.NTC.9846731&amp;isFromPublicArea=True&amp;isModal=False" xr:uid="{8F5DC27A-1938-4057-9D96-886F43B7C6EE}"/>
    <hyperlink ref="AZ494" r:id="rId256" display="https://community.secop.gov.co/Public/Tendering/OpportunityDetail/Index?noticeUID=CO1.NTC.9842906&amp;isFromPublicArea=True&amp;isModal=False" xr:uid="{913C9C56-2C8C-4044-A052-B3E285D18472}"/>
    <hyperlink ref="AZ638" r:id="rId257" display="https://community.secop.gov.co/Public/Tendering/OpportunityDetail/Index?noticeUID=CO1.NTC.9925977&amp;isFromPublicArea=True&amp;isModal=False" xr:uid="{B3DEACEC-B598-44E8-B2B6-691441179F97}"/>
    <hyperlink ref="AZ654" r:id="rId258" display="https://community.secop.gov.co/Public/Tendering/OpportunityDetail/Index?noticeUID=CO1.NTC.9879517&amp;isFromPublicArea=True&amp;isModal=False" xr:uid="{C6F96942-9F3C-45F1-952E-3293E006647E}"/>
    <hyperlink ref="AZ711" r:id="rId259" display="https://community.secop.gov.co/Public/Tendering/OpportunityDetail/Index?noticeUID=CO1.NTC.9902107&amp;isFromPublicArea=True&amp;isModal=False" xr:uid="{C5096E44-5C51-4AAD-A1B8-D2FE0E44F89A}"/>
    <hyperlink ref="AZ653" r:id="rId260" display="https://community.secop.gov.co/Public/Tendering/OpportunityDetail/Index?noticeUID=CO1.NTC.9876462&amp;isFromPublicArea=True&amp;isModal=False" xr:uid="{EE92BF22-10EE-468C-8838-0D44A4396188}"/>
    <hyperlink ref="AZ712" r:id="rId261" display="https://community.secop.gov.co/Public/Tendering/OpportunityDetail/Index?noticeUID=CO1.NTC.9903148&amp;isFromPublicArea=True&amp;isModal=False" xr:uid="{4E2FD7B0-8C71-4424-A416-C42D07FFB035}"/>
    <hyperlink ref="AZ639" r:id="rId262" display="https://community.secop.gov.co/Public/Tendering/OpportunityDetail/Index?noticeUID=CO1.NTC.9936458&amp;isFromPublicArea=True&amp;isModal=False" xr:uid="{A0F4B957-36A1-4EB1-8E34-96A5D22F3515}"/>
    <hyperlink ref="AZ640" r:id="rId263" display="https://community.secop.gov.co/Public/Tendering/OpportunityDetail/Index?noticeUID=CO1.NTC.9897113&amp;isFromPublicArea=True&amp;isModal=False" xr:uid="{FAA57E49-02F3-42FC-8D48-A02B27F6B7D7}"/>
    <hyperlink ref="AZ642" r:id="rId264" display="https://community.secop.gov.co/Public/Tendering/OpportunityDetail/Index?noticeUID=CO1.NTC.9880811&amp;isFromPublicArea=True&amp;isModal=False" xr:uid="{7049C884-3F59-4709-B495-9432FE880395}"/>
    <hyperlink ref="AZ655" r:id="rId265" display="https://community.secop.gov.co/Public/Tendering/OpportunityDetail/Index?noticeUID=CO1.NTC.9882824&amp;isFromPublicArea=True&amp;isModal=False" xr:uid="{74745B6D-31EA-4F20-97E1-F911B4BDB457}"/>
    <hyperlink ref="AZ700" r:id="rId266" display="https://community.secop.gov.co/Public/Tendering/OpportunityDetail/Index?noticeUID=CO1.NTC.9889795&amp;isFromPublicArea=True&amp;isModal=False" xr:uid="{1328D9ED-015C-45BB-A5CF-796A4F006536}"/>
    <hyperlink ref="AZ592" r:id="rId267" display="https://community.secop.gov.co/Public/Tendering/OpportunityDetail/Index?noticeUID=CO1.NTC.9858971&amp;isFromPublicArea=True&amp;isModal=False" xr:uid="{F250B7A4-EB79-4E1A-AC86-CEBCD9AE2795}"/>
    <hyperlink ref="AZ662" r:id="rId268" display="https://community.secop.gov.co/Public/Tendering/OpportunityDetail/Index?noticeUID=CO1.NTC.9919480&amp;isFromPublicArea=True&amp;isModal=False" xr:uid="{12772FAC-2C8F-49C5-99E6-3716EBEE73E1}"/>
    <hyperlink ref="AZ701" r:id="rId269" display="https://community.secop.gov.co/Public/Tendering/OpportunityDetail/Index?noticeUID=CO1.NTC.9890664&amp;isFromPublicArea=True&amp;isModal=False" xr:uid="{F4D1931F-85E0-4995-9219-F516827D1624}"/>
    <hyperlink ref="AZ664" r:id="rId270" display="https://community.secop.gov.co/Public/Tendering/OpportunityDetail/Index?noticeUID=CO1.NTC.9916427&amp;isFromPublicArea=True&amp;isModal=False" xr:uid="{3A62D606-FC2D-424A-AF65-1B9379ECC0EE}"/>
    <hyperlink ref="AZ742" r:id="rId271" display="https://community.secop.gov.co/Public/Tendering/OpportunityDetail/Index?noticeUID=CO1.NTC.9927815&amp;isFromPublicArea=True&amp;isModal=False" xr:uid="{CF379CCE-9B1A-4084-915C-9BA0B9AF42D0}"/>
    <hyperlink ref="AZ746" r:id="rId272" display="https://community.secop.gov.co/Public/Tendering/OpportunityDetail/Index?noticeUID=CO1.NTC.9892193&amp;isFromPublicArea=True&amp;isModal=False" xr:uid="{4479A8AF-6F96-41B0-972F-E6C9F9929586}"/>
    <hyperlink ref="AZ745" r:id="rId273" display="https://community.secop.gov.co/Public/Tendering/OpportunityDetail/Index?noticeUID=CO1.NTC.9888914&amp;isFromPublicArea=True&amp;isModal=False" xr:uid="{5D104D71-9032-4200-B2DD-1D40F1C956C0}"/>
    <hyperlink ref="AZ743" r:id="rId274" display="https://community.secop.gov.co/Public/Tendering/OpportunityDetail/Index?noticeUID=CO1.NTC.9914918&amp;isFromPublicArea=True&amp;isModal=False" xr:uid="{36708E6B-3748-49F8-816F-8A7466D2004D}"/>
    <hyperlink ref="AZ919" r:id="rId275" display="https://community.secop.gov.co/Public/Tendering/OpportunityDetail/Index?noticeUID=CO1.NTC.9930880&amp;isFromPublicArea=True&amp;isModal=False" xr:uid="{602AC4B1-690F-4BAB-A2B2-728A1AF43EFD}"/>
    <hyperlink ref="AZ920" r:id="rId276" display="https://community.secop.gov.co/Public/Tendering/OpportunityDetail/Index?noticeUID=CO1.NTC.9931316&amp;isFromPublicArea=True&amp;isModal=False" xr:uid="{1E40D30F-E900-4286-B478-D337B6B3C64E}"/>
    <hyperlink ref="AZ572" r:id="rId277" display="https://community.secop.gov.co/Public/Tendering/OpportunityDetail/Index?noticeUID=CO1.NTC.9863523&amp;isFromPublicArea=True&amp;isModal=False" xr:uid="{C1E10B6F-7B82-4A86-B97C-8C203B6610F9}"/>
    <hyperlink ref="AZ575" r:id="rId278" xr:uid="{47A99AD5-4A0B-4544-AC87-9B9C13ECC1F3}"/>
    <hyperlink ref="AZ505" r:id="rId279" display="https://community.secop.gov.co/Public/Tendering/OpportunityDetail/Index?noticeUID=CO1.NTC.9870354&amp;isFromPublicArea=True&amp;isModal=False" xr:uid="{335ECF5D-9D19-44C5-85DE-C73CF3300E23}"/>
    <hyperlink ref="AZ506" r:id="rId280" display="https://community.secop.gov.co/Public/Tendering/OpportunityDetail/Index?noticeUID=CO1.NTC.9894164&amp;isFromPublicArea=True&amp;isModal=False" xr:uid="{5A1B39E5-966F-4F15-9191-39F6BA415851}"/>
    <hyperlink ref="AZ507" r:id="rId281" display="https://community.secop.gov.co/Public/Tendering/OpportunityDetail/Index?noticeUID=CO1.NTC.9896710&amp;isFromPublicArea=True&amp;isModal=False" xr:uid="{E520DD43-D015-468B-9D4B-0F7C854F5482}"/>
    <hyperlink ref="AZ510" r:id="rId282" display="https://community.secop.gov.co/Public/Tendering/OpportunityDetail/Index?noticeUID=CO1.NTC.9927385&amp;isFromPublicArea=True&amp;isModal=False" xr:uid="{0660CEA9-091E-4017-930E-6EC82C4DD022}"/>
    <hyperlink ref="AZ508" r:id="rId283" display="https://community.secop.gov.co/Public/Tendering/OpportunityDetail/Index?noticeUID=CO1.NTC.9898310&amp;isFromPublicArea=True&amp;isModal=False" xr:uid="{65AA2DBE-02D3-48D3-A515-626579068655}"/>
    <hyperlink ref="AZ384" r:id="rId284" display="https://community.secop.gov.co/Public/Tendering/OpportunityDetail/Index?noticeUID=CO1.NTC.9803480&amp;isFromPublicArea=True&amp;isModal=False" xr:uid="{70C686BB-1B11-4DE9-8562-0C0CCE2918BD}"/>
    <hyperlink ref="AZ647" r:id="rId285" display="https://community.secop.gov.co/Public/Tendering/OpportunityDetail/Index?noticeUID=CO1.NTC.9902680&amp;isFromPublicArea=True&amp;isModal=False" xr:uid="{03D5DDFD-29FE-484E-BDA8-FF76D52340A5}"/>
    <hyperlink ref="AZ715" r:id="rId286" display="https://community.secop.gov.co/Public/Tendering/OpportunityDetail/Index?noticeUID=CO1.NTC.9904634&amp;isFromPublicArea=True&amp;isModal=False" xr:uid="{61285D03-65A0-4530-BFA6-DA8B470D1CE1}"/>
    <hyperlink ref="AZ716" r:id="rId287" display="https://community.secop.gov.co/Public/Tendering/OpportunityDetail/Index?noticeUID=CO1.NTC.9904496&amp;isFromPublicArea=True&amp;isModal=False" xr:uid="{DA822CF9-442C-4CCF-8B13-06307E712B7C}"/>
    <hyperlink ref="AZ717" r:id="rId288" display="https://community.secop.gov.co/Public/Tendering/OpportunityDetail/Index?noticeUID=CO1.NTC.9905036&amp;isFromPublicArea=True&amp;isModal=False" xr:uid="{1AD5D852-2F34-4851-BAF7-B6610B568046}"/>
    <hyperlink ref="AZ718" r:id="rId289" display="https://community.secop.gov.co/Public/Tendering/OpportunityDetail/Index?noticeUID=CO1.NTC.9905204&amp;isFromPublicArea=True&amp;isModal=False" xr:uid="{CC185BFE-0A87-4566-BD3C-661C3C82DB7E}"/>
    <hyperlink ref="AZ349" r:id="rId290" display="https://community.secop.gov.co/Public/Tendering/OpportunityDetail/Index?noticeUID=CO1.NTC.9848695&amp;isFromPublicArea=True&amp;isModal=False" xr:uid="{462C7289-DB58-49AF-AB93-B024157DAC67}"/>
    <hyperlink ref="AZ350" r:id="rId291" display="https://community.secop.gov.co/Public/Tendering/OpportunityDetail/Index?noticeUID=CO1.NTC.9850162&amp;isFromPublicArea=True&amp;isModal=False" xr:uid="{0B7AF75B-C8E0-48BF-8C77-9B344E484991}"/>
    <hyperlink ref="AZ351" r:id="rId292" display="https://community.secop.gov.co/Public/Tendering/OpportunityDetail/Index?noticeUID=CO1.NTC.9851381&amp;isFromPublicArea=True&amp;isModal=False" xr:uid="{238C3A70-7315-4EAD-862F-CA61F559CADB}"/>
    <hyperlink ref="AZ359" r:id="rId293" display="https://community.secop.gov.co/Public/Tendering/OpportunityDetail/Index?noticeUID=CO1.NTC.9853174&amp;isFromPublicArea=True&amp;isModal=False" xr:uid="{B4631CD9-E7D8-43D9-99E2-CC9B3ADDBC68}"/>
    <hyperlink ref="AZ360" r:id="rId294" display="https://community.secop.gov.co/Public/Tendering/OpportunityDetail/Index?noticeUID=CO1.NTC.9854679&amp;isFromPublicArea=True&amp;isModal=False" xr:uid="{B22F2FA1-CF8E-42BA-AA4F-6EEF2495BC8C}"/>
    <hyperlink ref="AZ698" r:id="rId295" display="https://community.secop.gov.co/Public/Tendering/OpportunityDetail/Index?noticeUID=CO1.NTC.9911175&amp;isFromPublicArea=True&amp;isModal=False" xr:uid="{C7628C86-2D63-4720-A0A3-BDA583A9C3C3}"/>
    <hyperlink ref="AZ361" r:id="rId296" display="https://community.secop.gov.co/Public/Tendering/OpportunityDetail/Index?noticeUID=CO1.NTC.9856259&amp;isFromPublicArea=True&amp;isModal=False" xr:uid="{BDA17347-5C38-4306-9DE9-DD347A5357FC}"/>
    <hyperlink ref="AZ699" r:id="rId297" display="https://community.secop.gov.co/Public/Tendering/OpportunityDetail/Index?noticeUID=CO1.NTC.9898563&amp;isFromPublicArea=True&amp;isModal=False" xr:uid="{6A02A244-78B9-4AFE-9901-D21475E87F4F}"/>
    <hyperlink ref="AZ671" r:id="rId298" display="https://community.secop.gov.co/Public/Tendering/OpportunityDetail/Index?noticeUID=CO1.NTC.9897678&amp;isFromPublicArea=True&amp;isModal=False" xr:uid="{1058AF5E-9540-46D7-9012-435F89DED879}"/>
    <hyperlink ref="AZ672" r:id="rId299" display="https://community.secop.gov.co/Public/Tendering/OpportunityDetail/Index?noticeUID=CO1.NTC.9900262&amp;isFromPublicArea=True&amp;isModal=False" xr:uid="{3015D1D4-ED1D-4E80-8728-1B577CAC3412}"/>
    <hyperlink ref="AZ673" r:id="rId300" display="https://community.secop.gov.co/Public/Tendering/OpportunityDetail/Index?noticeUID=CO1.NTC.9903885&amp;isFromPublicArea=True&amp;isModal=False" xr:uid="{A78CB285-0CAD-4423-ACE6-3DD9D1F70A18}"/>
    <hyperlink ref="AZ747" r:id="rId301" display="https://community.secop.gov.co/Public/Tendering/OpportunityDetail/Index?noticeUID=CO1.NTC.9919220&amp;isFromPublicArea=True&amp;isModal=False" xr:uid="{09FB0B3B-024D-40F9-81B0-948A4574E56D}"/>
    <hyperlink ref="AZ845" r:id="rId302" display="https://community.secop.gov.co/Public/Tendering/OpportunityDetail/Index?noticeUID=CO1.NTC.9938211&amp;isFromPublicArea=True&amp;isModal=False" xr:uid="{E82CF842-BCD0-4ABC-BF52-217C4365975F}"/>
    <hyperlink ref="AZ457" r:id="rId303" display="https://community.secop.gov.co/Public/Tendering/OpportunityDetail/Index?noticeUID=CO1.NTC.9868422&amp;isFromPublicArea=True&amp;isModal=False" xr:uid="{DDAA5D0E-304B-4DED-A0FD-6829549F8BBD}"/>
    <hyperlink ref="AZ826" r:id="rId304" display="https://community.secop.gov.co/Public/Tendering/OpportunityDetail/Index?noticeUID=CO1.NTC.9930925&amp;isFromPublicArea=True&amp;isModal=False" xr:uid="{616343EC-AC07-402A-9D98-33769F7BDF1F}"/>
    <hyperlink ref="AZ906" r:id="rId305" display="https://community.secop.gov.co/Public/Tendering/OpportunityDetail/Index?noticeUID=CO1.NTC.9930827&amp;isFromPublicArea=True&amp;isModal=False" xr:uid="{25A9E66A-87EE-4834-B3C3-0F07552F44C9}"/>
    <hyperlink ref="AZ599" r:id="rId306" display="https://community.secop.gov.co/Public/Tendering/OpportunityDetail/Index?noticeUID=CO1.NTC.9847829&amp;isFromPublicArea=True&amp;isModal=False" xr:uid="{78721232-85F9-4EEC-8843-A05E44BD59BB}"/>
    <hyperlink ref="AZ574" r:id="rId307" display="https://community.secop.gov.co/Public/Tendering/OpportunityDetail/Index?noticeUID=CO1.NTC.9870325&amp;isFromPublicArea=True&amp;isModal=False" xr:uid="{6717647A-7AE4-4BDF-84DC-2940E2523F73}"/>
    <hyperlink ref="AZ47" r:id="rId308" xr:uid="{ED8ECEF4-9C7A-48EC-A299-036F4F6FAE0E}"/>
    <hyperlink ref="AZ293" r:id="rId309" xr:uid="{52EB33EB-BF58-4205-B514-90BF3136042A}"/>
    <hyperlink ref="AZ291" r:id="rId310" xr:uid="{7C826BF5-290E-482F-9CD4-74D8224C90EA}"/>
    <hyperlink ref="AZ21" r:id="rId311" display="https://community.secop.gov.co/Public/Tendering/OpportunityDetail/Index?noticeUID=CO1.NTC.9434177&amp;isFromPublicArea=True&amp;isModal=False" xr:uid="{9D685DBC-A3A3-45FF-91EC-5776DE246607}"/>
    <hyperlink ref="AS21" r:id="rId312" display="ayyg2000@gmail.com" xr:uid="{BC1DC73F-6B8E-4C30-90CC-C360A93AB499}"/>
    <hyperlink ref="AZ25" r:id="rId313" display="https://community.secop.gov.co/Public/Tendering/OpportunityDetail/Index?noticeUID=CO1.NTC.9523569&amp;isFromPublicArea=True&amp;isModal=False" xr:uid="{B1D466CE-60EE-496D-A0CF-2A3664B7011E}"/>
    <hyperlink ref="AS25" r:id="rId314" display="kellycastro811@gmail.com" xr:uid="{1A8021D1-5CBB-42D9-A88F-93ED2AFA8014}"/>
    <hyperlink ref="AZ45" r:id="rId315" display="https://community.secop.gov.co/Public/Tendering/OpportunityDetail/Index?noticeUID=CO1.NTC.9490904&amp;isFromPublicArea=True&amp;isModal=False" xr:uid="{A0472C48-B0D3-4FD9-8A14-952346ACB06A}"/>
    <hyperlink ref="AS45" r:id="rId316" display="jumaxer1602@gmail.com" xr:uid="{87B43043-FC2A-4CD6-AB34-C75BC0A735E5}"/>
    <hyperlink ref="AZ49" r:id="rId317" display="https://community.secop.gov.co/Public/Tendering/OpportunityDetail/Index?noticeUID=CO1.NTC.9582317&amp;isFromPublicArea=True&amp;isModal=False" xr:uid="{3FB6A7C3-72DF-4010-9D2B-7AFCDA9F9636}"/>
    <hyperlink ref="AS49" r:id="rId318" display="radditqaqer@gmail.com" xr:uid="{BFCEADCF-BCFD-422F-BF8B-75BB2C6742B1}"/>
    <hyperlink ref="AZ55" r:id="rId319" display="https://community.secop.gov.co/Public/Tendering/OpportunityDetail/Index?noticeUID=CO1.NTC.9556659&amp;isFromPublicArea=True&amp;isModal=False" xr:uid="{1CC9C29E-0053-4E9A-9918-D76C6730BB77}"/>
    <hyperlink ref="AS55" r:id="rId320" display="maleavis@gmail.com" xr:uid="{17BD7C7D-AEF1-4EA9-99C2-F51459F916FB}"/>
    <hyperlink ref="AZ61" r:id="rId321" display="https://community.secop.gov.co/Public/Tendering/OpportunityDetail/Index?noticeUID=CO1.NTC.9615914&amp;isFromPublicArea=True&amp;isModal=False" xr:uid="{CC41F99E-E63D-4FBA-9238-2CFB007C88B7}"/>
    <hyperlink ref="AS61" r:id="rId322" display="abogadomrgan87@gmail.com" xr:uid="{2E58BC8F-6BBB-414C-A6E0-7FFC7FC8E1B6}"/>
    <hyperlink ref="AS59" r:id="rId323" display="nataliamattoscantillo@gmail.com" xr:uid="{B5D1910D-28DB-4A1F-8B2D-576CC6B1D9DD}"/>
    <hyperlink ref="AZ76" r:id="rId324" display="https://community.secop.gov.co/Public/Tendering/OpportunityDetail/Index?noticeUID=CO1.NTC.9586557&amp;isFromPublicArea=True&amp;isModal=False" xr:uid="{5A0F4789-0645-4BB3-A0D3-0F53EE18B8FE}"/>
    <hyperlink ref="AS76" r:id="rId325" display="betocampo-18@hotmail.com" xr:uid="{DBFB3753-8BFF-4457-B41F-A015E8768B29}"/>
    <hyperlink ref="AS69" r:id="rId326" display="duvanla52@gmail.com" xr:uid="{AA45F6F5-9071-4B1D-8E3C-A610EEE645E9}"/>
    <hyperlink ref="AS20" r:id="rId327" xr:uid="{9A49E0FF-FD63-45C3-B7FA-734A42385FAD}"/>
    <hyperlink ref="AS43" r:id="rId328" xr:uid="{B936C057-C6FA-4A19-804E-D02124C79E17}"/>
    <hyperlink ref="AS47" r:id="rId329" xr:uid="{9A68317C-1BE5-45E7-A080-455E0114EA95}"/>
    <hyperlink ref="AS52" r:id="rId330" xr:uid="{731B5EB5-57CD-4843-8745-9869855E57CB}"/>
    <hyperlink ref="AS56" r:id="rId331" xr:uid="{A2A5BC52-7825-4571-A147-20CACF9A806F}"/>
    <hyperlink ref="AS50" r:id="rId332" xr:uid="{D724F707-33C5-4258-B26E-6E8B78659695}"/>
    <hyperlink ref="AS57" r:id="rId333" xr:uid="{2904F72E-B5A2-40CE-9BBA-6157DFB1F8FB}"/>
    <hyperlink ref="AS58" r:id="rId334" xr:uid="{E4B9B833-350C-4148-A862-8A58DF7F56B7}"/>
    <hyperlink ref="AS60" r:id="rId335" xr:uid="{13EDAE9A-9E7F-4341-9F44-C845F5E9EE90}"/>
    <hyperlink ref="AZ496" r:id="rId336" xr:uid="{164C1397-9576-4C64-A780-BB579FED5155}"/>
    <hyperlink ref="AZ566" r:id="rId337" xr:uid="{AE578FE5-622E-40C6-86BE-C212B81FD836}"/>
    <hyperlink ref="AZ565" r:id="rId338" xr:uid="{D775FE96-92FE-4D8C-81DF-66E15081D89B}"/>
    <hyperlink ref="AZ569" r:id="rId339" xr:uid="{6DD7AAF9-A634-4C40-BBAA-B21809009E8A}"/>
    <hyperlink ref="AS62" r:id="rId340" xr:uid="{197FF2EE-3C57-4415-A59F-83484EBC1F83}"/>
    <hyperlink ref="AS63" r:id="rId341" xr:uid="{62D09504-97EE-4A99-8D3C-5077B7C8B6A8}"/>
    <hyperlink ref="AS64" r:id="rId342" xr:uid="{B938CB61-B69F-4F12-8592-B5873B0F34A8}"/>
    <hyperlink ref="AS65" r:id="rId343" xr:uid="{CE6773CE-B073-4D17-8A53-56CF56F45C85}"/>
    <hyperlink ref="AZ66" r:id="rId344" display="https://community.secop.gov.co/Public/Tendering/OpportunityDetail/Index?noticeUID=CO1.NTC.9564875&amp;isFromPublicArea=True&amp;isModal=False" xr:uid="{21DECD3A-D8EC-45B5-A087-4C70183C45F3}"/>
    <hyperlink ref="AZ67" r:id="rId345" display="https://community.secop.gov.co/Public/Tendering/OpportunityDetail/Index?noticeUID=CO1.NTC.9564753&amp;isFromPublicArea=True&amp;isModal=False" xr:uid="{ECE00851-7248-48DA-B5A6-02672B004215}"/>
    <hyperlink ref="AS66" r:id="rId346" display="camilopertuzballesteros@hotmail.com" xr:uid="{3C5F3F60-5A88-4012-AF2C-C1A756A0DA03}"/>
    <hyperlink ref="AS67" r:id="rId347" display="romulojesua@gmail.com" xr:uid="{A08B443C-61DD-49BB-9BE5-264B2BFF4880}"/>
    <hyperlink ref="AZ68" r:id="rId348" display="https://community.secop.gov.co/Public/Tendering/OpportunityDetail/Index?noticeUID=CO1.NTC.9644991&amp;isFromPublicArea=True&amp;isModal=False" xr:uid="{F40CE6B4-D1A0-4CEA-A0A5-9A2A3450A55C}"/>
    <hyperlink ref="AS68" r:id="rId349" xr:uid="{5A2895F7-0EBA-47C7-8052-A3A87ACD7BE9}"/>
    <hyperlink ref="AZ70" r:id="rId350" display="https://community.secop.gov.co/Public/Tendering/OpportunityDetail/Index?noticeUID=CO1.NTC.9626608&amp;isFromPublicArea=True&amp;isModal=False" xr:uid="{F2A96E41-5E6C-4449-BAF8-B51D96746814}"/>
    <hyperlink ref="AS70" r:id="rId351" display="yipaloma@hotmail.com" xr:uid="{AE66F745-90F3-4981-8CFD-8BF56AB9CE80}"/>
    <hyperlink ref="AZ71" r:id="rId352" display="https://community.secop.gov.co/Public/Tendering/OpportunityDetail/Index?noticeUID=CO1.NTC.9563209&amp;isFromPublicArea=True&amp;isModal=False" xr:uid="{DBBBEFCC-94AB-42D6-9679-7055CE295F62}"/>
    <hyperlink ref="AS71" r:id="rId353" display="laupe867@gmail.com" xr:uid="{E34C4789-84C4-4BF6-9AFC-D0A7CAA10FD2}"/>
    <hyperlink ref="AS77" r:id="rId354" xr:uid="{47738797-1EA0-4CB1-B95F-5C1CE6EA6E60}"/>
    <hyperlink ref="AS78" r:id="rId355" xr:uid="{DDCEEF61-63C4-4A63-91E9-66F95E4136D4}"/>
    <hyperlink ref="AS79" r:id="rId356" xr:uid="{FBBD1AA9-B7FC-4F42-88A7-80DFF613F9F1}"/>
    <hyperlink ref="AS80" r:id="rId357" xr:uid="{76BC4500-FF89-45E6-A4C0-F04B359A73A9}"/>
    <hyperlink ref="AS81" r:id="rId358" xr:uid="{A8734CC6-85E2-41A9-AABC-BC66C72E02C5}"/>
    <hyperlink ref="AS82" r:id="rId359" xr:uid="{4D91E3AD-B53C-499F-B41E-8E55EF754B44}"/>
    <hyperlink ref="AS83" r:id="rId360" xr:uid="{6886A7EB-A942-44E0-9962-DA79B25D1944}"/>
    <hyperlink ref="AS84" r:id="rId361" xr:uid="{07B64AC3-E4D8-4F8F-B9BB-2C75E8589F6B}"/>
    <hyperlink ref="AS85" r:id="rId362" xr:uid="{87AF6E1B-92BD-4CE0-86B2-2164F6FD3653}"/>
    <hyperlink ref="AZ72" r:id="rId363" display="https://community.secop.gov.co/Public/Tendering/OpportunityDetail/Index?noticeUID=CO1.NTC.9564673&amp;isFromPublicArea=True&amp;isModal=False" xr:uid="{34755828-6158-4AD7-BC33-07BA95FEEF04}"/>
    <hyperlink ref="AZ73" r:id="rId364" display="https://community.secop.gov.co/Public/Tendering/OpportunityDetail/Index?noticeUID=CO1.NTC.9581279&amp;isFromPublicArea=True&amp;isModal=False" xr:uid="{8B5E5B1B-DB68-44F2-8601-79A76054041B}"/>
    <hyperlink ref="AZ75" r:id="rId365" display="https://community.secop.gov.co/Public/Tendering/OpportunityDetail/Index?noticeUID=CO1.NTC.9582298&amp;isFromPublicArea=True&amp;isModal=False" xr:uid="{764E944E-90EC-4F97-82D0-A67CF5155894}"/>
    <hyperlink ref="AZ74" r:id="rId366" display="https://community.secop.gov.co/Public/Tendering/OpportunityDetail/Index?noticeUID=CO1.NTC.9736660&amp;isFromPublicArea=True&amp;isModal=False" xr:uid="{3D489AFF-85BA-4FB2-932D-BFA4FBFCF76D}"/>
    <hyperlink ref="AS72" r:id="rId367" display="m.davilarodriguez@hotmail.com" xr:uid="{E7B72DF8-0E45-455F-ADE9-2CBC574F1DF3}"/>
    <hyperlink ref="AS73" r:id="rId368" display="vivianamaduro15@gmail.com" xr:uid="{7D53FDBF-3547-4F18-AC62-322815391A00}"/>
    <hyperlink ref="AS74" r:id="rId369" display="ana.lucia-04@hotmail.com" xr:uid="{75B75CCB-E653-42B9-89DE-2D8CB49D0ED1}"/>
    <hyperlink ref="AS75" r:id="rId370" display="abg.bgiraldo@gmail.com" xr:uid="{FF5D21BA-6F1A-4BB1-B533-1FB3A5462E29}"/>
    <hyperlink ref="AZ87" r:id="rId371" display="https://community.secop.gov.co/Public/Tendering/OpportunityDetail/Index?noticeUID=CO1.NTC.9756746&amp;isFromPublicArea=True&amp;isModal=False" xr:uid="{B47AEE04-8D6C-4BA6-8CAA-A19353E5B1E9}"/>
    <hyperlink ref="AS87" r:id="rId372" display="andresjimenezrada@gmial.com" xr:uid="{B0E2C7B2-D3E0-4344-8CE3-F60EA9BD5A16}"/>
    <hyperlink ref="AZ89" r:id="rId373" display="https://community.secop.gov.co/Public/Tendering/OpportunityDetail/Index?noticeUID=CO1.NTC.9615987&amp;isFromPublicArea=True&amp;isModal=False" xr:uid="{F1B34363-8B9A-43E3-954E-E5FD257F97D5}"/>
    <hyperlink ref="AS89" r:id="rId374" display="cagd119@gmail.com" xr:uid="{1B0DEA2A-BE13-4C48-9254-F2B33E87CA52}"/>
    <hyperlink ref="AZ90" r:id="rId375" display="https://community.secop.gov.co/Public/Tendering/OpportunityDetail/Index?noticeUID=CO1.NTC.9596325&amp;isFromPublicArea=True&amp;isModal=False" xr:uid="{DE3448F8-08E3-46B0-8181-085CB37B6DAA}"/>
    <hyperlink ref="AS90" r:id="rId376" xr:uid="{6CD34530-313C-4CD7-B035-738050BD048A}"/>
    <hyperlink ref="AZ98" r:id="rId377" display="https://community.secop.gov.co/Public/Tendering/OpportunityDetail/Index?noticeUID=CO1.NTC.9594502&amp;isFromPublicArea=True&amp;isModal=False" xr:uid="{F190CF0C-9442-4EAC-8BFB-18991FB0EBDD}"/>
    <hyperlink ref="AZ99" r:id="rId378" display="https://community.secop.gov.co/Public/Tendering/OpportunityDetail/Index?noticeUID=CO1.NTC.9608195&amp;isFromPublicArea=True&amp;isModal=False" xr:uid="{786EFEEA-7532-4E44-9FFD-42078B7320A5}"/>
    <hyperlink ref="AZ100" r:id="rId379" display="https://community.secop.gov.co/Public/Tendering/OpportunityDetail/Index?noticeUID=CO1.NTC.9617136&amp;isFromPublicArea=True&amp;isModal=False" xr:uid="{ACD79084-7349-4583-843F-A293B9D95566}"/>
    <hyperlink ref="AZ105" r:id="rId380" display="https://community.secop.gov.co/Public/Tendering/OpportunityDetail/Index?noticeUID=CO1.NTC.9629818&amp;isFromPublicArea=True&amp;isModal=False" xr:uid="{76CB5626-59AF-4EA2-B41F-8DE2AF04A74D}"/>
    <hyperlink ref="AZ106" r:id="rId381" display="https://community.secop.gov.co/Public/Tendering/OpportunityDetail/Index?noticeUID=CO1.NTC.9616227&amp;isFromPublicArea=True&amp;isModal=False" xr:uid="{6D4E505B-F8F3-48D4-AC51-AF27439BDBE1}"/>
    <hyperlink ref="AZ101" r:id="rId382" display="https://community.secop.gov.co/Public/Tendering/OpportunityDetail/Index?noticeUID=CO1.NTC.9607064&amp;isFromPublicArea=True&amp;isModal=False" xr:uid="{FA1F9205-A3A0-45C9-B925-D82211527FBB}"/>
    <hyperlink ref="AZ102" r:id="rId383" display="https://community.secop.gov.co/Public/Tendering/OpportunityDetail/Index?noticeUID=CO1.NTC.9607649&amp;isFromPublicArea=True&amp;isModal=False" xr:uid="{1B99273A-FFC2-46AB-B022-4EED36202E8B}"/>
    <hyperlink ref="AZ107" r:id="rId384" display="https://community.secop.gov.co/Public/Tendering/OpportunityDetail/Index?noticeUID=CO1.NTC.9635852&amp;isFromPublicArea=True&amp;isModal=False" xr:uid="{04499C83-3986-45BA-839A-94DA78E83C54}"/>
    <hyperlink ref="AZ103" r:id="rId385" display="https://community.secop.gov.co/Public/Tendering/OpportunityDetail/Index?noticeUID=CO1.NTC.9619540&amp;isFromPublicArea=True&amp;isModal=False" xr:uid="{5EF35D99-6964-48DE-96AE-9375A44E40FD}"/>
    <hyperlink ref="AZ104" r:id="rId386" display="https://community.secop.gov.co/Public/Tendering/OpportunityDetail/Index?noticeUID=CO1.NTC.9615870&amp;isFromPublicArea=True&amp;isModal=False" xr:uid="{1CCEBDE0-241D-47D8-B484-DA42B672D27F}"/>
    <hyperlink ref="AZ96" r:id="rId387" display="https://community.secop.gov.co/Public/Tendering/OpportunityDetail/Index?noticeUID=CO1.NTC.9641355&amp;isFromPublicArea=True&amp;isModal=False" xr:uid="{0DC8A03D-CC41-4480-9B14-0FAB2E9287CF}"/>
    <hyperlink ref="AZ97" r:id="rId388" display="https://community.secop.gov.co/Public/Tendering/OpportunityDetail/Index?noticeUID=CO1.NTC.9606499&amp;isFromPublicArea=True&amp;isModal=False" xr:uid="{C96012C9-D3D2-402A-BD04-B48C12E939F7}"/>
    <hyperlink ref="AS96" r:id="rId389" xr:uid="{8DC2CBEE-857B-4157-BCA0-85A2CA032C6C}"/>
    <hyperlink ref="AS97" r:id="rId390" xr:uid="{8DCF51BA-9FE0-40EF-A341-40FBA82472D0}"/>
    <hyperlink ref="AS98" r:id="rId391" xr:uid="{CBBB559F-DAC7-43A1-9885-E689EF541237}"/>
    <hyperlink ref="AS99" r:id="rId392" xr:uid="{2B65ECFC-0BFD-460A-8C41-3647853BE602}"/>
    <hyperlink ref="AS100" r:id="rId393" xr:uid="{F4757C46-BB88-4C31-B324-CBD795063132}"/>
    <hyperlink ref="AS101" r:id="rId394" xr:uid="{6C862196-5D1B-4733-9842-52598D580256}"/>
    <hyperlink ref="AS102" r:id="rId395" xr:uid="{3C06A9F7-72C0-434C-8DD7-337907375E4B}"/>
    <hyperlink ref="AS103" r:id="rId396" xr:uid="{8247E57D-CD27-4ACF-B5B9-C2B47A9608DE}"/>
    <hyperlink ref="AS104" r:id="rId397" xr:uid="{83D19416-6B58-4352-91CB-DB95E4B5247A}"/>
    <hyperlink ref="AS105" r:id="rId398" xr:uid="{1F116A7E-46AD-47E8-A285-3CE4CCE4AAEC}"/>
    <hyperlink ref="AS106" r:id="rId399" xr:uid="{4B678E9F-92C6-4D55-894D-A3B29C66BD3B}"/>
    <hyperlink ref="AS107" r:id="rId400" xr:uid="{DBED25EE-36FF-4300-A733-D40A2F13CA6C}"/>
    <hyperlink ref="AZ108" r:id="rId401" display="https://community.secop.gov.co/Public/Tendering/OpportunityDetail/Index?noticeUID=CO1.NTC.9643036&amp;isFromPublicArea=True&amp;isModal=False" xr:uid="{FDB5121E-FB68-4BC8-8BDE-E1C8BA088364}"/>
    <hyperlink ref="AZ109" r:id="rId402" display="https://community.secop.gov.co/Public/Tendering/OpportunityDetail/Index?noticeUID=CO1.NTC.9641311&amp;isFromPublicArea=True&amp;isModal=False" xr:uid="{F2EC1CF0-740C-454B-B329-AD1C344928E3}"/>
    <hyperlink ref="AS108" r:id="rId403" xr:uid="{777F2BF7-ED25-4571-9669-DD29B232625F}"/>
    <hyperlink ref="AS109" r:id="rId404" xr:uid="{96CDE6A2-E72F-45E4-AE7F-A36B77A5FB39}"/>
    <hyperlink ref="AS86" r:id="rId405" xr:uid="{96EBD9AB-5326-40F9-BD00-FD09C58B3841}"/>
    <hyperlink ref="AS91" r:id="rId406" xr:uid="{23B385F4-C8F6-47CA-A9E2-19BC39852DC8}"/>
    <hyperlink ref="AZ91" r:id="rId407" xr:uid="{4B0605BD-80A5-43A5-8369-8ECE9D99E4EF}"/>
    <hyperlink ref="AS92" r:id="rId408" xr:uid="{2C9B0BF9-0772-4194-A5C9-EF1A00F41409}"/>
    <hyperlink ref="AS93" r:id="rId409" xr:uid="{EF266D5B-62C8-4585-949C-4A4E5760C020}"/>
    <hyperlink ref="AS94" r:id="rId410" xr:uid="{95AC50FA-7687-4B46-ADC7-9ADACD92BD6D}"/>
    <hyperlink ref="AS95" r:id="rId411" xr:uid="{FB51F7F2-8850-4256-A32C-F51DA5BA9D50}"/>
    <hyperlink ref="AS110" r:id="rId412" xr:uid="{DC432AC7-D5D0-4762-9C9D-2B2CCEECF52F}"/>
    <hyperlink ref="AS127" r:id="rId413" xr:uid="{5C8338D8-36F2-4135-A829-9DBF8261C30A}"/>
    <hyperlink ref="AS126" r:id="rId414" xr:uid="{9C5B49CF-F244-4431-A3E8-FE137D7F03E8}"/>
    <hyperlink ref="AS124" r:id="rId415" xr:uid="{3617C814-8B6C-4A05-B783-699A05D610BF}"/>
    <hyperlink ref="AS125" r:id="rId416" xr:uid="{38BC451E-645B-4C77-9AC3-9D123925985C}"/>
    <hyperlink ref="AS129" r:id="rId417" xr:uid="{88F4BE52-5DD7-4AB2-A1BB-D0F7184DB6A8}"/>
    <hyperlink ref="AS115" r:id="rId418" xr:uid="{C456A201-7862-4347-A4B3-46A1513B8C02}"/>
    <hyperlink ref="AS128" r:id="rId419" xr:uid="{94CC34D2-1697-4CA5-B7FB-AAE018DAD3EC}"/>
    <hyperlink ref="AS130" r:id="rId420" xr:uid="{0BD1AD42-8C28-4C84-A862-60A27A342C8C}"/>
    <hyperlink ref="AS131" r:id="rId421" xr:uid="{45213C7C-ECF4-4904-B8A5-C9707D6259D9}"/>
    <hyperlink ref="AS132" r:id="rId422" xr:uid="{6DA12461-1BC4-498C-8BC3-F399649FE98D}"/>
    <hyperlink ref="AS133" r:id="rId423" xr:uid="{148DB5C7-61F5-4898-8E5B-5581D94123B9}"/>
    <hyperlink ref="AS134" r:id="rId424" xr:uid="{409DC4FA-0B29-4312-9367-0D81EF15C572}"/>
    <hyperlink ref="AS135" r:id="rId425" xr:uid="{BB7DECB6-A249-4A76-852E-9663478473DD}"/>
    <hyperlink ref="AS136" r:id="rId426" xr:uid="{815F83AD-FC94-473B-8FFD-4653E4912AF4}"/>
    <hyperlink ref="AS137" r:id="rId427" xr:uid="{B51C3EEB-B713-48FF-8E6F-D6156ACA5021}"/>
    <hyperlink ref="AS138" r:id="rId428" xr:uid="{E04E8A94-A1D3-4130-B183-7E93C3EBF3FA}"/>
    <hyperlink ref="AS139" r:id="rId429" xr:uid="{E0B3F944-B7EA-4A68-B51C-A3679D2341E1}"/>
    <hyperlink ref="AS140" r:id="rId430" xr:uid="{9003A809-30F1-4052-A66A-71B7324419ED}"/>
    <hyperlink ref="AS141" r:id="rId431" xr:uid="{DE858848-86F4-47E5-B566-429A343F10D8}"/>
    <hyperlink ref="AS142" r:id="rId432" xr:uid="{7ADE3FF5-182B-490A-B19A-F739DABC12DD}"/>
    <hyperlink ref="AS143" r:id="rId433" xr:uid="{B37D0B85-8A78-4B5D-BF07-F4265DFD1F63}"/>
    <hyperlink ref="AS144" r:id="rId434" xr:uid="{D58C7C7A-69AB-4C54-A164-F9C970C3E648}"/>
    <hyperlink ref="AZ145" r:id="rId435" display="https://community.secop.gov.co/Public/Tendering/OpportunityDetail/Index?noticeUID=CO1.NTC.9665602&amp;isFromPublicArea=True&amp;isModal=False" xr:uid="{776C0EF8-0949-47BF-AB0F-EDA34343EABC}"/>
    <hyperlink ref="AS145" r:id="rId436" xr:uid="{C6694B17-98C1-46C0-B366-03176CA32E4E}"/>
    <hyperlink ref="AZ146" r:id="rId437" display="https://community.secop.gov.co/Public/Tendering/OpportunityDetail/Index?noticeUID=CO1.NTC.9664084&amp;isFromPublicArea=True&amp;isModal=False" xr:uid="{6A74D352-421A-4BB7-ADE5-574972C69ED4}"/>
    <hyperlink ref="AS146" r:id="rId438" xr:uid="{71DA364D-3AC3-4D46-8852-F31277A32C22}"/>
    <hyperlink ref="AZ147" r:id="rId439" display="https://community.secop.gov.co/Public/Tendering/OpportunityDetail/Index?noticeUID=CO1.NTC.9665136&amp;isFromPublicArea=True&amp;isModal=False" xr:uid="{8AEFBFF2-0048-46F4-8970-3568268216F4}"/>
    <hyperlink ref="AS147" r:id="rId440" xr:uid="{43A027FD-E2F5-4A54-997F-D14ABD7E9503}"/>
    <hyperlink ref="AZ148" r:id="rId441" display="https://community.secop.gov.co/Public/Tendering/OpportunityDetail/Index?noticeUID=CO1.NTC.9641876&amp;isFromPublicArea=True&amp;isModal=False" xr:uid="{6C576F00-08CF-42EE-A4AA-D6A47D602550}"/>
    <hyperlink ref="AS148" r:id="rId442" xr:uid="{09385746-2CB9-4C38-8779-1F2AAA6807B0}"/>
    <hyperlink ref="AZ149" r:id="rId443" display="https://community.secop.gov.co/Public/Tendering/OpportunityDetail/Index?noticeUID=CO1.NTC.9756121&amp;isFromPublicArea=True&amp;isModal=False" xr:uid="{0F8B1055-F6FD-4305-A011-ED8284491624}"/>
    <hyperlink ref="AS149" r:id="rId444" xr:uid="{4A55CBA6-358A-4F84-8FA2-8AE3900DA370}"/>
    <hyperlink ref="AZ152" r:id="rId445" display="https://community.secop.gov.co/Public/Tendering/OpportunityDetail/Index?noticeUID=CO1.NTC.9668336&amp;isFromPublicArea=True&amp;isModal=False" xr:uid="{81DDC1EE-7B59-46AD-885C-2940830AA7A1}"/>
    <hyperlink ref="AZ154" r:id="rId446" display="https://community.secop.gov.co/Public/Tendering/OpportunityDetail/Index?noticeUID=CO1.NTC.9693101&amp;isFromPublicArea=True&amp;isModal=False" xr:uid="{8805BD84-F291-4291-A6A3-6BBC5456DBAD}"/>
    <hyperlink ref="AZ150" r:id="rId447" display="https://community.secop.gov.co/Public/Tendering/OpportunityDetail/Index?noticeUID=CO1.NTC.9755556&amp;isFromPublicArea=True&amp;isModal=False" xr:uid="{64E58D02-39C0-4778-992C-C6D52AD9E1F6}"/>
    <hyperlink ref="AZ151" r:id="rId448" display="https://community.secop.gov.co/Public/Tendering/OpportunityDetail/Index?noticeUID=CO1.NTC.9756919&amp;isFromPublicArea=True&amp;isModal=False" xr:uid="{97679740-33D2-40C3-BEEB-6A34B120EA34}"/>
    <hyperlink ref="AZ153" r:id="rId449" display="https://community.secop.gov.co/Public/Tendering/OpportunityDetail/Index?noticeUID=CO1.NTC.9784827&amp;isFromPublicArea=True&amp;isModal=False" xr:uid="{3609D534-6BC2-4A19-8568-1CA21A88799B}"/>
    <hyperlink ref="AS150" r:id="rId450" xr:uid="{46404823-7001-4BEA-BEEB-D797B7DDA8FD}"/>
    <hyperlink ref="AS151" r:id="rId451" xr:uid="{296DD99D-AE0A-4C7D-873F-56FAC74863CF}"/>
    <hyperlink ref="AS152" r:id="rId452" xr:uid="{C25D2744-1E86-4ABE-824B-D477F1E36508}"/>
    <hyperlink ref="AS153" r:id="rId453" xr:uid="{12C6A663-66B8-4CAE-9467-2027B01672E1}"/>
    <hyperlink ref="AS154" r:id="rId454" xr:uid="{48582893-819A-473D-95B1-8E414BEC2AE4}"/>
    <hyperlink ref="AZ158" r:id="rId455" display="https://community.secop.gov.co/Public/Common/GoogleReCaptcha/Index?previousUrl=https%3a%2f%2fcommunity.secop.gov.co%2fPublic%2fTendering%2fOpportunityDetail%2fIndex%3fnoticeUID%3dCO1.NTC.9648001%26isFromPublicArea%3dTrue%26isModal%3dFalse" xr:uid="{42F9D592-23C2-40E3-89E8-2CAAF7A2345F}"/>
    <hyperlink ref="AZ155" r:id="rId456" display="https://community.secop.gov.co/Public/Tendering/OpportunityDetail/Index?noticeUID=CO1.NTC.9703225&amp;isFromPublicArea=True&amp;isModal=False" xr:uid="{1AF1B033-CB7A-4AD5-B93A-FA82FE0B098D}"/>
    <hyperlink ref="AZ157" r:id="rId457" display="https://community.secop.gov.co/Public/Tendering/OpportunityDetail/Index?noticeUID=CO1.NTC.9708547&amp;isFromPublicArea=True&amp;isModal=False" xr:uid="{26234E25-018E-4993-86F2-6BE5E10D3899}"/>
    <hyperlink ref="AZ156" r:id="rId458" display="https://community.secop.gov.co/Public/Tendering/OpportunityDetail/Index?noticeUID=CO1.NTC.9707290&amp;isFromPublicArea=True&amp;isModal=False" xr:uid="{8EA58677-0C8E-4C25-990C-DC553D0F08D2}"/>
    <hyperlink ref="AS155" r:id="rId459" xr:uid="{B6AED7BC-1B45-4358-8A1F-F17FDCA026D8}"/>
    <hyperlink ref="AS156" r:id="rId460" xr:uid="{CA659FEE-BA80-4C6B-A860-9EBAA646EF93}"/>
    <hyperlink ref="AS157" r:id="rId461" xr:uid="{3388D270-D02D-4006-9261-10E8EB295F68}"/>
    <hyperlink ref="AS158" r:id="rId462" xr:uid="{1538B15D-0D2F-40BA-9FEF-A0BF3BBFFD30}"/>
    <hyperlink ref="AZ123" r:id="rId463" display="https://community.secop.gov.co/Public/Tendering/OpportunityDetail/Index?noticeUID=CO1.NTC.9622081&amp;isFromPublicArea=True&amp;isModal=False" xr:uid="{7606F829-09FB-4924-87F1-E83F2DBA97D6}"/>
    <hyperlink ref="AS123" r:id="rId464" display="jor_sierra@hotmail.com" xr:uid="{61DB7ADF-D5FF-4ABF-80FD-333DDF9FFF81}"/>
    <hyperlink ref="AS122" r:id="rId465" display="oscare69@hotmail.com" xr:uid="{68A7BEA1-00B2-4635-B9A6-234DC8C04CFA}"/>
    <hyperlink ref="AZ121" r:id="rId466" display="https://community.secop.gov.co/Public/Tendering/OpportunityDetail/Index?noticeUID=CO1.NTC.9620565&amp;isFromPublicArea=True&amp;isModal=False" xr:uid="{BB26A8BB-5D6A-49CF-8070-30B59B6331EE}"/>
    <hyperlink ref="AS121" r:id="rId467" display="wilson.carbonom@hotmail.com" xr:uid="{18761AAE-5FC8-4FF2-ACC5-CC7193DC7FE2}"/>
    <hyperlink ref="AZ120" r:id="rId468" display="https://community.secop.gov.co/Public/Tendering/OpportunityDetail/Index?noticeUID=CO1.NTC.9648345&amp;isFromPublicArea=True&amp;isModal=False" xr:uid="{B11FC2E6-1C7A-4C59-B2DB-E6235555BD63}"/>
    <hyperlink ref="AS120" r:id="rId469" xr:uid="{AC058763-BDD1-4267-8A73-01BB68E8A40D}"/>
    <hyperlink ref="AZ118" r:id="rId470" display="https://community.secop.gov.co/Public/Tendering/OpportunityDetail/Index?noticeUID=CO1.NTC.9651353&amp;isFromPublicArea=True&amp;isModal=False" xr:uid="{7509695C-96BD-428B-A0C2-1DFF3455162A}"/>
    <hyperlink ref="AZ119" r:id="rId471" display="https://community.secop.gov.co/Public/Tendering/OpportunityDetail/Index?noticeUID=CO1.NTC.9642683&amp;isFromPublicArea=True&amp;isModal=False" xr:uid="{7E518A15-AA2E-4D92-9E13-6098FA195C59}"/>
    <hyperlink ref="AZ117" r:id="rId472" display="https://community.secop.gov.co/Public/Tendering/OpportunityDetail/Index?noticeUID=CO1.NTC.9753014&amp;isFromPublicArea=True&amp;isModal=False" xr:uid="{3843BFD6-9BF1-4734-9C27-D5F2AAE0F3F4}"/>
    <hyperlink ref="AS117" r:id="rId473" display="danielaatencioch06@gmail.com" xr:uid="{74354BEA-CC48-4A74-B8C3-E55B19179F22}"/>
    <hyperlink ref="AS118" r:id="rId474" display="abogadovelasco58@gmail.com" xr:uid="{9A507F10-E07E-4779-B0C5-527D72789B44}"/>
    <hyperlink ref="AS119" r:id="rId475" display="aldemar.demoya@gmail.com" xr:uid="{83E59605-0E82-4F75-BECB-F898C6DACE40}"/>
    <hyperlink ref="AZ116" r:id="rId476" display="https://community.secop.gov.co/Public/Tendering/OpportunityDetail/Index?noticeUID=CO1.NTC.9755065&amp;isFromPublicArea=True&amp;isModal=False" xr:uid="{73C70AF9-0047-441C-8E03-D0D82A74B530}"/>
    <hyperlink ref="AS116" r:id="rId477" display="carlosmoreno116@gmail.com" xr:uid="{13AEF2BD-E3D8-4B71-A53B-5BF4E959881A}"/>
    <hyperlink ref="AZ114" r:id="rId478" display="https://community.secop.gov.co/Public/Tendering/OpportunityDetail/Index?noticeUID=CO1.NTC.9622677&amp;isFromPublicArea=True&amp;isModal=False_x000a__x000a__x000a_--" xr:uid="{B23A3D23-417F-4703-9403-B16D0461CE2B}"/>
    <hyperlink ref="AS114" r:id="rId479" display="restrepobryan1995@gmail.com" xr:uid="{A71BF54E-1882-4DDD-993D-B03345BA045C}"/>
    <hyperlink ref="AZ113" r:id="rId480" display="https://community.secop.gov.co/Public/Tendering/OpportunityDetail/Index?noticeUID=CO1.NTC.9622235&amp;isFromPublicArea=True&amp;isModal=False" xr:uid="{B01D1A64-CF2C-43CF-A12A-1AD7D204A140}"/>
    <hyperlink ref="AS113" r:id="rId481" xr:uid="{3C23056A-DBC2-4E45-8710-75A4B847C9BF}"/>
    <hyperlink ref="AZ111" r:id="rId482" display="https://community.secop.gov.co/Public/Tendering/OpportunityDetail/Index?noticeUID=CO1.NTC.9622618&amp;isFromPublicArea=True&amp;isModal=False" xr:uid="{79EF5093-B603-41C8-8605-41DCE0C10084}"/>
    <hyperlink ref="AZ112" r:id="rId483" display="https://community.secop.gov.co/Public/Tendering/OpportunityDetail/Index?noticeUID=CO1.NTC.9633936&amp;isFromPublicArea=True&amp;isModal=False" xr:uid="{59F70D3E-EC20-44C8-A9A6-5417D2DF9264}"/>
    <hyperlink ref="AS111" r:id="rId484" display="jmlopez@hotmail..com" xr:uid="{E44BD964-F300-4C92-B1CF-ED7CD9FC27EE}"/>
    <hyperlink ref="AS112" r:id="rId485" xr:uid="{43CCC2A8-F798-4D30-87A5-D3917C57FA5D}"/>
    <hyperlink ref="AS159" r:id="rId486" xr:uid="{BD4D1567-A19B-4EF7-9F67-F9CA5ADCAA04}"/>
    <hyperlink ref="AS160" r:id="rId487" xr:uid="{9FAED829-80F5-44EB-8064-EADA08B176CB}"/>
    <hyperlink ref="AZ160" r:id="rId488" xr:uid="{BC319E02-978F-40E8-9FEA-32E73CF9719F}"/>
    <hyperlink ref="AS161" r:id="rId489" xr:uid="{AACACFC5-F022-404F-B158-3B6CE392326E}"/>
    <hyperlink ref="AS162" r:id="rId490" xr:uid="{83F58524-22AF-4561-95C7-27A323A52BB0}"/>
    <hyperlink ref="AS163" r:id="rId491" xr:uid="{454C08CA-01F4-4438-98B0-E1BAADBD19B3}"/>
    <hyperlink ref="AS164" r:id="rId492" xr:uid="{E68C304D-107B-417E-B03D-E91F97A659B3}"/>
    <hyperlink ref="AZ166" r:id="rId493" xr:uid="{14237CF1-527E-4778-8505-BF3ADAD30A04}"/>
    <hyperlink ref="AS165" r:id="rId494" xr:uid="{5D63871F-F350-4ADB-A21F-8F26436113BA}"/>
    <hyperlink ref="AS166" r:id="rId495" xr:uid="{E57DC719-1322-4693-9F51-EDA38B1DCD2D}"/>
    <hyperlink ref="AS167" r:id="rId496" xr:uid="{B6E3864E-78B7-418E-A700-B62ABF2AB400}"/>
    <hyperlink ref="AS170" r:id="rId497" xr:uid="{E8E5C4E0-34B9-45CF-8C23-10C9EF175768}"/>
    <hyperlink ref="AS193" r:id="rId498" xr:uid="{996E6194-4BC0-4731-B19B-0C72F01E559B}"/>
    <hyperlink ref="AZ186" r:id="rId499" display="https://community.secop.gov.co/Public/Tendering/OpportunityDetail/Index?noticeUID=CO1.NTC.9672858&amp;isFromPublicArea=True&amp;isModal=False" xr:uid="{0EC09554-EAAD-4A9E-8E8C-074D1D3DDB34}"/>
    <hyperlink ref="AZ183" r:id="rId500" display="https://community.secop.gov.co/Public/Tendering/OpportunityDetail/Index?noticeUID=CO1.NTC.9687252&amp;isFromPublicArea=True&amp;isModal=False" xr:uid="{FB82C150-7B6E-4682-88F0-CFA4FAE24B45}"/>
    <hyperlink ref="AZ185" r:id="rId501" display="https://community.secop.gov.co/Public/Tendering/OpportunityDetail/Index?noticeUID=CO1.NTC.9687870&amp;isFromPublicArea=True&amp;isModal=False" xr:uid="{24597034-B19C-46A7-97E1-54FD93A58E43}"/>
    <hyperlink ref="AZ187" r:id="rId502" display="https://community.secop.gov.co/Public/Tendering/OpportunityDetail/Index?noticeUID=CO1.NTC.9673605&amp;isFromPublicArea=True&amp;isModal=False" xr:uid="{45E6462C-BAF9-4B8F-B074-C263C1F4B78F}"/>
    <hyperlink ref="AZ189" r:id="rId503" display="https://community.secop.gov.co/Public/Tendering/ContractNoticePhases/View?PPI=CO1.PPI.45334894&amp;isFromPublicArea=True&amp;isModal=False" xr:uid="{0A3B7DFC-8DDA-4A95-B2E4-300EAD1D96A8}"/>
    <hyperlink ref="AZ188" r:id="rId504" display="https://community.secop.gov.co/Public/Tendering/OpportunityDetail/Index?noticeUID=CO1.NTC.9775638&amp;isFromPublicArea=True&amp;isModal=False" xr:uid="{5F6B9252-5DFF-4FC5-82F6-7C1C72BCB39F}"/>
    <hyperlink ref="AZ184" r:id="rId505" display="https://community.secop.gov.co/Public/Tendering/OpportunityDetail/Index?noticeUID=CO1.NTC.9346918&amp;isFromPublicArea=True&amp;isModal=False" xr:uid="{47ED2484-9D1C-407F-A83E-1F19039D315F}"/>
    <hyperlink ref="AS183" r:id="rId506" xr:uid="{7C7CECB6-5025-43FB-87AD-31C17ABCA720}"/>
    <hyperlink ref="AS185" r:id="rId507" xr:uid="{BFAD88AC-AAA8-4E92-9D2E-A7E2CFA4B080}"/>
    <hyperlink ref="AS186" r:id="rId508" xr:uid="{31BEC40D-F9A6-4B64-A7CB-0C64A4CED26F}"/>
    <hyperlink ref="AS187" r:id="rId509" xr:uid="{1C74122E-C667-4CFD-A672-D3ED1CAF0EF1}"/>
    <hyperlink ref="AS188" r:id="rId510" xr:uid="{3B7F0956-779D-4E85-9DC6-EE831384ABBD}"/>
    <hyperlink ref="AS189" r:id="rId511" xr:uid="{1DE45296-073C-4F76-9BF4-E31BD27B9738}"/>
    <hyperlink ref="AZ181" r:id="rId512" display="https://community.secop.gov.co/Public/Tendering/OpportunityDetail/Index?noticeUID=CO1.NTC.9677703&amp;isFromPublicArea=True&amp;isModal=False" xr:uid="{9121D1B0-45C1-4394-A99B-145F9CBA622E}"/>
    <hyperlink ref="AS181" r:id="rId513" display="hernando.hg98@gmail.com" xr:uid="{CB525489-C368-4A21-92AC-6DEEF99A7A10}"/>
    <hyperlink ref="AZ180" r:id="rId514" display="https://community.secop.gov.co/Public/Tendering/OpportunityDetail/Index?noticeUID=CO1.NTC.9652574&amp;isFromPublicArea=True&amp;isModal=False" xr:uid="{3B2D50D2-7932-4C56-A4CD-6A94FB77BD42}"/>
    <hyperlink ref="AS180" r:id="rId515" display="juan911hernandez@gmal.com" xr:uid="{7D888246-2007-4DB2-9059-F2DC2FB7CCFD}"/>
    <hyperlink ref="AZ179" r:id="rId516" display="https://community.secop.gov.co/Public/Tendering/OpportunityDetail/Index?noticeUID=CO1.NTC.9652216&amp;isFromPublicArea=True&amp;isModal=False" xr:uid="{4EC3E4CB-689B-49FF-A009-7D927448F972}"/>
    <hyperlink ref="AS179" r:id="rId517" xr:uid="{1362763B-79FC-445B-9DDA-C7DB03E1A726}"/>
    <hyperlink ref="AZ178" r:id="rId518" display="https://community.secop.gov.co/Public/Tendering/OpportunityDetail/Index?noticeUID=CO1.NTC.9673118&amp;isFromPublicArea=True&amp;isModal=False" xr:uid="{D8682A1B-96F2-4046-9C10-4F15657AA3BE}"/>
    <hyperlink ref="AS178" r:id="rId519" display="josemartinez1214@gmail.com" xr:uid="{CC1495FB-CBC1-4751-9368-C3EF86C5BB1B}"/>
    <hyperlink ref="AZ176" r:id="rId520" display="https://community.secop.gov.co/Public/Tendering/OpportunityDetail/Index?noticeUID=CO1.NTC.9689330&amp;isFromPublicArea=True&amp;isModal=False" xr:uid="{CC910BDA-CB6E-4CBB-A9B5-283E8DB6B121}"/>
    <hyperlink ref="AS176" r:id="rId521" display="mendivilhector65@gmail.com" xr:uid="{A083A88E-D5ED-4036-9018-E3D2D15B0051}"/>
    <hyperlink ref="AZ175" r:id="rId522" display="https://community.secop.gov.co/Public/Tendering/OpportunityDetail/Index?noticeUID=CO1.NTC.9688242&amp;isFromPublicArea=True&amp;isModal=False" xr:uid="{689521FC-4649-4142-A44E-D05063055CF4}"/>
    <hyperlink ref="AS175" r:id="rId523" xr:uid="{23D64B3F-DD3F-44D3-B0DF-F9AAA220F3E3}"/>
    <hyperlink ref="AZ174" r:id="rId524" display="https://community.secop.gov.co/Public/Tendering/OpportunityDetail/Index?noticeUID=CO1.NTC.9785214&amp;isFromPublicArea=True&amp;isModal=False" xr:uid="{4A9A824D-7EE0-4BCB-A91B-CE8400C36E40}"/>
    <hyperlink ref="AS174" r:id="rId525" display="smrc727@gmail.com" xr:uid="{2BE8411C-8A2F-4BEA-8957-9707AA8FA018}"/>
    <hyperlink ref="AZ173" r:id="rId526" display="https://community.secop.gov.co/Public/Tendering/OpportunityDetail/Index?noticeUID=CO1.NTC.9673122&amp;isFromPublicArea=True&amp;isModal=Fals" xr:uid="{B8237EAE-7DB0-48F1-B129-983B72EBA6E2}"/>
    <hyperlink ref="AS173" r:id="rId527" display="osnaiseromg@gmail.com" xr:uid="{1EF5AF54-C542-4350-A567-F026DF0197C4}"/>
    <hyperlink ref="AZ172" r:id="rId528" display="https://community.secop.gov.co/Public/Tendering/OpportunityDetail/Index?noticeUID=CO1.NTC.9669296&amp;isFromPublicArea=True&amp;isModal=False" xr:uid="{96E9B90C-9BC2-451C-8F96-E529D8B3E532}"/>
    <hyperlink ref="AZ171" r:id="rId529" display="https://community.secop.gov.co/Public/Tendering/OpportunityDetail/Index?noticeUID=CO1.NTC.9691773&amp;isFromPublicArea=True&amp;isModal=False" xr:uid="{CC474E27-22F2-43F1-B4D2-23902EBC0245}"/>
    <hyperlink ref="AS172" r:id="rId530" xr:uid="{2CAF912C-0B68-479E-9404-F4F081F5B17C}"/>
    <hyperlink ref="AS171" r:id="rId531" xr:uid="{338F446F-99EC-4C68-8D19-CCEF822F068B}"/>
    <hyperlink ref="AS182" r:id="rId532" xr:uid="{18FD6CBD-797A-4061-B5B2-2F4986D67C9D}"/>
    <hyperlink ref="AS190" r:id="rId533" xr:uid="{4FF44DF4-F9DB-4AF0-82E5-A0D85567FA32}"/>
    <hyperlink ref="AS191" r:id="rId534" xr:uid="{2995DF16-AC95-4730-97EF-3F09C7D44E87}"/>
    <hyperlink ref="AS192" r:id="rId535" xr:uid="{CA501025-B271-4436-BA77-358637528867}"/>
    <hyperlink ref="AZ204" r:id="rId536" display="https://community.secop.gov.co/Public/Tendering/OpportunityDetail/Index?noticeUID=CO1.NTC.9693483&amp;isFromPublicArea=True&amp;isModal=False" xr:uid="{87523CFB-4046-43ED-84ED-DEFDB415E801}"/>
    <hyperlink ref="AZ203" r:id="rId537" display="https://community.secop.gov.co/Public/Tendering/OpportunityDetail/Index?noticeUID=CO1.NTC.9701783&amp;isFromPublicArea=True&amp;isModal=False" xr:uid="{E46DB540-A0FE-49DF-9152-5F752A0498D2}"/>
    <hyperlink ref="AZ202" r:id="rId538" display="https://community.secop.gov.co/Public/Tendering/OpportunityDetail/Index?noticeUID=CO1.NTC.9740692&amp;isFromPublicArea=True&amp;isModal=False" xr:uid="{C7A81A25-2F05-41F8-B134-FDD0819CD422}"/>
    <hyperlink ref="AZ195" r:id="rId539" display="https://community.secop.gov.co/Public/Tendering/OpportunityDetail/Index?noticeUID=CO1.NTC.9722291&amp;isFromPublicArea=True&amp;isModal=False" xr:uid="{D1D4A8FF-E72D-4EBE-9847-9C06F1CBF7BC}"/>
    <hyperlink ref="AZ199" r:id="rId540" display="https://community.secop.gov.co/Public/Tendering/OpportunityDetail/Index?noticeUID=CO1.NTC.9723315&amp;isFromPublicArea=True&amp;isModal=False" xr:uid="{2995E6E0-6F48-44AE-B3A5-CD0E6A6DC2D1}"/>
    <hyperlink ref="AZ198" r:id="rId541" display="https://community.secop.gov.co/Public/Tendering/OpportunityDetail/Index?noticeUID=CO1.NTC.9757991&amp;isFromPublicArea=True&amp;isModal=False" xr:uid="{094B0FA2-F6C2-4564-9821-FCD3D30BD289}"/>
    <hyperlink ref="AZ194" r:id="rId542" display="https://community.secop.gov.co/Public/Tendering/OpportunityDetail/Index?noticeUID=CO1.NTC.9771428&amp;isFromPublicArea=True&amp;isModal=False" xr:uid="{91D9D1B1-F4A3-4497-8177-6CFFF2CD56AC}"/>
    <hyperlink ref="AZ197" r:id="rId543" display="https://community.secop.gov.co/Public/Tendering/OpportunityDetail/Index?noticeUID=CO1.NTC.9772091&amp;isFromPublicArea=True&amp;isModal=False" xr:uid="{62B8E219-7504-48FE-B28E-6085B7500635}"/>
    <hyperlink ref="AZ196" r:id="rId544" display="https://community.secop.gov.co/Public/Tendering/OpportunityDetail/Index?noticeUID=CO1.NTC.9757608&amp;isFromPublicArea=True&amp;isModal=False" xr:uid="{A071C07E-3BD4-487F-890A-14F427556BC6}"/>
    <hyperlink ref="AS194" r:id="rId545" xr:uid="{D3AE4130-71A0-45F9-AB7A-DABABD0D4127}"/>
    <hyperlink ref="AS195" r:id="rId546" xr:uid="{234258C4-7953-4EF9-B885-AD5F49874D4F}"/>
    <hyperlink ref="AS196" r:id="rId547" xr:uid="{430B3C8B-C0FC-45D6-A85C-C38463952FA0}"/>
    <hyperlink ref="AS197" r:id="rId548" xr:uid="{A552846D-28CD-4808-BD6E-96041699F88D}"/>
    <hyperlink ref="AS198" r:id="rId549" xr:uid="{D6EB2556-2D43-454C-B27D-4A30C3813DC9}"/>
    <hyperlink ref="AS199" r:id="rId550" xr:uid="{324B7FD1-45CC-406A-ABCB-7FD4B36F903E}"/>
    <hyperlink ref="AS201" r:id="rId551" xr:uid="{21C475EA-6CEB-4151-A7BD-0BA96CF33430}"/>
    <hyperlink ref="AS203" r:id="rId552" xr:uid="{52D7C3ED-EFDB-4666-A676-1726E2094091}"/>
    <hyperlink ref="AS204" r:id="rId553" xr:uid="{745485B2-F036-4D77-96E4-C2026370DA76}"/>
    <hyperlink ref="AS202" r:id="rId554" xr:uid="{F42C8685-594B-463D-9794-545773887712}"/>
    <hyperlink ref="AZ206" r:id="rId555" display="https://community.secop.gov.co/Public/Tendering/OpportunityDetail/Index?noticeUID=CO1.NTC.9682531&amp;isFromPublicArea=True&amp;isModal=False" xr:uid="{A41A34A2-9219-4AA9-A9BC-03FA0DB83C1A}"/>
    <hyperlink ref="AZ207" r:id="rId556" display="https://community.secop.gov.co/Public/Tendering/OpportunityDetail/Index?noticeUID=CO1.NTC.9677440&amp;isFromPublicArea=True&amp;isModal=False" xr:uid="{E14100A0-2518-4A5A-AAB3-508D960775E0}"/>
    <hyperlink ref="AZ208" r:id="rId557" display="https://community.secop.gov.co/Public/Tendering/OpportunityDetail/Index?noticeUID=CO1.NTC.9682635&amp;isFromPublicArea=True&amp;isModal=False" xr:uid="{EFD008B6-FE42-4171-B395-8D804E300A47}"/>
    <hyperlink ref="AZ209" r:id="rId558" display="https://community.secop.gov.co/Public/Tendering/OpportunityDetail/Index?noticeUID=CO1.NTC.9692023&amp;isFromPublicArea=True&amp;isModal=False" xr:uid="{7AEC33C1-1BD4-45F2-9C18-AED87978FAF7}"/>
    <hyperlink ref="AZ210" r:id="rId559" display="https://community.secop.gov.co/Public/Tendering/OpportunityDetail/Index?noticeUID=CO1.NTC.9709209&amp;isFromPublicArea=True&amp;isModal=False" xr:uid="{EC0B2181-91A7-49DD-BF12-15C7A63D33BC}"/>
    <hyperlink ref="AZ205" r:id="rId560" display="https://community.secop.gov.co/Public/Tendering/OpportunityDetail/Index?noticeUID=CO1.NTC.9694046&amp;isFromPublicArea=True&amp;isModal=False" xr:uid="{80365C0C-B251-4E61-9CA8-7A3AB40E4835}"/>
    <hyperlink ref="AS205" r:id="rId561" xr:uid="{1FCBF416-360E-4B6C-BA2C-782D93EED188}"/>
    <hyperlink ref="AS206" r:id="rId562" xr:uid="{D11DD56B-ED5A-4E83-A0A6-9AA4B2D7F75A}"/>
    <hyperlink ref="AS207" r:id="rId563" xr:uid="{5392D783-6326-4651-BB08-136C027896A6}"/>
    <hyperlink ref="AS208" r:id="rId564" xr:uid="{31FCFB35-EEE9-4422-9525-12FC74D4A7A7}"/>
    <hyperlink ref="AS209" r:id="rId565" xr:uid="{41424004-BB50-472D-BA3F-79F6E7CD6A4F}"/>
    <hyperlink ref="AS210" r:id="rId566" xr:uid="{6AD6BE51-411D-4C03-98A2-3F6504AA9623}"/>
    <hyperlink ref="AS211" r:id="rId567" xr:uid="{92D43DB3-86CF-4651-BC47-240968750179}"/>
    <hyperlink ref="AS227" r:id="rId568" xr:uid="{2C95102F-C9E5-44C0-B588-CD9FAD4F88E7}"/>
    <hyperlink ref="AS228" r:id="rId569" xr:uid="{BC17A8BD-F597-4795-9735-873CA082DEF7}"/>
    <hyperlink ref="AS230" r:id="rId570" xr:uid="{0EF57022-80F1-4372-BE4B-C38B6A146CF0}"/>
    <hyperlink ref="AS231" r:id="rId571" xr:uid="{582DA9F1-51C5-4059-81B3-66A8156627F4}"/>
    <hyperlink ref="AS232" r:id="rId572" xr:uid="{DDD48512-9BEB-419E-8513-E1808D374D0A}"/>
    <hyperlink ref="AZ231" r:id="rId573" xr:uid="{E17C6D58-152C-447F-9AF3-2DA236F1621B}"/>
    <hyperlink ref="AS233" r:id="rId574" xr:uid="{EA15271B-BFC5-4CC1-B9CD-10C5EF028BFC}"/>
    <hyperlink ref="AS234" r:id="rId575" xr:uid="{D522D995-B707-4E3B-8D16-A0113DDC10CA}"/>
    <hyperlink ref="AS235" r:id="rId576" xr:uid="{D08E28B4-B568-4958-AAA8-60FD96F8DF25}"/>
    <hyperlink ref="AS236" r:id="rId577" xr:uid="{DDDFF3A9-61B9-4BB3-A8E1-B67B315C35B3}"/>
    <hyperlink ref="AS237" r:id="rId578" xr:uid="{1DFC158D-A969-46A9-B99B-B789B9FFE221}"/>
    <hyperlink ref="AS238" r:id="rId579" xr:uid="{6875E84E-CB6C-4BBC-BF4C-80439D808794}"/>
    <hyperlink ref="AZ220" r:id="rId580" display="https://community.secop.gov.co/Public/Tendering/OpportunityDetail/Index?noticeUID=CO1.NTC.9699510&amp;isFromPublicArea=True&amp;isModal=False_x000a_" xr:uid="{F2190D28-2EC5-47D5-A39D-16EEB55E32F3}"/>
    <hyperlink ref="AZ223" r:id="rId581" display="https://community.secop.gov.co/Public/Tendering/OpportunityDetail/Index?noticeUID=CO1.NTC.9693620&amp;isFromPublicArea=True&amp;isModal=False" xr:uid="{B5E0BBF1-423E-41C4-8FA1-A1032FCE4D73}"/>
    <hyperlink ref="AZ219" r:id="rId582" display="https://community.secop.gov.co/Public/Tendering/OpportunityDetail/Index?noticeUID=CO1.NTC.9698124&amp;isFromPublicArea=True&amp;isModal=False_x000a_" xr:uid="{DEE7610D-29C7-4144-B741-92264B7F6594}"/>
    <hyperlink ref="AZ214" r:id="rId583" display="https://community.secop.gov.co/Public/Tendering/OpportunityDetail/Index?noticeUID=CO1.NTC.9695806&amp;isFromPublicArea=True&amp;isModal=False_x000a_" xr:uid="{61758967-C2BB-4FAB-8CC7-2244CD3E37AE}"/>
    <hyperlink ref="AZ226" r:id="rId584" display="https://community.secop.gov.co/Public/Tendering/OpportunityDetail/Index?noticeUID=CO1.NTC.9736445&amp;isFromPublicArea=True&amp;isModal=False" xr:uid="{06ADCEEB-A0D1-41A6-AB90-C6714EA3D1CA}"/>
    <hyperlink ref="AZ224" r:id="rId585" display="https://community.secop.gov.co/Public/Tendering/OpportunityDetail/Index?noticeUID=CO1.NTC.9739251&amp;isFromPublicArea=True&amp;isModal=False" xr:uid="{A80C5183-6596-49B9-9A07-97B2D0C57F50}"/>
    <hyperlink ref="AZ225" r:id="rId586" display="https://community.secop.gov.co/Public/Tendering/OpportunityDetail/Index?noticeUID=CO1.NTC.9755602&amp;isFromPublicArea=True&amp;isModal=False" xr:uid="{B3AA2EBB-7554-43A5-B0F9-595EEB40E63E}"/>
    <hyperlink ref="AZ217" r:id="rId587" display="https://community.secop.gov.co/Public/Tendering/OpportunityDetail/Index?noticeUID=CO1.NTC.9721240&amp;isFromPublicArea=True&amp;isModal=False" xr:uid="{54E12A31-D82A-4A32-9E96-65E13CFBEA05}"/>
    <hyperlink ref="AZ216" r:id="rId588" display="https://community.secop.gov.co/Public/Tendering/ContractNoticePhases/View?PPI=CO1.PPI.45334846&amp;isFromPublicArea=True&amp;isModal=False" xr:uid="{692FF4F6-8B8E-48BA-BF9A-E55408CAC078}"/>
    <hyperlink ref="AZ218" r:id="rId589" display="https://community.secop.gov.co/Public/Tendering/OpportunityDetail/Index?noticeUID=CO1.NTC.9757536&amp;isFromPublicArea=True&amp;isModal=False" xr:uid="{452E4185-FBAB-488F-BAEB-B869EDDD1A0E}"/>
    <hyperlink ref="AZ212" r:id="rId590" display="https://community.secop.gov.co/Public/Tendering/OpportunityDetail/Index?noticeUID=CO1.NTC.9781105&amp;isFromPublicArea=True&amp;isModal=False" xr:uid="{AA8605B7-F9B5-447A-A90D-78E9364D4EE0}"/>
    <hyperlink ref="AZ215" r:id="rId591" display="https://community.secop.gov.co/Public/Tendering/OpportunityDetail/Index?noticeUID=CO1.NTC.9696122&amp;isFromPublicArea=True&amp;isModal=False" xr:uid="{8FF7FB59-01FB-4C35-9DD9-9F1BBAED5CA3}"/>
    <hyperlink ref="AZ221" r:id="rId592" display="https://community.secop.gov.co/Public/Tendering/OpportunityDetail/Index?noticeUID=CO1.NTC.9728466&amp;isFromPublicArea=True&amp;isModal=False" xr:uid="{B3774DF7-E9F3-425F-9659-B60E89D2D8D7}"/>
    <hyperlink ref="AZ222" r:id="rId593" xr:uid="{D936B683-6420-442D-A345-31527D909D9E}"/>
    <hyperlink ref="AS212" r:id="rId594" xr:uid="{32EA7EBB-0E77-4176-9933-3974819A50A2}"/>
    <hyperlink ref="AS213" r:id="rId595" xr:uid="{B17DFA05-68DB-4A7E-BBCC-6D2FD2A02DA6}"/>
    <hyperlink ref="AS214" r:id="rId596" xr:uid="{6BA799B8-15E5-4CBF-AFEB-782064AA5B5D}"/>
    <hyperlink ref="AS215" r:id="rId597" xr:uid="{9E0BE20A-F070-49A2-84BD-DF23D63392E7}"/>
    <hyperlink ref="AS216" r:id="rId598" xr:uid="{1E5828CC-D742-4EFE-8880-861A7D0BA720}"/>
    <hyperlink ref="AS217" r:id="rId599" xr:uid="{A2A959E8-8144-4892-BB96-D80B7089C329}"/>
    <hyperlink ref="AS218" r:id="rId600" xr:uid="{8BCCE37B-DF1F-4AD9-9496-A452F693C669}"/>
    <hyperlink ref="AS219" r:id="rId601" xr:uid="{90A3E7DD-9D03-43A1-9B1B-FE25C365691D}"/>
    <hyperlink ref="AS220" r:id="rId602" xr:uid="{77BC21FD-C980-4B1D-8EC6-1B707487F197}"/>
    <hyperlink ref="AS221" r:id="rId603" xr:uid="{7A7B7859-2C0D-4D7F-8A3F-D774E3C92ED1}"/>
    <hyperlink ref="AS222" r:id="rId604" xr:uid="{963DA10B-DE4B-4F0E-B3BC-2725F74C18B0}"/>
    <hyperlink ref="AS223" r:id="rId605" xr:uid="{C8848BE7-3162-4CEA-B7D6-5C7596D89C05}"/>
    <hyperlink ref="AS224" r:id="rId606" xr:uid="{FA4A2AAB-FBAF-4C4C-B115-3BF3939E3010}"/>
    <hyperlink ref="AS225" r:id="rId607" xr:uid="{9A62B44C-56B5-4DBF-AA3F-B9CEDA1D2E5A}"/>
    <hyperlink ref="AS226" r:id="rId608" xr:uid="{8D604161-48C1-46A8-9D27-E4AC7E8562FD}"/>
    <hyperlink ref="AZ245" r:id="rId609" display="https://community.secop.gov.co/Public/Tendering/OpportunityDetail/Index?noticeUID=CO1.NTC.9755952&amp;isFromPublicArea=True&amp;isModal=False" xr:uid="{18BFEB96-9601-4671-B93B-7F2F840DEDA1}"/>
    <hyperlink ref="AZ249" r:id="rId610" display="https://community.secop.gov.co/Public/Tendering/OpportunityDetail/Index?noticeUID=CO1.NTC.9755977&amp;isFromPublicArea=True&amp;isModal=False0" xr:uid="{728F1A67-3FD8-4C0A-B93B-5D3CAEF791BC}"/>
    <hyperlink ref="AZ247" r:id="rId611" display="https://community.secop.gov.co/Public/Tendering/OpportunityDetail/Index?noticeUID=CO1.NTC.9770787&amp;isFromPublicArea=True&amp;isModal=False" xr:uid="{FB1B4A4C-B660-47C1-ACCB-2D7A96C52DC1}"/>
    <hyperlink ref="AZ246" r:id="rId612" display="https://community.secop.gov.co/Public/Tendering/OpportunityDetail/Index?noticeUID=CO1.NTC.9773809&amp;isFromPublicArea=True&amp;isModal=False" xr:uid="{FF1EEB21-6A2D-48BE-9B4E-CD7D07FB8F30}"/>
    <hyperlink ref="AZ248" r:id="rId613" display="https://community.secop.gov.co/Public/Tendering/OpportunityDetail/Index?noticeUID=CO1.NTC.9774733&amp;isFromPublicArea=True&amp;isModal=False" xr:uid="{AF5359F2-F544-40CC-897B-11FD76C4521B}"/>
    <hyperlink ref="AS245" r:id="rId614" xr:uid="{019330DB-008A-4606-9C67-3CFB297F0AD4}"/>
    <hyperlink ref="AS246" r:id="rId615" xr:uid="{B7033009-629C-4641-BEA2-54AFCB76A91E}"/>
    <hyperlink ref="AS247" r:id="rId616" xr:uid="{CBB556CA-9D5E-4A93-BA85-6DDB64A34A7D}"/>
    <hyperlink ref="AS248" r:id="rId617" xr:uid="{09A81865-29D1-4D89-9146-1EB3E98C6C4C}"/>
    <hyperlink ref="AS249" r:id="rId618" xr:uid="{F22C34E0-BCF9-4F36-A64B-2A60B81B264D}"/>
    <hyperlink ref="AS239" r:id="rId619" xr:uid="{8C223CAC-4B7F-4A39-B0D2-1BCF98E43D9F}"/>
    <hyperlink ref="AS240" r:id="rId620" xr:uid="{DE01A2F2-839B-4269-8FBE-CF50F476322A}"/>
    <hyperlink ref="AS241" r:id="rId621" xr:uid="{CFED267E-A2A4-44F8-8A89-C8C5358B9205}"/>
    <hyperlink ref="AS242" r:id="rId622" xr:uid="{741A2A02-E561-4C0A-902B-B30206AEC065}"/>
    <hyperlink ref="AS243" r:id="rId623" xr:uid="{B33DD717-59C6-493B-8FFC-B959B96F2502}"/>
    <hyperlink ref="AS244" r:id="rId624" xr:uid="{964289B9-365A-4CFB-B76D-2EF7A7850AB5}"/>
    <hyperlink ref="AS250" r:id="rId625" xr:uid="{6F645FE8-58BF-4492-93CD-89DF0C79267B}"/>
    <hyperlink ref="AS251" r:id="rId626" xr:uid="{009BE560-150F-49ED-B2A3-3418B0C76F68}"/>
    <hyperlink ref="AS252" r:id="rId627" xr:uid="{0E546C8E-6800-4B9B-8BCE-201325A55660}"/>
    <hyperlink ref="AS253" r:id="rId628" xr:uid="{F4F7E9A1-5393-48D8-A63D-239BAD689D59}"/>
    <hyperlink ref="AS254" r:id="rId629" xr:uid="{64C3F947-B7A7-430D-B2F8-ADEB529CD3FC}"/>
    <hyperlink ref="AS255" r:id="rId630" xr:uid="{B17B88E7-A783-4028-8BE7-61A265788EEF}"/>
    <hyperlink ref="AS256" r:id="rId631" xr:uid="{2769301F-E53C-49D6-9972-99EBA91CD871}"/>
    <hyperlink ref="AZ257" r:id="rId632" xr:uid="{1DAA1244-16D2-4626-B16C-E2D27406D646}"/>
    <hyperlink ref="AS257" r:id="rId633" xr:uid="{98609D88-7026-453F-9A4C-45F31A246EF4}"/>
    <hyperlink ref="AS258" r:id="rId634" xr:uid="{2A4EAEFA-BA18-47DA-996C-C644BE7DFF97}"/>
    <hyperlink ref="AS259" r:id="rId635" xr:uid="{5279660A-1901-49E7-94D2-B49A45519FC8}"/>
    <hyperlink ref="AS260" r:id="rId636" xr:uid="{8452D384-D735-4599-BE1E-3C8BFD1C68F4}"/>
    <hyperlink ref="AS261" r:id="rId637" xr:uid="{A0B86670-1930-4B91-B01F-E2C764F11A6B}"/>
    <hyperlink ref="AS262" r:id="rId638" xr:uid="{39D52248-1BE8-46F2-9155-E932132FAA1E}"/>
    <hyperlink ref="AS263" r:id="rId639" xr:uid="{26E797DF-33F0-4083-9B7E-FC7D3A30F8D6}"/>
    <hyperlink ref="AS264" r:id="rId640" xr:uid="{B939C36B-DCB5-41F4-A86B-442F7EA37831}"/>
    <hyperlink ref="AZ410" r:id="rId641" xr:uid="{B9D85706-8AE2-4BA3-AA31-3E5275E5E36C}"/>
    <hyperlink ref="AS287" r:id="rId642" xr:uid="{9209AD26-8BB5-44BA-B1DB-B0DADD8D425D}"/>
    <hyperlink ref="AZ265" r:id="rId643" display="https://community.secop.gov.co/Public/Tendering/OpportunityDetail/Index?noticeUID=CO1.NTC.9731119&amp;isFromPublicArea=True&amp;isModal=False" xr:uid="{1A74197F-AB5D-48C1-99B2-5424004953A5}"/>
    <hyperlink ref="AZ266" r:id="rId644" display="https://community.secop.gov.co/Public/Tendering/OpportunityDetail/Index?noticeUID=CO1.NTC.9731671&amp;isFromPublicArea=True&amp;isModal=False" xr:uid="{EA087719-6681-4AC3-B320-8F9521CBEA85}"/>
    <hyperlink ref="AZ269" r:id="rId645" display="https://community.secop.gov.co/Public/Tendering/OpportunityDetail/Index?noticeUID=CO1.NTC.9735482&amp;isFromPublicArea=True&amp;isModal=False" xr:uid="{24563273-E8ED-4CE2-BD89-4E4B87E59E12}"/>
    <hyperlink ref="AZ280" r:id="rId646" display="https://community.secop.gov.co/Public/Tendering/OpportunityDetail/Index?noticeUID=CO1.NTC.9745358&amp;isFromPublicArea=True&amp;isModal=False" xr:uid="{ED75EA63-095B-40D0-B9C7-8562C10D8AAB}"/>
    <hyperlink ref="AZ267" r:id="rId647" display="https://community.secop.gov.co/Public/Tendering/OpportunityDetail/Index?noticeUID=CO1.NTC.9734185&amp;isFromPublicArea=True&amp;isModal=False" xr:uid="{0E161A59-98B0-424E-B232-AA4B029D8E0D}"/>
    <hyperlink ref="AZ285" r:id="rId648" display="https://community.secop.gov.co/Public/Tendering/OpportunityDetail/Index?noticeUID=CO1.NTC.9738065&amp;isFromPublicArea=True&amp;isModal=False" xr:uid="{BC5867D2-217C-492F-B19D-8172D9C11BCC}"/>
    <hyperlink ref="AZ270" r:id="rId649" display="https://community.secop.gov.co/Public/Tendering/OpportunityDetail/Index?noticeUID=CO1.NTC.9737527&amp;isFromPublicArea=True&amp;isModal=False" xr:uid="{FC916C8D-E541-466F-800A-C9DB34C74B52}"/>
    <hyperlink ref="AZ274" r:id="rId650" display="https://community.secop.gov.co/Public/Tendering/OpportunityDetail/Index?noticeUID=CO1.NTC.9756299&amp;isFromPublicArea=True&amp;isModal=False" xr:uid="{3C25E45D-FE0F-432D-BD71-9A3C019C5D8F}"/>
    <hyperlink ref="AZ276" r:id="rId651" display="https://community.secop.gov.co/Public/Tendering/OpportunityDetail/Index?noticeUID=CO1.NTC.9757646&amp;isFromPublicArea=True&amp;isModal=False" xr:uid="{1F2C49F2-E683-4A82-9B30-0C045E28581F}"/>
    <hyperlink ref="AZ278" r:id="rId652" display="https://community.secop.gov.co/Public/Tendering/OpportunityDetail/Index?noticeUID=CO1.NTC.9741636&amp;isFromPublicArea=True&amp;isModal=False" xr:uid="{595B0FE0-C9E7-462E-84D6-01190B6139DB}"/>
    <hyperlink ref="AZ286" r:id="rId653" display="https://community.secop.gov.co/Public/Tendering/OpportunityDetail/Index?noticeUID=CO1.NTC.9760404&amp;isFromPublicArea=True&amp;isModal=False" xr:uid="{28DBC560-288E-45D4-9FEB-4C7F5AB2E9FB}"/>
    <hyperlink ref="AZ283" r:id="rId654" display="https://community.secop.gov.co/Public/Tendering/OpportunityDetail/Index?noticeUID=CO1.NTC.9756461&amp;isFromPublicArea=True&amp;isModal=False" xr:uid="{D2573F8F-C34A-4D6A-B022-C81F7F44BDA4}"/>
    <hyperlink ref="AZ275" r:id="rId655" display="https://community.secop.gov.co/Public/Tendering/OpportunityDetail/Index?noticeUID=CO1.NTC.9756992&amp;isFromPublicArea=True&amp;isModal=False" xr:uid="{4FBECE75-BC73-4375-B9F0-D21D1F912977}"/>
    <hyperlink ref="AZ279" r:id="rId656" display="https://community.secop.gov.co/Public/Tendering/OpportunityDetail/Index?noticeUID=CO1.NTC.9759406&amp;isFromPublicArea=True&amp;isModal=False" xr:uid="{7B672E3F-2D5D-4109-8FE6-C942C72C0260}"/>
    <hyperlink ref="AZ282" r:id="rId657" display="https://community.secop.gov.co/Public/Tendering/OpportunityDetail/Index?noticeUID=CO1.NTC.9774898&amp;isFromPublicArea=True&amp;isModal=False" xr:uid="{3FA47C79-BE38-4DA3-A6E3-31537BC11BEA}"/>
    <hyperlink ref="AZ271" r:id="rId658" display="https://community.secop.gov.co/Public/Tendering/OpportunityDetail/Index?noticeUID=CO1.NTC.9770455&amp;isFromPublicArea=True&amp;isModal=False" xr:uid="{25DA8E42-CABF-4CA5-9D41-61864679680E}"/>
    <hyperlink ref="AZ272" r:id="rId659" display="https://community.secop.gov.co/Public/Tendering/OpportunityDetail/Index?noticeUID=CO1.NTC.9770594&amp;isFromPublicArea=True&amp;isModal=False" xr:uid="{49579C7C-7F7A-4429-8DE6-6D3141C0A7BC}"/>
    <hyperlink ref="AZ273" r:id="rId660" display="https://community.secop.gov.co/Public/Tendering/OpportunityDetail/Index?noticeUID=CO1.NTC.9771327&amp;isFromPublicArea=True&amp;isModal=False" xr:uid="{F73BB6B2-A3D3-4B6C-BC07-FA031BFC7494}"/>
    <hyperlink ref="AZ277" r:id="rId661" display="https://community.secop.gov.co/Public/Tendering/OpportunityDetail/Index?noticeUID=CO1.NTC.9757837&amp;isFromPublicArea=True&amp;isModal=False" xr:uid="{D1E650A4-4A70-421E-B98A-CDC4D4C33BA6}"/>
    <hyperlink ref="AZ284" r:id="rId662" display="https://community.secop.gov.co/Public/Tendering/OpportunityDetail/Index?noticeUID=CO1.NTC.9873597&amp;isFromPublicArea=True&amp;isModal=False" xr:uid="{70F84349-A804-4096-B304-281723FF9E57}"/>
    <hyperlink ref="AS265" r:id="rId663" xr:uid="{0CCD72DB-BD77-4B50-9365-12BFEA2E3F55}"/>
    <hyperlink ref="AS266" r:id="rId664" xr:uid="{04CD2CA0-1A95-4650-B4F0-2DB480F6A2C8}"/>
    <hyperlink ref="AS267" r:id="rId665" xr:uid="{4F306D43-F9EF-4B3C-AD66-E3C4282C72E5}"/>
    <hyperlink ref="AS268" r:id="rId666" xr:uid="{DA70C378-23BF-4DC8-ABCC-D827AEB2A487}"/>
    <hyperlink ref="AS269" r:id="rId667" xr:uid="{6FF9DC2B-7FA9-4F2F-9D53-3D0F3114E475}"/>
    <hyperlink ref="AS270" r:id="rId668" xr:uid="{19924343-E3A4-4747-92BE-F3BF99B218D8}"/>
    <hyperlink ref="AS271" r:id="rId669" xr:uid="{3C1F920B-CA58-4D14-8D48-A83A144EDC61}"/>
    <hyperlink ref="AS272" r:id="rId670" xr:uid="{B5FF112B-1F8B-4A92-B356-CA204A287DBA}"/>
    <hyperlink ref="AS273" r:id="rId671" xr:uid="{57872BF1-F935-46DE-864C-4C2A766CF5CF}"/>
    <hyperlink ref="AS274" r:id="rId672" xr:uid="{D1DC7D6C-A090-471E-A806-FE47A0C2770D}"/>
    <hyperlink ref="AS275" r:id="rId673" xr:uid="{51CBC785-EDF1-41D9-B0AB-DEB40E464A58}"/>
    <hyperlink ref="AS276" r:id="rId674" xr:uid="{7F7E858C-6F3D-4C1D-A7EA-84BF03D0C503}"/>
    <hyperlink ref="AS277" r:id="rId675" xr:uid="{B8C18AB8-99D2-4487-8039-6E1CBB198A2F}"/>
    <hyperlink ref="AS278" r:id="rId676" xr:uid="{083FC749-52C9-41CF-B42B-C514CBD1C616}"/>
    <hyperlink ref="AS279" r:id="rId677" xr:uid="{72D3634F-904F-4367-B270-5A2B71006F7A}"/>
    <hyperlink ref="AS280" r:id="rId678" xr:uid="{32E6E4F1-35A4-4D31-BDCD-7DE1EB5E862D}"/>
    <hyperlink ref="AS281" r:id="rId679" xr:uid="{94F3D7EF-68D2-4201-8D49-5FDCAA45B67D}"/>
    <hyperlink ref="AS282" r:id="rId680" xr:uid="{69E72F79-6EC6-4CF9-88F9-4ED3E4132DAE}"/>
    <hyperlink ref="AS283" r:id="rId681" xr:uid="{EB430611-3DA3-4A68-BB41-19F9818FBFFE}"/>
    <hyperlink ref="AS284" r:id="rId682" xr:uid="{A917E083-D514-42DF-AADA-F83AA644F53E}"/>
    <hyperlink ref="AS285" r:id="rId683" xr:uid="{6F211F56-DFCD-41CC-8292-822C6A7087B0}"/>
    <hyperlink ref="AS286" r:id="rId684" xr:uid="{3367C26B-FA88-4862-B9BC-62FEEA0CADE9}"/>
    <hyperlink ref="AS288" r:id="rId685" xr:uid="{93A50C58-2DD1-4F7F-A910-0DA5A7321533}"/>
    <hyperlink ref="AS289" r:id="rId686" xr:uid="{DCFFC06E-EC12-48A4-9439-81AC514DB516}"/>
    <hyperlink ref="AS290" r:id="rId687" xr:uid="{6626A58F-3DBF-4BAA-BC6F-D4B825643AD5}"/>
    <hyperlink ref="AS291" r:id="rId688" xr:uid="{D13E645D-5F7C-4B89-B13D-655801ADA846}"/>
    <hyperlink ref="AS292" r:id="rId689" xr:uid="{E15E9803-78AC-437C-A6BC-B560DE5F18B5}"/>
    <hyperlink ref="AS293" r:id="rId690" xr:uid="{FA21DE51-545F-4B1C-913D-5E06E071F641}"/>
    <hyperlink ref="AS294" r:id="rId691" xr:uid="{81EFF497-143A-4B5E-83F2-EEBA2A3EF446}"/>
    <hyperlink ref="AS295" r:id="rId692" xr:uid="{5E7E219D-5D23-42F2-B823-D9A6F4507E9E}"/>
    <hyperlink ref="AS296" r:id="rId693" xr:uid="{62A10B22-B090-4C87-A01B-62CD485AA58B}"/>
    <hyperlink ref="AS298" r:id="rId694" xr:uid="{7089564D-6894-48B7-99E7-02306727C1A0}"/>
    <hyperlink ref="AS299" r:id="rId695" xr:uid="{3D6D3A42-1A46-4DF1-88F3-F2403C7ED799}"/>
    <hyperlink ref="AZ312" r:id="rId696" display="https://community.secop.gov.co/Public/Tendering/OpportunityDetail/Index?noticeUID=CO1.NTC.9749744&amp;isFromPublicArea=True&amp;isModal=False" xr:uid="{0CE639A1-935A-4B81-AB20-AB975D2FA79E}"/>
    <hyperlink ref="AZ300" r:id="rId697" display="https://community.secop.gov.co/Public/Tendering/OpportunityDetail/Index?noticeUID=CO1.NTC.9747353&amp;isFromPublicArea=True&amp;isModal=False" xr:uid="{D8042F5C-719D-4EB3-BFF6-2B8857A1024E}"/>
    <hyperlink ref="AZ313" r:id="rId698" display="https://community.secop.gov.co/Public/Tendering/OpportunityDetail/Index?noticeUID=CO1.NTC.9750308&amp;isFromPublicArea=True&amp;isModal=False" xr:uid="{69A6CF18-3F1A-4047-AECE-6A92E1948EC3}"/>
    <hyperlink ref="AZ311" r:id="rId699" display="https://community.secop.gov.co/Public/Tendering/OpportunityDetail/Index?noticeUID=CO1.NTC.9749190&amp;isFromPublicArea=True&amp;isModal=False" xr:uid="{5FB4D668-F696-488B-A603-41BE8CC41E12}"/>
    <hyperlink ref="AZ302" r:id="rId700" display="https://community.secop.gov.co/Public/Tendering/OpportunityDetail/Index?noticeUID=CO1.NTC.9743895&amp;isFromPublicArea=True&amp;isModal=False" xr:uid="{82F876FA-B3B9-4F31-80BE-1751893AABB9}"/>
    <hyperlink ref="AZ322" r:id="rId701" display="https://community.secop.gov.co/Public/Tendering/OpportunityDetail/Index?noticeUID=CO1.NTC.9745557&amp;isFromPublicArea=True&amp;isModal=False" xr:uid="{6F1FF150-89A4-4633-91C4-7A1822650FC4}"/>
    <hyperlink ref="AZ301" r:id="rId702" display="https://community.secop.gov.co/Public/Tendering/OpportunityDetail/Index?noticeUID=CO1.NTC.9751187&amp;isFromPublicArea=True&amp;isModal=False" xr:uid="{7943573B-0A0D-4B63-AE96-8C19692F1541}"/>
    <hyperlink ref="AZ303" r:id="rId703" display="https://community.secop.gov.co/Public/Tendering/OpportunityDetail/Index?noticeUID=CO1.NTC.9744945&amp;isFromPublicArea=True&amp;isModal=False" xr:uid="{ECA5386B-A987-4AB8-B280-C1FDD237DA93}"/>
    <hyperlink ref="AZ321" r:id="rId704" display="https://community.secop.gov.co/Public/Tendering/OpportunityDetail/Index?noticeUID=CO1.NTC.9753189&amp;isFromPublicArea=True&amp;isModal=False" xr:uid="{BEA08B4B-3AAB-4F82-980D-494FC8C6C97C}"/>
    <hyperlink ref="AZ317" r:id="rId705" display="https://community.secop.gov.co/Public/Tendering/OpportunityDetail/Index?noticeUID=CO1.NTC.9761331&amp;isFromPublicArea=True&amp;isModal=False" xr:uid="{4B0766ED-0121-44C2-81F5-3B993E231E29}"/>
    <hyperlink ref="AZ318" r:id="rId706" display="https://community.secop.gov.co/Public/Tendering/OpportunityDetail/Index?noticeUID=CO1.NTC.9761719&amp;isFromPublicArea=True&amp;isModal=False" xr:uid="{C0103DF5-874C-470C-A68F-FBF60B255B34}"/>
    <hyperlink ref="AZ310" r:id="rId707" display="https://community.secop.gov.co/Public/Tendering/OpportunityDetail/Index?noticeUID=CO1.NTC.9776879&amp;isFromPublicArea=True&amp;isModal=False" xr:uid="{CFD5EDCD-E7AD-463A-AD70-F98BF6952DC4}"/>
    <hyperlink ref="AZ319" r:id="rId708" display="https://community.secop.gov.co/Public/Tendering/OpportunityDetail/Index?noticeUID=CO1.NTC.9752003&amp;isFromPublicArea=True&amp;isModal=False" xr:uid="{DCFF1919-E3BB-47E8-95E8-D0BA50B76639}"/>
    <hyperlink ref="AZ309" r:id="rId709" display="https://community.secop.gov.co/Public/Tendering/OpportunityDetail/Index?noticeUID=CO1.NTC.9792136&amp;isFromPublicArea=True&amp;isModal=False" xr:uid="{6EAB9795-6CA0-4FCB-B14A-945F7A5BEFD8}"/>
    <hyperlink ref="AZ308" r:id="rId710" display="https://community.secop.gov.co/Public/Tendering/OpportunityDetail/Index?noticeUID=CO1.NTC.9757060&amp;isFromPublicArea=True&amp;isModal=False" xr:uid="{B240369A-6F3C-443D-B7EB-00374B46964C}"/>
    <hyperlink ref="AZ320" r:id="rId711" display="https://community.secop.gov.co/Public/Tendering/OpportunityDetail/Index?noticeUID=CO1.NTC.9751413&amp;isFromPublicArea=True&amp;isModal=False" xr:uid="{AAC400BC-D685-4A21-9EA7-8575A2BD3D93}"/>
    <hyperlink ref="AZ307" r:id="rId712" display="https://community.secop.gov.co/Public/Tendering/ContractNoticePhases/View?PPI=CO1.PPI.45316443&amp;isFromPublicArea=True&amp;isModal=False&quot;" xr:uid="{2F8776B5-26A1-4FD2-8262-7CA60401E186}"/>
    <hyperlink ref="AZ305" r:id="rId713" display="https://community.secop.gov.co/Public/Tendering/OpportunityDetail/Index?noticeUID=CO1.NTC.9796011&amp;isFromPublicArea=True&amp;isModal=False" xr:uid="{1CB8CF0F-6A91-4CC2-9307-E9D734AAD919}"/>
    <hyperlink ref="AZ306" r:id="rId714" xr:uid="{F10879B1-CCF4-4207-8788-3DB4EA413354}"/>
    <hyperlink ref="AZ304" r:id="rId715" display="https://community.secop.gov.co/Public/Tendering/OpportunityDetail/Index?noticeUID=CO1.NTC.9763065&amp;isFromPublicArea=True&amp;isModal=False" xr:uid="{D7301C8F-C0BF-443F-A7CE-D4B2E0287F47}"/>
    <hyperlink ref="AS300" r:id="rId716" xr:uid="{D64B7D2B-6679-46CF-ABE7-FBD2B5B071CE}"/>
    <hyperlink ref="AS301" r:id="rId717" xr:uid="{A05D441F-34CC-477A-B9E5-6F54F61A9D26}"/>
    <hyperlink ref="AS302" r:id="rId718" xr:uid="{4F517B67-984C-479B-BB4C-CAFE355B179B}"/>
    <hyperlink ref="AS303" r:id="rId719" xr:uid="{3FD7676E-C118-4CD9-A2AE-6654E96C8816}"/>
    <hyperlink ref="AS304" r:id="rId720" xr:uid="{E8003E5D-9C0B-46B7-BACE-279F1D40DCD6}"/>
    <hyperlink ref="AS305" r:id="rId721" xr:uid="{0E20ADDC-043B-409A-9F21-4DD46EAD037F}"/>
    <hyperlink ref="AS306" r:id="rId722" xr:uid="{13457FAC-EA69-4B04-9E0B-4275918C4E72}"/>
    <hyperlink ref="AS311" r:id="rId723" xr:uid="{8FA17B45-7D5C-424F-82C5-50A13924D961}"/>
    <hyperlink ref="AS312" r:id="rId724" xr:uid="{4310503B-D4A8-46EA-9BA2-1294D926378B}"/>
    <hyperlink ref="AS314" r:id="rId725" xr:uid="{2CE760BC-7189-490F-B04A-40079FAAC073}"/>
    <hyperlink ref="AS315" r:id="rId726" xr:uid="{498562AF-326B-4B89-A1EF-732DE148B0C2}"/>
    <hyperlink ref="AS316" r:id="rId727" xr:uid="{A76DF58A-F8FF-45B4-B029-47D551C6DFD2}"/>
    <hyperlink ref="AS317" r:id="rId728" xr:uid="{E6661E89-29FD-46DA-B547-A1746FA9FEBF}"/>
    <hyperlink ref="AS319" r:id="rId729" xr:uid="{F427EA95-FBAC-4EEA-B62C-B455E530670E}"/>
    <hyperlink ref="AS318" r:id="rId730" xr:uid="{A4C0D3BD-7285-4890-AC92-0192956438D8}"/>
    <hyperlink ref="AS320" r:id="rId731" xr:uid="{AE36A790-36F6-4694-B8F0-1F2A03D8AB7A}"/>
    <hyperlink ref="AS321" r:id="rId732" xr:uid="{116B7ED7-7DD1-48C1-8E90-319922E93493}"/>
    <hyperlink ref="AS313" r:id="rId733" xr:uid="{8A23FE59-52D9-4AB6-B542-BAB9CAD5B8D6}"/>
    <hyperlink ref="AS322" r:id="rId734" xr:uid="{D8118C19-FE9F-4A0F-B29B-3180CA6E7A9B}"/>
    <hyperlink ref="AS307" r:id="rId735" xr:uid="{DFA674EE-DC3A-47FC-9375-D7869F2BD36D}"/>
    <hyperlink ref="AS308" r:id="rId736" display="contabilidadliderinversiones@gmail.com" xr:uid="{F19A08E1-5303-4B44-B4C5-1B246733964C}"/>
    <hyperlink ref="AS309" r:id="rId737" xr:uid="{234CBF65-4A95-462C-B796-42EE078B75D4}"/>
    <hyperlink ref="AS310" r:id="rId738" xr:uid="{8E770516-DBF3-43A0-9BF2-781EBC39556A}"/>
    <hyperlink ref="AZ323" r:id="rId739" display="https://community.secop.gov.co/Public/Tendering/OpportunityDetail/Index?noticeUID=CO1.NTC.9746150&amp;isFromPublicArea=True&amp;isModal=False" xr:uid="{9500BDAF-1E34-47A8-9A46-E5016B3AB190}"/>
    <hyperlink ref="AZ324" r:id="rId740" display="https://community.secop.gov.co/Public/Tendering/OpportunityDetail/Index?noticeUID=CO1.NTC.9752203&amp;isFromPublicArea=True&amp;isModal=False" xr:uid="{ABE0AF55-8803-4CF0-BD8F-1496E071763D}"/>
    <hyperlink ref="AZ325" r:id="rId741" display="https://community.secop.gov.co/Public/Tendering/OpportunityDetail/Index?noticeUID=CO1.NTC.9752578&amp;isFromPublicArea=True&amp;isModal=False" xr:uid="{5ACF7A08-7A3C-45A0-A188-9CAEA8B03CFE}"/>
    <hyperlink ref="AZ326" r:id="rId742" display="https://community.secop.gov.co/Public/Tendering/OpportunityDetail/Index?noticeUID=CO1.NTC.9768168&amp;isFromPublicArea=True&amp;isModal=False" xr:uid="{E5A475DB-0A2C-4F99-97AB-48AEB08734FB}"/>
    <hyperlink ref="AZ334" r:id="rId743" display="https://community.secop.gov.co/Public/Tendering/OpportunityDetail/Index?noticeUID=CO1.NTC.9768912&amp;isFromPublicArea=True&amp;isModal=False" xr:uid="{A943CEE1-F069-4938-9C21-9299503733EA}"/>
    <hyperlink ref="AZ340" r:id="rId744" display="https://community.secop.gov.co/Public/Tendering/OpportunityDetail/Index?noticeUID=CO1.NTC.9768177&amp;isFromPublicArea=True&amp;isModal=False" xr:uid="{3F887DB9-700E-4E82-9D50-AC251091546B}"/>
    <hyperlink ref="AZ342" r:id="rId745" display="https://community.secop.gov.co/Public/Tendering/OpportunityDetail/Index?noticeUID=CO1.NTC.9769593&amp;isFromPublicArea=True&amp;isModal=False" xr:uid="{AAB7A903-B87E-4887-A814-BA3E77E015DC}"/>
    <hyperlink ref="AZ338" r:id="rId746" display="https://community.secop.gov.co/Public/Tendering/ContractNoticePhases/View?PPI=CO1.PPI.45336960&amp;isFromPublicArea=True&amp;isModal=False" xr:uid="{F70D126F-3612-4755-B4C2-0448DC8F1DF2}"/>
    <hyperlink ref="AZ339" r:id="rId747" display="https://community.secop.gov.co/Public/Tendering/ContractNoticePhases/View?PPI=CO1.PPI.45337187&amp;isFromPublicArea=True&amp;isModal=False" xr:uid="{BA54EB36-7003-4CDE-AB44-CBE3F0653197}"/>
    <hyperlink ref="AZ335" r:id="rId748" display="https://community.secop.gov.co/Public/Tendering/OpportunityDetail/Index?noticeUID=CO1.NTC.9770913&amp;isFromPublicArea=True&amp;isModal=False" xr:uid="{6C5D8265-6266-4822-9F5B-E7996E245B54}"/>
    <hyperlink ref="AZ329" r:id="rId749" display="https://community.secop.gov.co/Public/Tendering/OpportunityDetail/Index?noticeUID=CO1.NTC.9768298&amp;isFromPublicArea=True&amp;isModal=False" xr:uid="{B719BABD-258D-4BA2-9B3A-136E86B1D12C}"/>
    <hyperlink ref="AZ336" r:id="rId750" display="https://community.secop.gov.co/Public/Tendering/OpportunityDetail/Index?noticeUID=CO1.NTC.9770975&amp;isFromPublicArea=True&amp;isModal=False" xr:uid="{026B1AE1-490D-4445-B425-38DC8213BBA7}"/>
    <hyperlink ref="AZ333" r:id="rId751" display="https://community.secop.gov.co/Public/Tendering/OpportunityDetail/Index?noticeUID=CO1.NTC.9783980&amp;isFromPublicArea=True&amp;isModal=False" xr:uid="{873C6C7E-5FBE-4D60-9CF9-DD426CF489B6}"/>
    <hyperlink ref="AZ328" r:id="rId752" display="https://community.secop.gov.co/Public/Tendering/OpportunityDetail/Index?noticeUID=CO1.NTC.9768619&amp;isFromPublicArea=True&amp;isModal=False" xr:uid="{A4478CD4-4996-4AF3-B825-04B6F1DC28A9}"/>
    <hyperlink ref="AZ341" r:id="rId753" display="https://community.secop.gov.co/Public/Tendering/OpportunityDetail/Index?noticeUID=CO1.NTC.9768606&amp;isFromPublicArea=True&amp;isModal=False" xr:uid="{A5663739-37EA-4AC6-97C5-76F17ED02DBD}"/>
    <hyperlink ref="AZ327" r:id="rId754" display="https://community.secop.gov.co/Public/Tendering/OpportunityDetail/Index?noticeUID=CO1.NTC.9770618&amp;isFromPublicArea=True&amp;isModal=False" xr:uid="{1EB47A97-C057-48F1-A65C-E8849C585578}"/>
    <hyperlink ref="AZ330" r:id="rId755" display="https://community.secop.gov.co/Public/Tendering/OpportunityDetail/Index?noticeUID=CO1.NTC.9797015&amp;isFromPublicArea=True&amp;isModal=False" xr:uid="{937D24FE-2285-4D83-A900-2D219051FBCD}"/>
    <hyperlink ref="AZ331" r:id="rId756" display="https://community.secop.gov.co/Public/Tendering/OpportunityDetail/Index?noticeUID=CO1.NTC.9819025&amp;isFromPublicArea=True&amp;isModal=False" xr:uid="{357BEFA2-0D24-4A0F-A2FE-F5ADE0BA385C}"/>
    <hyperlink ref="AS323" r:id="rId757" xr:uid="{6975D6B7-369A-4852-ACD6-44B846AEC6B8}"/>
    <hyperlink ref="AS324" r:id="rId758" xr:uid="{6D10D2AC-C1CF-49B2-91A8-08C6D091271C}"/>
    <hyperlink ref="AS325" r:id="rId759" xr:uid="{CE3B0E58-B7F1-48FA-ABEB-C9DF5057200C}"/>
    <hyperlink ref="AS326" r:id="rId760" xr:uid="{B2EB769F-7859-4920-92ED-4C645EB92596}"/>
    <hyperlink ref="AS327" r:id="rId761" xr:uid="{17345EEE-7C28-442B-9CE7-598868B80DD1}"/>
    <hyperlink ref="AS328" r:id="rId762" xr:uid="{FE3D16EB-1643-4F75-9FD7-310D6ED717D8}"/>
    <hyperlink ref="AS329" r:id="rId763" xr:uid="{5E72219D-B005-47E7-999D-1C15EEECBB68}"/>
    <hyperlink ref="AS330" r:id="rId764" xr:uid="{28F6D3EF-A682-4FFA-BE70-8181920F0E2B}"/>
    <hyperlink ref="AS331" r:id="rId765" xr:uid="{8240EADD-95C0-48C4-9B99-190898F5CE77}"/>
    <hyperlink ref="AS333" r:id="rId766" xr:uid="{90AEB695-1ACB-49F6-A2E9-0B68A814EACC}"/>
    <hyperlink ref="AS334" r:id="rId767" xr:uid="{8950E6BA-6A3A-40FB-8AA6-E6723A672D1E}"/>
    <hyperlink ref="AS335" r:id="rId768" xr:uid="{FEFBE977-EFE9-4310-889F-6110C7D3698E}"/>
    <hyperlink ref="AS336" r:id="rId769" xr:uid="{36BB883C-5261-470B-953E-EF82807EE921}"/>
    <hyperlink ref="AS339" r:id="rId770" xr:uid="{E73FB469-75AE-44FA-87F9-77EA26337B21}"/>
    <hyperlink ref="AS340" r:id="rId771" xr:uid="{122D8D3B-4FF6-420A-B180-87927B54A069}"/>
    <hyperlink ref="AS341" r:id="rId772" xr:uid="{29D6ABD5-10A8-48ED-9A17-837FA77DE2AC}"/>
    <hyperlink ref="AS342" r:id="rId773" xr:uid="{FF3D78D7-9406-464A-8007-DEE0BF51EAFC}"/>
    <hyperlink ref="AZ343" r:id="rId774" display="https://community.secop.gov.co/Public/Tendering/OpportunityDetail/Index?noticeUID=CO1.NTC.9769340&amp;isFromPublicArea=True&amp;isModal=False" xr:uid="{4B590EA9-C146-40CC-B28E-C9FCFC56D092}"/>
    <hyperlink ref="AZ344" r:id="rId775" display="https://community.secop.gov.co/Public/Tendering/OpportunityDetail/Index?noticeUID=CO1.NTC.9765596&amp;isFromPublicArea=True&amp;isModal=False" xr:uid="{59DCF080-7072-4078-A2F2-3880D092B3C4}"/>
    <hyperlink ref="AZ345" r:id="rId776" display="https://community.secop.gov.co/Public/Tendering/OpportunityDetail/Index?noticeUID=CO1.NTC.9769489&amp;isFromPublicArea=True&amp;isModal=False" xr:uid="{CAE1C9F0-E3B8-4B6D-9D2D-78A627450995}"/>
    <hyperlink ref="AZ346" r:id="rId777" display="https://community.secop.gov.co/Public/Tendering/OpportunityDetail/Index?noticeUID=CO1.NTC.9769684&amp;isFromPublicArea=True&amp;isModal=False" xr:uid="{A92C9BCA-9469-465B-BB72-06DA9ADA03C1}"/>
    <hyperlink ref="AZ347" r:id="rId778" display="https://community.secop.gov.co/Public/Tendering/OpportunityDetail/Index?noticeUID=CO1.NTC.9769894&amp;isFromPublicArea=True&amp;isModal=False" xr:uid="{01B8F7C9-3889-4F2D-A3BB-E1B9A82F1C3C}"/>
    <hyperlink ref="AZ348" r:id="rId779" display="https://community.secop.gov.co/Public/Tendering/OpportunityDetail/Index?noticeUID=CO1.NTC.9769669&amp;isFromPublicArea=True&amp;isModal=False" xr:uid="{7DD279AE-14B9-4511-B034-8AA6A256F612}"/>
    <hyperlink ref="AS343" r:id="rId780" xr:uid="{61265052-2328-4DD9-ADB3-46961BB57E22}"/>
    <hyperlink ref="AS344" r:id="rId781" xr:uid="{0DA2F9E3-AF4B-49BB-B588-D4362A09E7ED}"/>
    <hyperlink ref="AS345" r:id="rId782" xr:uid="{10A339A9-B048-4C31-A4A2-351229AB389D}"/>
    <hyperlink ref="AS346" r:id="rId783" xr:uid="{1B5728FE-45D7-4340-B988-FC5D5E573769}"/>
    <hyperlink ref="AS347" r:id="rId784" xr:uid="{AF13F4BA-DBA4-42CE-8238-B876B7E3DFDB}"/>
    <hyperlink ref="AS348" r:id="rId785" xr:uid="{9E9A29E9-3D00-4CEA-83EA-4DC7D27A23F2}"/>
    <hyperlink ref="AZ373" r:id="rId786" display="https://community.secop.gov.co/Public/Tendering/OpportunityDetail/Index?noticeUID=CO1.NTC.9764627&amp;isFromPublicArea=True&amp;isModal=False_x000a_" xr:uid="{C4DE495E-40B1-4572-95AC-5E648E2B153E}"/>
    <hyperlink ref="AZ377" r:id="rId787" display="https://community.secop.gov.co/Public/Tendering/OpportunityDetail/Index?noticeUID=CO1.NTC.9770971&amp;isFromPublicArea=True&amp;isModal=False" xr:uid="{09FA2559-92C4-41F9-89D1-D110C4207796}"/>
    <hyperlink ref="AZ376" r:id="rId788" display="https://community.secop.gov.co/Public/Tendering/OpportunityDetail/Index?noticeUID=CO1.NTC.9767871&amp;isFromPublicArea=True&amp;isModal=False" xr:uid="{13CE5743-8427-4442-B050-7E23D8042005}"/>
    <hyperlink ref="AZ374" r:id="rId789" display="https://community.secop.gov.co/Public/Tendering/OpportunityDetail/Index?noticeUID=CO1.NTC.9767518&amp;isFromPublicArea=True&amp;isModal=False" xr:uid="{AB5C5BED-CEC7-4B62-8183-6DC7AE212EDE}"/>
    <hyperlink ref="AZ372" r:id="rId790" display="https://community.secop.gov.co/Public/Tendering/OpportunityDetail/Index?noticeUID=CO1.NTC.9792885&amp;isFromPublicArea=True&amp;isModal=False_x000a_" xr:uid="{935A5336-9181-4808-BB92-D1320D93818F}"/>
    <hyperlink ref="AZ370" r:id="rId791" display="https://community.secop.gov.co/Public/Tendering/OpportunityDetail/Index?noticeUID=CO1.NTC.9770587&amp;isFromPublicArea=True&amp;isModal=False" xr:uid="{2DD840A3-590A-42B3-BF7D-B6871924C0A8}"/>
    <hyperlink ref="AZ368" r:id="rId792" display="https://community.secop.gov.co/Public/Tendering/OpportunityDetail/Index?noticeUID=CO1.NTC.9770943&amp;isFromPublicArea=True&amp;isModal=False" xr:uid="{B6C6C507-6F11-459E-B7BE-91E569A101F5}"/>
    <hyperlink ref="AZ369" r:id="rId793" display="https://community.secop.gov.co/Public/Tendering/OpportunityDetail/Index?noticeUID=CO1.NTC.9771707&amp;isFromPublicArea=True&amp;isModal=False" xr:uid="{A310E658-C65F-4408-AD5D-D9577E906B15}"/>
    <hyperlink ref="AZ365" r:id="rId794" display="https://community.secop.gov.co/Public/Tendering/OpportunityDetail/Index?noticeUID=CO1.NTC.9814767&amp;isFromPublicArea=True&amp;isModal=False" xr:uid="{9533C483-75CA-4E3B-8831-CCAD608D814B}"/>
    <hyperlink ref="AZ367" r:id="rId795" display="https://community.secop.gov.co/Public/Tendering/OpportunityDetail/Index?noticeUID=CO1.NTC.9795047&amp;isFromPublicArea=True&amp;isModal=False" xr:uid="{A05968D3-F3EA-4E23-B4BC-94182C016C47}"/>
    <hyperlink ref="AZ375" r:id="rId796" display="https://community.secop.gov.co/Public/Tendering/OpportunityDetail/Index?noticeUID=CO1.NTC.9767649&amp;isFromPublicArea=True&amp;isModal=False" xr:uid="{2BF9CD0D-1A45-4EA2-9D17-59DFA2622828}"/>
    <hyperlink ref="AZ366" r:id="rId797" display="https://community.secop.gov.co/Public/Tendering/OpportunityDetail/Index?noticeUID=CO1.NTC.9815143&amp;isFromPublicArea=True&amp;isModal=False" xr:uid="{3067F104-1497-466C-BF16-C42963851555}"/>
    <hyperlink ref="AS365" r:id="rId798" xr:uid="{E5621B4B-5F10-41E9-8936-C04E60D38373}"/>
    <hyperlink ref="AS366" r:id="rId799" xr:uid="{8CBCD65A-A0BC-493D-89CE-275FB16D156A}"/>
    <hyperlink ref="AS367" r:id="rId800" xr:uid="{46F68CD9-C1E8-41DB-A389-9DED0574ADAB}"/>
    <hyperlink ref="AS368" r:id="rId801" xr:uid="{4E03B682-674A-4A55-A290-930373E015EA}"/>
    <hyperlink ref="AS369" r:id="rId802" xr:uid="{595A4224-4B69-40E0-995F-0F82794A80A5}"/>
    <hyperlink ref="AS370" r:id="rId803" xr:uid="{BD930F50-F87F-4F6E-9E41-A714E8092A73}"/>
    <hyperlink ref="AS371" r:id="rId804" xr:uid="{44076014-CE36-4AE6-977C-C28F7D21DB23}"/>
    <hyperlink ref="AS372" r:id="rId805" xr:uid="{2DFB6A2A-187E-4335-B22B-9BBBE51D9233}"/>
    <hyperlink ref="AS373" r:id="rId806" xr:uid="{8988D410-4B20-471C-B267-28F673EBD3AE}"/>
    <hyperlink ref="AS374" r:id="rId807" xr:uid="{00A6CF7F-DCB3-4EFD-9ABD-94294DAACDE9}"/>
    <hyperlink ref="AS375" r:id="rId808" xr:uid="{8456D770-E316-4AA3-891D-719D6D529E5B}"/>
    <hyperlink ref="AS376" r:id="rId809" xr:uid="{FCF6D682-075B-435E-8321-428A1C6A852D}"/>
    <hyperlink ref="AS377" r:id="rId810" xr:uid="{D4A2791B-FC9B-4683-AF81-AD342715C5AD}"/>
    <hyperlink ref="AZ363" r:id="rId811" display="https://community.secop.gov.co/Public/Tendering/OpportunityDetail/Index?noticeUID=CO1.NTC.9770975&amp;isFromPublicArea=True&amp;isModal=False" xr:uid="{2631A143-2394-4398-8CDC-43E4C6419C0E}"/>
    <hyperlink ref="AS363" r:id="rId812" xr:uid="{2F027795-4D39-4B52-A41B-9D0F7D5925AF}"/>
    <hyperlink ref="AS349" r:id="rId813" xr:uid="{43D6D2B0-9177-40AC-B975-901BFFA90173}"/>
    <hyperlink ref="AS350" r:id="rId814" xr:uid="{6E869F58-A120-4AE1-9F03-D70D2088A3CC}"/>
    <hyperlink ref="AS351" r:id="rId815" xr:uid="{B87B479B-77A0-459A-8C19-7AA90D32892B}"/>
    <hyperlink ref="AS352" r:id="rId816" xr:uid="{F7C87EC8-864F-47B5-AA00-8568D88DB749}"/>
    <hyperlink ref="AS353" r:id="rId817" xr:uid="{1C580CC4-D333-4E3E-9325-2C55A98FB698}"/>
    <hyperlink ref="AS354" r:id="rId818" xr:uid="{72CF7D38-0F51-499F-BE58-9CD2D41394E4}"/>
    <hyperlink ref="AS355" r:id="rId819" xr:uid="{E6CEC83B-8F4E-45CD-881D-1258A7713401}"/>
    <hyperlink ref="AS356" r:id="rId820" xr:uid="{58492835-18BA-416C-A81F-0D66306BC14B}"/>
    <hyperlink ref="AS357" r:id="rId821" xr:uid="{F1EC83A5-4DF1-49F9-B7A2-065D3B6F6D17}"/>
    <hyperlink ref="AS358" r:id="rId822" xr:uid="{2503C1A6-63DD-4788-8887-53E47F5CA02D}"/>
    <hyperlink ref="AS359" r:id="rId823" xr:uid="{9DF0FA7E-893F-4EEC-BDCB-17FFE3FE36DD}"/>
    <hyperlink ref="AS360" r:id="rId824" xr:uid="{4B7F1F34-008F-444A-A759-DBA34FEC4DFC}"/>
    <hyperlink ref="AS361" r:id="rId825" xr:uid="{B941C7A6-4B5B-45AD-A10C-7775072A63B5}"/>
    <hyperlink ref="AS362" r:id="rId826" xr:uid="{E3C3252E-867B-4E14-8E35-DA08FF7B7270}"/>
    <hyperlink ref="AS364" r:id="rId827" xr:uid="{E7E304D1-C0CE-4B29-8081-58E40E563DDA}"/>
    <hyperlink ref="AS378" r:id="rId828" xr:uid="{A2F5AA72-819B-4BB1-80BB-3751DD7F78A1}"/>
    <hyperlink ref="AS380" r:id="rId829" xr:uid="{8F77A638-7C77-46CF-9B35-4DC9346D368B}"/>
    <hyperlink ref="AS381" r:id="rId830" xr:uid="{8607BEDF-E595-4ECB-BCFE-72880D84E589}"/>
    <hyperlink ref="AS382" r:id="rId831" xr:uid="{9AD9C87D-301A-49A3-B3BC-5287E972D830}"/>
    <hyperlink ref="AS383" r:id="rId832" xr:uid="{C30D9132-314B-478E-802E-3E08E974F3E0}"/>
    <hyperlink ref="AZ383" r:id="rId833" xr:uid="{39413481-FE9B-4B2A-9B5B-357A18504925}"/>
    <hyperlink ref="AS384" r:id="rId834" xr:uid="{93976B7E-87E1-4418-9F95-4E4DFED84B17}"/>
    <hyperlink ref="AS385" r:id="rId835" xr:uid="{ACA91354-6BEC-4055-AB6B-474280BC8E4D}"/>
    <hyperlink ref="AS386" r:id="rId836" xr:uid="{F7D865E4-AF27-4360-BC25-480221C443D3}"/>
    <hyperlink ref="AS387" r:id="rId837" xr:uid="{E9F6C0F0-1734-48AF-9DC2-410343CDD851}"/>
    <hyperlink ref="AS388" r:id="rId838" xr:uid="{B5996E5C-DA3C-416F-A717-5506B0AA33BF}"/>
    <hyperlink ref="AS389" r:id="rId839" xr:uid="{26B7AD3D-F902-4C06-8FAE-966FC2FB5FC3}"/>
    <hyperlink ref="AS390" r:id="rId840" xr:uid="{14840D41-6496-4E5F-9C04-72E6ECF6E5BC}"/>
    <hyperlink ref="AS391" r:id="rId841" xr:uid="{00A9082A-0434-40C4-A9FA-AEF58B3D55C0}"/>
    <hyperlink ref="AS392" r:id="rId842" xr:uid="{26FB6FF5-8325-4D95-8AB4-B8A29F88628D}"/>
    <hyperlink ref="AS402" r:id="rId843" xr:uid="{6C36E963-58AE-4B1D-9B89-1C00F0303E16}"/>
    <hyperlink ref="AZ398" r:id="rId844" display="https://community.secop.gov.co/Public/Tendering/OpportunityDetail/Index?noticeUID=CO1.NTC.9766486&amp;isFromPublicArea=True&amp;isModal=False" xr:uid="{78B3652D-5CD6-4503-9D93-3D78E8C20999}"/>
    <hyperlink ref="AZ399" r:id="rId845" display="https://community.secop.gov.co/Public/Tendering/OpportunityDetail/Index?noticeUID=CO1.NTC.9766835&amp;isFromPublicArea=True&amp;isModal=False" xr:uid="{8FC65A2C-2C53-40A6-B630-8540724A97CF}"/>
    <hyperlink ref="AZ397" r:id="rId846" display="https://community.secop.gov.co/Public/Tendering/OpportunityDetail/Index?noticeUID=CO1.NTC.9766274&amp;isFromPublicArea=True&amp;isModal=False" xr:uid="{F941EC5A-F23A-4888-A9F1-5AD662DEE9C7}"/>
    <hyperlink ref="AZ394" r:id="rId847" display="https://community.secop.gov.co/Public/Tendering/OpportunityDetail/Index?noticeUID=CO1.NTC.9786032&amp;isFromPublicArea=True&amp;isModal=False" xr:uid="{26991306-E21B-462B-96E6-71006660FEE2}"/>
    <hyperlink ref="AZ395" r:id="rId848" display="https://community.secop.gov.co/Public/Tendering/OpportunityDetail/Index?noticeUID=CO1.NTC.9786035&amp;isFromPublicArea=True&amp;isModal=False" xr:uid="{1CC9FDD6-7A8A-4CC4-A9EF-953025DD0542}"/>
    <hyperlink ref="AZ396" r:id="rId849" display="https://community.secop.gov.co/Public/Tendering/OpportunityDetail/Index?noticeUID=CO1.NTC.9786036&amp;isFromPublicArea=True&amp;isModal=False" xr:uid="{D4EBB098-A0D0-4243-B253-D287461F8B0F}"/>
    <hyperlink ref="AZ393" r:id="rId850" display="https://community.secop.gov.co/Public/Tendering/OpportunityDetail/Index?noticeUID=CO1.NTC.9772808&amp;isFromPublicArea=True&amp;isModal=False" xr:uid="{D640461F-0904-40D7-8959-380EBF803636}"/>
    <hyperlink ref="AZ401" r:id="rId851" display="https://community.secop.gov.co/Public/Tendering/OpportunityDetail/Index?noticeUID=CO1.NTC.9772238&amp;isFromPublicArea=True&amp;isModal=False" xr:uid="{CF02F5C7-9879-4F4A-B8D9-4F617C0286E8}"/>
    <hyperlink ref="AZ400" r:id="rId852" xr:uid="{F1221399-8884-4A33-8D2B-5B499559877D}"/>
    <hyperlink ref="AS393" r:id="rId853" xr:uid="{F8A03FE0-CA6A-47FA-881A-A9A3C59C6B63}"/>
    <hyperlink ref="AS394" r:id="rId854" xr:uid="{7CBA2CC0-EDEA-46D5-847B-BEC0324E5AB9}"/>
    <hyperlink ref="AS395" r:id="rId855" xr:uid="{68D4205D-4035-4AAE-A2E0-305C2CAC96F5}"/>
    <hyperlink ref="AS396" r:id="rId856" xr:uid="{92BE6825-03AF-40C0-8F1B-26B845EDD169}"/>
    <hyperlink ref="AS397" r:id="rId857" xr:uid="{CE40F7B7-4031-4C96-A139-D21736B05001}"/>
    <hyperlink ref="AS398" r:id="rId858" xr:uid="{B20F995C-4396-4C66-B09E-152819BFF2E7}"/>
    <hyperlink ref="AS399" r:id="rId859" xr:uid="{E10F27F5-AA91-4EA7-9F12-1A7E344ED5BB}"/>
    <hyperlink ref="AS400" r:id="rId860" xr:uid="{A255CD9E-CD01-4A71-B397-878F67F143C6}"/>
    <hyperlink ref="AS401" r:id="rId861" xr:uid="{68247A42-D051-41E9-AD2C-8289298AFAAB}"/>
    <hyperlink ref="AS403" r:id="rId862" xr:uid="{2599872B-DEFA-4D52-9944-91AC62521CCF}"/>
    <hyperlink ref="AS404" r:id="rId863" xr:uid="{87DFBD8C-E610-46DC-8BC7-1BCD421B0DFA}"/>
    <hyperlink ref="AS405" r:id="rId864" xr:uid="{3A8A6ACB-9539-448D-8458-B9ECF82CBA1D}"/>
    <hyperlink ref="AS406" r:id="rId865" xr:uid="{3001244A-9BD3-4D39-AA18-36AAC75D691E}"/>
    <hyperlink ref="AS407" r:id="rId866" xr:uid="{BABD01A1-AED3-4C73-A129-5C64FA829531}"/>
    <hyperlink ref="AS408" r:id="rId867" xr:uid="{9C2A30D1-3E5C-493A-AA01-42D0CEF02386}"/>
    <hyperlink ref="AS409" r:id="rId868" xr:uid="{E7716083-EEFE-4A5E-8151-708A31BDC571}"/>
    <hyperlink ref="AS410" r:id="rId869" xr:uid="{6209778D-75DB-49BD-9B5C-97EE7BDEF742}"/>
    <hyperlink ref="AS411" r:id="rId870" xr:uid="{A782DD99-E15D-4A72-939A-08B9AB976C00}"/>
    <hyperlink ref="AZ411" r:id="rId871" xr:uid="{AABD6EA2-2F78-406A-A175-97622E32B051}"/>
    <hyperlink ref="AZ408" r:id="rId872" xr:uid="{B29A68C6-2C66-47B9-8337-3D489FB4D8D3}"/>
    <hyperlink ref="AZ422" r:id="rId873" display="https://community.secop.gov.co/Public/Tendering/OpportunityDetail/Index?noticeUID=CO1.NTC.9771930&amp;isFromPublicArea=True&amp;isModal=False" xr:uid="{BEB4CD6A-EF67-4961-8D89-C67CF8BA6AC8}"/>
    <hyperlink ref="AZ424" r:id="rId874" display="https://community.secop.gov.co/Public/Tendering/OpportunityDetail/Index?noticeUID=CO1.NTC.9772497&amp;isFromPublicArea=True&amp;isModal=False" xr:uid="{0959D33A-BE85-4AA4-BA78-294051670F17}"/>
    <hyperlink ref="AZ414" r:id="rId875" display="https://community.secop.gov.co/Public/Tendering/OpportunityDetail/Index?noticeUID=CO1.NTC.9771940&amp;isFromPublicArea=True&amp;isModal=False" xr:uid="{82A432E2-E462-4999-AE7A-61637191C5A3}"/>
    <hyperlink ref="AZ413" r:id="rId876" display="https://community.secop.gov.co/Public/Tendering/OpportunityDetail/Index?noticeUID=CO1.NTC.9771176&amp;isFromPublicArea=True&amp;isModal=False" xr:uid="{1B311DCA-0613-4835-899B-73159565A87F}"/>
    <hyperlink ref="AZ433" r:id="rId877" display="https://community.secop.gov.co/Public/Tendering/OpportunityDetail/Index?noticeUID=CO1.NTC.9793421&amp;isFromPublicArea=True&amp;isModal=Fal" xr:uid="{6525A6F6-F30D-4C7D-B146-9A74E0BBCC3D}"/>
    <hyperlink ref="AZ434" r:id="rId878" display="https://community.secop.gov.co/Public/Tendering/OpportunityDetail/Index?noticeUID=CO1.NTC.9789039&amp;isFromPublicArea=True&amp;isModal=False" xr:uid="{D5D33DCB-3931-443C-96DD-5F667136EF6A}"/>
    <hyperlink ref="AZ432" r:id="rId879" display="https://community.secop.gov.co/Public/Tendering/OpportunityDetail/Index?noticeUID=CO1.NTC.9787906&amp;isFromPublicArea=True&amp;isModal=False" xr:uid="{6F852759-F492-4347-9F44-18884B388468}"/>
    <hyperlink ref="AZ420" r:id="rId880" display="https://community.secop.gov.co/Public/Tendering/OpportunityDetail/Index?noticeUID=CO1.NTC.9791121&amp;isFromPublicArea=True&amp;isModal=False" xr:uid="{793600C6-C4E6-4C4B-A32F-8FED67F4F532}"/>
    <hyperlink ref="AZ423" r:id="rId881" display="https://community.secop.gov.co/Public/Tendering/OpportunityDetail/Index?noticeUID=CO1.NTC.9773172&amp;isFromPublicArea=True&amp;isModal=False" xr:uid="{3C1E0DB5-E28A-4D76-8B8E-E3C284205353}"/>
    <hyperlink ref="AZ421" r:id="rId882" display="https://community.secop.gov.co/Public/Tendering/OpportunityDetail/Index?noticeUID=CO1.NTC.9797850&amp;isFromPublicArea=True&amp;isModal=False" xr:uid="{B565D381-0001-4774-A548-F32C7A707DD4}"/>
    <hyperlink ref="AZ431" r:id="rId883" display="https://community.secop.gov.co/Public/Tendering/OpportunityDetail/Index?noticeUID=CO1.NTC.9793983&amp;isFromPublicArea=True&amp;isModal=False" xr:uid="{4ACD2D62-E7D2-4883-9829-13372AD2D6C4}"/>
    <hyperlink ref="AZ430" r:id="rId884" display="https://community.secop.gov.co/Public/Tendering/OpportunityDetail/Index?noticeUID=CO1.NTC.9800598&amp;isFromPublicArea=True&amp;isModal=False" xr:uid="{A6CF1EA2-95CF-4ECD-9B76-21893C987310}"/>
    <hyperlink ref="AZ416" r:id="rId885" display="https://community.secop.gov.co/Public/Tendering/OpportunityDetail/Index?noticeUID=CO1.NTC.9781472&amp;isFromPublicArea=True&amp;isModal=False" xr:uid="{9A1E3A45-65E0-4BFC-9E9B-C15EB2BBEC82}"/>
    <hyperlink ref="AZ417" r:id="rId886" display="https://community.secop.gov.co/Public/Tendering/OpportunityDetail/Index?noticeUID=CO1.NTC.9780160&amp;isFromPublicArea=True&amp;isModal=False" xr:uid="{5C315425-3D9A-4212-8D97-3B303FC98F9F}"/>
    <hyperlink ref="AZ415" r:id="rId887" display="https://community.secop.gov.co/Public/Tendering/OpportunityDetail/Index?noticeUID=CO1.NTC.9776707&amp;isFromPublicArea=True&amp;isModal=False" xr:uid="{6119406E-F4E1-42D8-9F0A-930DE4E1A576}"/>
    <hyperlink ref="AZ418" r:id="rId888" display="https://community.secop.gov.co/Public/Tendering/OpportunityDetail/Index?noticeUID=CO1.NTC.9822233&amp;isFromPublicArea=True&amp;isModal=False" xr:uid="{2F717D97-B349-41E0-8664-2AB2A5644666}"/>
    <hyperlink ref="AZ419" r:id="rId889" display="https://community.secop.gov.co/Public/Tendering/OpportunityDetail/Index?noticeUID=CO1.NTC.9803971&amp;isFromPublicArea=True&amp;isModal=False" xr:uid="{D6C53AC1-5090-43C7-962A-9D5029962CEF}"/>
    <hyperlink ref="AZ412" r:id="rId890" display="https://community.secop.gov.co/Public/Tendering/OpportunityDetail/Index?noticeUID=CO1.NTC.9794922&amp;isFromPublicArea=True&amp;isModal=False" xr:uid="{D2A938E0-192C-4275-A802-A8BD4F18466B}"/>
    <hyperlink ref="AZ427" r:id="rId891" display="https://community.secop.gov.co/Public/Tendering/OpportunityDetail/Index?noticeUID=CO1.NTC.9920744&amp;isFromPublicArea=True&amp;isModal=False" xr:uid="{E6467DF6-5912-453E-945B-0262E88497C7}"/>
    <hyperlink ref="AZ428" r:id="rId892" xr:uid="{40A4051D-3E26-4AE4-8744-84818960F7F6}"/>
    <hyperlink ref="AZ429" r:id="rId893" display="https://community.secop.gov.co/Public/Tendering/OpportunityDetail/Index?noticeUID=CO1.NTC.9790927&amp;isFromPublicArea=True&amp;isModal=False" xr:uid="{7A063E8B-0EEF-47E2-93EE-25E021421163}"/>
    <hyperlink ref="AZ425" r:id="rId894" display="https://community.secop.gov.co/Public/Tendering/OpportunityDetail/Index?noticeUID=CO1.NTC.9859942&amp;isFromPublicArea=True&amp;isModal=False" xr:uid="{0FDC0E64-F7F6-471E-892E-B51F35F48311}"/>
    <hyperlink ref="AS412" r:id="rId895" xr:uid="{1406DF8F-CF17-4F28-8903-C7E8FDB831FB}"/>
    <hyperlink ref="AS413" r:id="rId896" xr:uid="{2D9D6EB3-9150-4774-8D28-76DF7070B9BC}"/>
    <hyperlink ref="AS414" r:id="rId897" xr:uid="{510B53D3-4831-4C71-9A19-BFC008A739EF}"/>
    <hyperlink ref="AS415" r:id="rId898" xr:uid="{1E5DE4EB-0CDC-449F-B941-2D48395F9F11}"/>
    <hyperlink ref="AS416" r:id="rId899" xr:uid="{382F85C1-DA41-40ED-B1DD-CFEC6A842512}"/>
    <hyperlink ref="AS417" r:id="rId900" xr:uid="{93F9D308-DA20-453E-904A-77D8F5365406}"/>
    <hyperlink ref="AS418" r:id="rId901" xr:uid="{4FDE9E0E-9950-4EDC-A26E-5DF4D3BB198E}"/>
    <hyperlink ref="AS419" r:id="rId902" xr:uid="{904804D6-5D6B-49C9-BD3F-B78A40EF5A68}"/>
    <hyperlink ref="AS420" r:id="rId903" xr:uid="{5601A3BA-D586-4FA9-8F83-F1C64CA0881F}"/>
    <hyperlink ref="AS421" r:id="rId904" xr:uid="{E1952BB9-3FFE-4462-9B63-B50BA49C0C62}"/>
    <hyperlink ref="AS422" r:id="rId905" xr:uid="{AE0B99F3-7674-4763-83FE-70F0E28B9D4D}"/>
    <hyperlink ref="AS423" r:id="rId906" xr:uid="{7642864D-F25F-43D5-89B2-79B02364D249}"/>
    <hyperlink ref="AS424" r:id="rId907" xr:uid="{7F1ED92F-ECA4-432B-86DC-CCD0869046B0}"/>
    <hyperlink ref="AS425" r:id="rId908" xr:uid="{C67875D2-8046-4F3E-B538-54D04ECD745A}"/>
    <hyperlink ref="AS426" r:id="rId909" xr:uid="{1E190FB8-36B4-4F71-A07A-CB362B99D089}"/>
    <hyperlink ref="AS429" r:id="rId910" xr:uid="{12FA9484-935A-4064-96C8-61E10BA5C0E6}"/>
    <hyperlink ref="AS430" r:id="rId911" xr:uid="{2C32CB64-C5A8-4EAA-A85C-50DAB71B785F}"/>
    <hyperlink ref="AS431" r:id="rId912" xr:uid="{76A7D81E-1C9C-44F3-892A-19F69B945383}"/>
    <hyperlink ref="AS432" r:id="rId913" xr:uid="{1D2BD22B-7C45-426C-A997-806DAE4879BA}"/>
    <hyperlink ref="AS433" r:id="rId914" xr:uid="{961D8303-C290-4519-8A8B-E89EE9950170}"/>
    <hyperlink ref="AS434" r:id="rId915" xr:uid="{AABCCBB4-700F-4B69-B899-7628A6E78E86}"/>
    <hyperlink ref="AS427" r:id="rId916" xr:uid="{166B9A08-79F8-4F61-B7C8-4A16A52F4121}"/>
    <hyperlink ref="AS428" r:id="rId917" xr:uid="{DC6EC441-8BB4-49DA-9302-EB226BD69039}"/>
    <hyperlink ref="AZ438" r:id="rId918" display="https://community.secop.gov.co/Public/Tendering/OpportunityDetail/Index?noticeUID=CO1.NTC.9789037&amp;isFromPublicArea=True&amp;isModal=False" xr:uid="{55057763-2113-40FB-8FC6-0EAFE9E51A43}"/>
    <hyperlink ref="AZ437" r:id="rId919" display="https://community.secop.gov.co/Public/Tendering/OpportunityDetail/Index?noticeUID=CO1.NTC.9787723&amp;isFromPublicArea=True&amp;isModal=False" xr:uid="{271FCC55-BCEB-4003-8F00-005A9EA34CFD}"/>
    <hyperlink ref="AZ441" r:id="rId920" display="https://community.secop.gov.co/Public/Tendering/OpportunityDetail/Index?noticeUID=CO1.NTC.9795253&amp;isFromPublicArea=True&amp;isModal=False" xr:uid="{BB9992AB-EAA4-4FED-8117-8196D178A729}"/>
    <hyperlink ref="AZ443" r:id="rId921" display="https://community.secop.gov.co/Public/Tendering/OpportunityDetail/Index?noticeUID=CO1.NTC.9787520&amp;isFromPublicArea=True&amp;isModal=False" xr:uid="{C708DEB6-7AE6-454A-8B23-CE09D136217F}"/>
    <hyperlink ref="AZ442" r:id="rId922" display="https://community.secop.gov.co/Public/Tendering/OpportunityDetail/Index?noticeUID=CO1.NTC.9797743&amp;isFromPublicArea=True&amp;isModal=False" xr:uid="{87351C43-332E-4AA7-A875-22086909898E}"/>
    <hyperlink ref="AZ435" r:id="rId923" display="https://community.secop.gov.co/Public/Tendering/OpportunityDetail/Index?noticeUID=CO1.NTC.9810162&amp;isFromPublicArea=True&amp;isModal=False" xr:uid="{9B3E4F84-D6DB-4781-8391-45E5D3EB5686}"/>
    <hyperlink ref="AZ436" r:id="rId924" display="https://community.secop.gov.co/Public/Tendering/OpportunityDetail/Index?noticeUID=CO1.NTC.9812774&amp;isFromPublicArea=True&amp;isModal=False" xr:uid="{F8278802-B641-41B5-87EC-B0BCF27C48A4}"/>
    <hyperlink ref="AZ440" r:id="rId925" display="https://community.secop.gov.co/Public/Tendering/OpportunityDetail/Index?noticeUID=CO1.NTC.9810364&amp;isFromPublicArea=True&amp;isModal=False" xr:uid="{5E02AD5F-4CE1-410C-A12C-DAA8F0E0C862}"/>
    <hyperlink ref="AS435" r:id="rId926" xr:uid="{6CAE857D-F472-425A-8C2D-E9A41B8A37D9}"/>
    <hyperlink ref="AS436" r:id="rId927" xr:uid="{C7747642-10F3-40C9-A422-DF0505A6449F}"/>
    <hyperlink ref="AS437" r:id="rId928" xr:uid="{E49E41DF-39DA-4878-AF94-F3D8783E67D2}"/>
    <hyperlink ref="AS438" r:id="rId929" xr:uid="{F8B7523B-6DFB-4734-9231-5685364B11C9}"/>
    <hyperlink ref="AS440" r:id="rId930" xr:uid="{5B1ACABA-2555-4333-8D08-AEBB849559CD}"/>
    <hyperlink ref="AS441" r:id="rId931" xr:uid="{4AC137D1-B180-4D93-81B6-A35799268FB6}"/>
    <hyperlink ref="AS442" r:id="rId932" xr:uid="{73CCAD09-66DF-45FC-9A72-DD3B97B8D8A9}"/>
    <hyperlink ref="AS443" r:id="rId933" xr:uid="{7982D576-BFFD-4CDC-A825-719D3F4D0F78}"/>
    <hyperlink ref="AZ697" r:id="rId934" xr:uid="{87FD9A40-D9AC-4422-9B7F-ADB32A7A31B4}"/>
    <hyperlink ref="AS456" r:id="rId935" xr:uid="{D8485426-1A22-4997-A05C-90DFC725A48A}"/>
    <hyperlink ref="AS457" r:id="rId936" xr:uid="{17914B36-E842-40CD-AC99-DCDB1F187C97}"/>
    <hyperlink ref="AS458" r:id="rId937" xr:uid="{2F4B4F46-D3CB-470E-905D-6EF84B229E3E}"/>
    <hyperlink ref="AS459" r:id="rId938" xr:uid="{BEE7BB94-9661-45F2-9479-0EE67D467089}"/>
    <hyperlink ref="AS460" r:id="rId939" xr:uid="{20D8BAA7-C324-4041-9959-1ED95264C558}"/>
    <hyperlink ref="AS461" r:id="rId940" xr:uid="{AE6D9212-E8D0-4EF3-B52E-A3C16E18F8AE}"/>
    <hyperlink ref="AS462" r:id="rId941" xr:uid="{63BF58FD-97F6-414A-8D4A-3607F1ADF9E4}"/>
    <hyperlink ref="AS463" r:id="rId942" xr:uid="{44FF6F05-8490-404D-A309-2C6FD201C0BB}"/>
    <hyperlink ref="AS464" r:id="rId943" xr:uid="{9A616935-F0BA-4B5B-861D-491D996F946C}"/>
    <hyperlink ref="AS465" r:id="rId944" xr:uid="{FDE8580E-4C76-4411-8686-9B570459AE51}"/>
    <hyperlink ref="AZ451" r:id="rId945" display="https://community.secop.gov.co/Public/Tendering/OpportunityDetail/Index?noticeUID=CO1.NTC.9795113&amp;isFromPublicArea=True&amp;isModal=False" xr:uid="{7385513E-3943-4FA9-8830-88AD8C55910D}"/>
    <hyperlink ref="AZ444" r:id="rId946" display="https://community.secop.gov.co/Public/Tendering/OpportunityDetail/Index?noticeUID=CO1.NTC.9788585&amp;isFromPublicArea=True&amp;isModal=False" xr:uid="{C3779572-9297-405B-B29F-6E4F063146C7}"/>
    <hyperlink ref="AZ445" r:id="rId947" display="https://community.secop.gov.co/Public/Tendering/OpportunityDetail/Index?noticeUID=CO1.NTC.9789491&amp;isFromPublicArea=True&amp;isModal=False" xr:uid="{CDE6DE6C-8613-4301-A9EA-AD0D62BFB075}"/>
    <hyperlink ref="AZ446" r:id="rId948" display="https://community.secop.gov.co/Public/Tendering/OpportunityDetail/Index?noticeUID=CO1.NTC.9811614&amp;isFromPublicArea=True&amp;isModal=False" xr:uid="{BAE78AD3-6324-42BE-BC92-AF63EF91DACC}"/>
    <hyperlink ref="AZ448" r:id="rId949" display="https://community.secop.gov.co/Public/Tendering/OpportunityDetail/Index?noticeUID=CO1.NTC.9815351&amp;isFromPublicArea=True&amp;isModal=False" xr:uid="{69D7F48F-7373-44AC-AE46-8E54EC277435}"/>
    <hyperlink ref="AZ450" r:id="rId950" display="https://community.secop.gov.co/Public/Tendering/OpportunityDetail/Index?noticeUID=CO1.NTC.9818916&amp;isFromPublicArea=True&amp;isModal=False" xr:uid="{5B3552A5-DE41-4649-8411-D8B252DBBEE2}"/>
    <hyperlink ref="AZ452" r:id="rId951" display="https://community.secop.gov.co/Public/Tendering/OpportunityDetail/Index?noticeUID=CO1.NTC.9838656&amp;isFromPublicArea=True&amp;isModal=False0" xr:uid="{2B2D6CF4-BF0E-4CAF-9018-EB8333082D3F}"/>
    <hyperlink ref="AS444" r:id="rId952" xr:uid="{365F7E0C-D2C4-4393-A346-FEEC65BADB51}"/>
    <hyperlink ref="AS445" r:id="rId953" xr:uid="{6114E2B0-B0CE-4F74-BFDC-24292D0ED715}"/>
    <hyperlink ref="AS446" r:id="rId954" xr:uid="{98BD890B-3C7B-4445-828A-D72C46387434}"/>
    <hyperlink ref="AS448" r:id="rId955" xr:uid="{DC92A158-D0FF-452E-8EDE-BC12873A4DAE}"/>
    <hyperlink ref="AS450" r:id="rId956" xr:uid="{EB2AA208-F0FE-4CB3-8C0D-4958C8E8CD85}"/>
    <hyperlink ref="AS447" r:id="rId957" xr:uid="{7C2C1E69-7B56-4FD5-A5B7-CDEE9849B70F}"/>
    <hyperlink ref="AS449" r:id="rId958" xr:uid="{FB0CE972-C449-450C-B7A7-943D59DDFA44}"/>
    <hyperlink ref="AS451" r:id="rId959" xr:uid="{24F3C96F-22E0-4807-981C-F8DA1D614A91}"/>
    <hyperlink ref="AS452" r:id="rId960" xr:uid="{16294B9D-1D53-43E5-957F-C548FF0E767B}"/>
    <hyperlink ref="AS453" r:id="rId961" xr:uid="{0238B43D-6243-4D1B-9B3C-8034117DD9B6}"/>
    <hyperlink ref="AS454" r:id="rId962" xr:uid="{754BE7CB-6C53-435F-A840-E847AF464E0A}"/>
    <hyperlink ref="AS466" r:id="rId963" xr:uid="{9A46B5E1-7003-4AE8-A2C1-E4187A621E14}"/>
    <hyperlink ref="AS467" r:id="rId964" xr:uid="{99927DC5-F9CA-4C2D-9851-E3A3349B9F02}"/>
    <hyperlink ref="AS468" r:id="rId965" xr:uid="{4DF275AC-1784-4C74-8DFB-B59E2D31191A}"/>
    <hyperlink ref="AZ480" r:id="rId966" display="https://community.secop.gov.co/Public/Tendering/OpportunityDetail/Index?noticeUID=CO1.NTC.9799353&amp;isFromPublicArea=True&amp;isModal=False" xr:uid="{7D920F82-18AA-4EE4-804E-469262FA9F3D}"/>
    <hyperlink ref="AZ471" r:id="rId967" display="https://community.secop.gov.co/Public/Tendering/OpportunityDetail/Index?noticeUID=CO1.NTC.9795471&amp;isFromPublicArea=True&amp;isModal=False" xr:uid="{C531FBA2-1E24-490C-B129-B1F9EEB22592}"/>
    <hyperlink ref="AZ484" r:id="rId968" display="https://community.secop.gov.co/Public/Tendering/OpportunityDetail/Index?noticeUID=CO1.NTC.9815025&amp;isFromPublicArea=True&amp;isModal=False" xr:uid="{579AE8AD-2254-4691-81DA-E4089A9309B2}"/>
    <hyperlink ref="AZ470" r:id="rId969" display="https://community.secop.gov.co/Public/Tendering/OpportunityDetail/Index?noticeUID=CO1.NTC.9793805&amp;isFromPublicArea=True&amp;isModal=False" xr:uid="{BDCE27A5-1E8A-4274-B905-8ACC9F711491}"/>
    <hyperlink ref="AZ474" r:id="rId970" display="https://community.secop.gov.co/Public/Tendering/OpportunityDetail/Index?noticeUID=CO1.NTC.9821350&amp;isFromPublicArea=True&amp;isModal=False" xr:uid="{F08F9A9A-9C80-4A07-BAFB-B3081D5454A4}"/>
    <hyperlink ref="AZ472" r:id="rId971" display="https://community.secop.gov.co/Public/Tendering/OpportunityDetail/Index?noticeUID=CO1.NTC.9819521&amp;isFromPublicArea=True&amp;isModal=False" xr:uid="{C195C1B7-8F7C-44CC-A6A9-465F71C47D04}"/>
    <hyperlink ref="AZ475" r:id="rId972" display="https://community.secop.gov.co/Public/Tendering/OpportunityDetail/Index?noticeUID=CO1.NTC.9817252&amp;isFromPublicArea=True&amp;isModal=False" xr:uid="{8E79E7C6-0E8F-4E52-8DB1-BE8914073757}"/>
    <hyperlink ref="AZ476" r:id="rId973" display="https://community.secop.gov.co/Public/Tendering/OpportunityDetail/Index?noticeUID=CO1.NTC.9818968&amp;isFromPublicArea=True&amp;isModal=False" xr:uid="{04702874-D1C0-444C-A1D1-40430AB6F986}"/>
    <hyperlink ref="AZ473" r:id="rId974" display="https://community.secop.gov.co/Public/Tendering/OpportunityDetail/Index?noticeUID=CO1.NTC.9820536&amp;isFromPublicArea=True&amp;isModal=False" xr:uid="{C002D8A2-EAAD-41CA-85D4-1B83E81CE98E}"/>
    <hyperlink ref="AZ469" r:id="rId975" display="https://community.secop.gov.co/Public/Tendering/OpportunityDetail/Index?noticeUID=CO1.NTC.9808477&amp;isFromPublicArea=True&amp;isModal=False" xr:uid="{CE861A08-00E0-40EF-B0F3-26BEC140150F}"/>
    <hyperlink ref="AZ483" r:id="rId976" display="https://community.secop.gov.co/Public/Tendering/OpportunityDetail/Index?noticeUID=CO1.NTC.9831127&amp;isFromPublicArea=True&amp;isModal=False" xr:uid="{A2934B57-D1EE-4B42-9170-D1E210EFE811}"/>
    <hyperlink ref="AZ478" r:id="rId977" display="https://community.secop.gov.co/Public/Tendering/OpportunityDetail/Index?noticeUID=CO1.NTC.9863725&amp;isFromPublicArea=True&amp;isModal=False" xr:uid="{875E7A67-C8A0-46E8-8CCF-A2FF2DC3E67F}"/>
    <hyperlink ref="AS469" r:id="rId978" xr:uid="{4B9B7826-6D4A-47FA-8052-10C36EF7BAFB}"/>
    <hyperlink ref="AS470" r:id="rId979" xr:uid="{0269B239-E557-415A-9532-0B0191DCCD12}"/>
    <hyperlink ref="AS471" r:id="rId980" xr:uid="{9337C209-01D7-4B60-A88A-DFB996DF3BEC}"/>
    <hyperlink ref="AS472" r:id="rId981" xr:uid="{27C06D5C-3C96-485C-A612-1BCC58BD85D0}"/>
    <hyperlink ref="AS473" r:id="rId982" xr:uid="{D2A88425-E371-46E2-9CE4-0212DA8E7F72}"/>
    <hyperlink ref="AS474" r:id="rId983" xr:uid="{7CAF7A2D-7E67-4FF0-9055-7B7DEBF1FB57}"/>
    <hyperlink ref="AS475" r:id="rId984" xr:uid="{2C83531A-0295-411F-B1AB-EC946F192618}"/>
    <hyperlink ref="AS476" r:id="rId985" xr:uid="{AB342AA7-CCB1-4CE2-975D-4E6BAA654F07}"/>
    <hyperlink ref="AS478" r:id="rId986" xr:uid="{721CA4C3-4EED-4468-A01E-901457A06D4E}"/>
    <hyperlink ref="AS479" r:id="rId987" xr:uid="{A47C95B7-0D88-4AAA-BBCC-540E30F53331}"/>
    <hyperlink ref="AS480" r:id="rId988" xr:uid="{B075EC9C-541A-4DB5-8565-216C15C7CDF7}"/>
    <hyperlink ref="AS481" r:id="rId989" xr:uid="{955E84DE-4B98-41BB-840D-FDDCF3B91411}"/>
    <hyperlink ref="AS482" r:id="rId990" xr:uid="{2DCD8204-3AAA-4A82-B4C7-C1D27F0B3A23}"/>
    <hyperlink ref="AS483" r:id="rId991" xr:uid="{1293B3DE-C12C-4DE8-811E-3A0BD4DC0F72}"/>
    <hyperlink ref="AS484" r:id="rId992" xr:uid="{119639AB-08EC-4876-A8C3-1FDC82AF4666}"/>
    <hyperlink ref="AS485" r:id="rId993" xr:uid="{414EADC5-FA89-4E98-8011-EC40BEB7DD99}"/>
    <hyperlink ref="AS455" r:id="rId994" xr:uid="{CB49AF95-71A3-421C-8242-E2918578186A}"/>
    <hyperlink ref="AZ453" r:id="rId995" xr:uid="{1FD3D7CD-BEA2-4990-8375-4652ECFE97D5}"/>
    <hyperlink ref="AZ454" r:id="rId996" xr:uid="{76759681-FA8F-429E-B255-B631637C72A6}"/>
    <hyperlink ref="AZ479" r:id="rId997" xr:uid="{D4CCD3C6-AA19-442F-95A7-03E281EE10AE}"/>
    <hyperlink ref="AZ481" r:id="rId998" xr:uid="{DE923B5B-8F7E-4304-9087-C02CEDD41B1E}"/>
    <hyperlink ref="AZ482" r:id="rId999" xr:uid="{C0E8B76E-774C-4468-B993-CF73D8084790}"/>
    <hyperlink ref="AS486" r:id="rId1000" xr:uid="{3E66C934-7FDA-4285-AFB5-76252A9B5A61}"/>
    <hyperlink ref="AZ486" r:id="rId1001" xr:uid="{D49B691B-577D-4FC6-9508-24F75AF4AFC9}"/>
    <hyperlink ref="AZ485" r:id="rId1002" xr:uid="{77D5C12A-B30D-4CCA-91E7-1EF88A2F374D}"/>
    <hyperlink ref="AS487" r:id="rId1003" xr:uid="{2DD868F8-8925-4E27-BD3F-6285D60912AC}"/>
    <hyperlink ref="AS488" r:id="rId1004" xr:uid="{0057FD40-E157-4546-8A2F-85DB70810C1C}"/>
    <hyperlink ref="AZ488" r:id="rId1005" xr:uid="{58163452-C09F-4715-8C8D-C435FDAB5A55}"/>
    <hyperlink ref="AS489" r:id="rId1006" xr:uid="{553C48A0-46D8-4F55-B1B6-ABC73949B0CC}"/>
    <hyperlink ref="AS490" r:id="rId1007" xr:uid="{FA2C6AF5-7AB5-42C0-A9D2-8E5E524BDA14}"/>
    <hyperlink ref="AZ490" r:id="rId1008" xr:uid="{E87FD4D6-7E1A-49B0-A4F1-FAA08C148BF1}"/>
    <hyperlink ref="AS491" r:id="rId1009" xr:uid="{99301DF3-4C6B-4826-A63E-C2C8B300BED6}"/>
    <hyperlink ref="AZ491" r:id="rId1010" xr:uid="{448A8081-A3CD-43F6-AF4B-9F10F314CAA8}"/>
    <hyperlink ref="AS492" r:id="rId1011" xr:uid="{BF32BC71-7679-4AFE-85F1-0FDD165380B9}"/>
    <hyperlink ref="AZ493" r:id="rId1012" display="https://community.secop.gov.co/Public/Tendering/OpportunityDetail/Index?noticeUID=CO1.NTC.9840039&amp;isFromPublicArea=True&amp;isModal=False" xr:uid="{6EB05474-43AB-4B1F-8B7F-93F89061CFE8}"/>
    <hyperlink ref="AS494" r:id="rId1013" xr:uid="{47BE5EAB-30C0-4F24-B4E5-CF15289B0243}"/>
    <hyperlink ref="AS495" r:id="rId1014" xr:uid="{9A468C46-2E4C-4DCC-A8C5-F88D1F99AB5A}"/>
    <hyperlink ref="AS497" r:id="rId1015" xr:uid="{1298F3F8-7B95-4C70-95B4-5CCA09CE193C}"/>
    <hyperlink ref="AS496" r:id="rId1016" xr:uid="{6E5F79ED-C341-45DA-A261-1754586576C1}"/>
    <hyperlink ref="AS184" r:id="rId1017" xr:uid="{6C8047A9-6904-4F43-AF4C-7FB61492C547}"/>
    <hyperlink ref="AS498" r:id="rId1018" xr:uid="{41E20221-5338-481B-9558-3D137F38F07E}"/>
    <hyperlink ref="AS499" r:id="rId1019" xr:uid="{B78C3ADE-467D-44CF-81EF-FD531F08FF6E}"/>
    <hyperlink ref="AS500" r:id="rId1020" xr:uid="{1C456E04-B435-4F25-8CFC-0ABE9299223D}"/>
    <hyperlink ref="AZ455" r:id="rId1021" xr:uid="{EE576D1E-50B5-44AD-BCA9-0AC0BA35196F}"/>
    <hyperlink ref="AZ447" r:id="rId1022" xr:uid="{FB40FDB1-1076-46FA-852F-8FB37D6F0DAC}"/>
    <hyperlink ref="AZ449" r:id="rId1023" xr:uid="{3975C21F-420D-4665-B807-8C7E4572A125}"/>
    <hyperlink ref="AS502" r:id="rId1024" xr:uid="{56BE5598-1D1D-43C1-9F85-7851690FB00F}"/>
    <hyperlink ref="AS503" r:id="rId1025" xr:uid="{4FD4CD15-63B1-400E-A4DD-CB9E5281314D}"/>
    <hyperlink ref="AS504" r:id="rId1026" xr:uid="{3532DC99-AEA1-49DF-B8D2-88437D8A87CB}"/>
    <hyperlink ref="AS505" r:id="rId1027" xr:uid="{98542BF0-97E3-4F17-ABFB-805623D84821}"/>
    <hyperlink ref="AS506" r:id="rId1028" xr:uid="{2C076C48-B8D3-4A5D-9A83-158E076F3EC4}"/>
    <hyperlink ref="AS507" r:id="rId1029" xr:uid="{0573E95E-F29D-4CF9-886F-3F0E66F1DF47}"/>
    <hyperlink ref="AS508" r:id="rId1030" xr:uid="{46856A19-9147-492F-8F80-7DA589920C93}"/>
    <hyperlink ref="AS509" r:id="rId1031" xr:uid="{60FE59F1-2EA2-4225-AC2F-9FB6768B6EF6}"/>
    <hyperlink ref="AS510" r:id="rId1032" xr:uid="{DFC3E95B-A5DE-4E3B-8D0F-EB4C73C78226}"/>
    <hyperlink ref="AS511" r:id="rId1033" xr:uid="{1A451662-674C-4B06-8EF0-7C99F10098D2}"/>
    <hyperlink ref="AS512" r:id="rId1034" xr:uid="{73908FAA-5E50-48CC-97DB-4B44D84AD50D}"/>
    <hyperlink ref="AS513" r:id="rId1035" xr:uid="{FBC82D4C-8DF2-4DA4-8E65-17732E744091}"/>
    <hyperlink ref="AS514" r:id="rId1036" xr:uid="{A115B7EC-09AC-4357-A72C-C3EF76E97DF8}"/>
    <hyperlink ref="AS515" r:id="rId1037" xr:uid="{7017599B-D98B-43A2-BFD6-AB5808F4078B}"/>
    <hyperlink ref="AS516" r:id="rId1038" xr:uid="{87E63F50-8409-483E-BC49-6353C5BB3D6A}"/>
    <hyperlink ref="AS517" r:id="rId1039" xr:uid="{6B878880-DCC1-43AC-B5E5-94BB7D9C989C}"/>
    <hyperlink ref="AZ529" r:id="rId1040" display="https://community.secop.gov.co/Public/Tendering/OpportunityDetail/Index?noticeUID=CO1.NTC.9817266&amp;isFromPublicArea=True&amp;isModal=False" xr:uid="{EA2DD122-0D61-4647-B635-379DF93EDFD9}"/>
    <hyperlink ref="AZ530" r:id="rId1041" display="https://community.secop.gov.co/Public/Tendering/OpportunityDetail/Index?noticeUID=CO1.NTC.9817652&amp;isFromPublicArea=True&amp;isModal=False" xr:uid="{4E743B21-9E13-4259-AF0C-7749DB9DA828}"/>
    <hyperlink ref="AZ537" r:id="rId1042" display="https://community.secop.gov.co/Public/Tendering/OpportunityDetail/Index?noticeUID=CO1.NTC.9836725&amp;isFromPublicArea=True&amp;isModal=False" xr:uid="{70D0CFFA-606C-40E1-B0A7-59529F39B3ED}"/>
    <hyperlink ref="AZ536" r:id="rId1043" display="https://community.secop.gov.co/Public/Tendering/OpportunityDetail/Index?noticeUID=CO1.NTC.9849729&amp;isFromPublicArea=True&amp;isModal=False" xr:uid="{AA9BF7CA-5F17-4EFE-A864-BF434C5EF560}"/>
    <hyperlink ref="AZ520" r:id="rId1044" display="https://community.secop.gov.co/Public/Tendering/OpportunityDetail/Index?noticeUID=CO1.NTC.9837660&amp;isFromPublicArea=True&amp;isModal=False" xr:uid="{D356F376-B335-40EA-85EF-D7F6D5889DCD}"/>
    <hyperlink ref="AZ535" r:id="rId1045" display="https://community.secop.gov.co/Public/Tendering/OpportunityDetail/Index?noticeUID=CO1.NTC.9862003&amp;isFromPublicArea=True&amp;isModal=False" xr:uid="{7608FB1F-9761-44D6-8817-737D2F1B7138}"/>
    <hyperlink ref="AZ538" r:id="rId1046" display="https://community.secop.gov.co/Public/Tendering/OpportunityDetail/Index?noticeUID=CO1.NTC.9842930&amp;isFromPublicArea=True&amp;isModal=False" xr:uid="{59D84C9C-30D9-420C-9B83-76FEC20D5B8C}"/>
    <hyperlink ref="AZ528" r:id="rId1047" display="https://community.secop.gov.co/Public/Tendering/OpportunityDetail/Index?noticeUID=CO1.NTC.9842822&amp;isFromPublicArea=True&amp;isModal=False" xr:uid="{B33056FE-CDB6-4420-B7DE-F6137822078A}"/>
    <hyperlink ref="AZ527" r:id="rId1048" display="https://community.secop.gov.co/Public/Tendering/OpportunityDetail/Index?noticeUID=CO1.NTC.9923190&amp;isFromPublicArea=True&amp;isModal=False" xr:uid="{5429EBB5-29FF-4C37-9BF9-175673C7AF70}"/>
    <hyperlink ref="AZ531" r:id="rId1049" display="https://community.secop.gov.co/Public/Tendering/OpportunityDetail/Index?noticeUID=CO1.NTC.9880918&amp;isFromPublicArea=True&amp;isModal=False" xr:uid="{C23B2D68-5E85-44A8-826E-3A3E120B2F88}"/>
    <hyperlink ref="AZ532" r:id="rId1050" display="https://community.secop.gov.co/Public/Tendering/OpportunityDetail/Index?noticeUID=CO1.NTC.9882265&amp;isFromPublicArea=True&amp;isModal=False" xr:uid="{00B71969-A0E4-4F1E-8B18-FB4297D0A436}"/>
    <hyperlink ref="AZ533" r:id="rId1051" display="https://community.secop.gov.co/Public/Tendering/OpportunityDetail/Index?noticeUID=CO1.NTC.9884235&amp;isFromPublicArea=True&amp;isModal=False" xr:uid="{0B452810-9C03-4407-95AC-73C9A0A3D00F}"/>
    <hyperlink ref="AZ534" r:id="rId1052" display="https://community.secop.gov.co/Public/Tendering/OpportunityDetail/Index?noticeUID=CO1.NTC.9886833&amp;isFromPublicArea=True&amp;isModal=False" xr:uid="{9DB63682-2610-4D91-9D5B-6A727D5C385A}"/>
    <hyperlink ref="AS518" r:id="rId1053" xr:uid="{BABE62F6-263B-4DAE-85A2-EC54064049AC}"/>
    <hyperlink ref="AS519" r:id="rId1054" xr:uid="{D07200D7-3F11-4EEE-B8F7-CF8DD8163E8F}"/>
    <hyperlink ref="AS520" r:id="rId1055" xr:uid="{A906FD64-E40E-4AB3-A14F-973FCBBF9D2D}"/>
    <hyperlink ref="AS521" r:id="rId1056" xr:uid="{E596A352-C5ED-47BA-9295-6ECF66BEC627}"/>
    <hyperlink ref="AS522" r:id="rId1057" xr:uid="{89B98544-B5CC-46BE-A3A7-645B2FFE0D1E}"/>
    <hyperlink ref="AS523" r:id="rId1058" xr:uid="{05999A39-823C-4A63-A436-75F0BA3A539A}"/>
    <hyperlink ref="AS524" r:id="rId1059" xr:uid="{F11EEE93-2690-4312-9492-67DBE04D9E8B}"/>
    <hyperlink ref="AS526" r:id="rId1060" xr:uid="{BB67779D-D37F-4F59-AC57-EA4DC994987B}"/>
    <hyperlink ref="AS528" r:id="rId1061" xr:uid="{19FD0665-C636-484D-BCCC-2D09EB4F3A2F}"/>
    <hyperlink ref="AS529" r:id="rId1062" xr:uid="{22C7647C-FAF6-4DA9-93EC-1BB29EAE6B39}"/>
    <hyperlink ref="AS530" r:id="rId1063" xr:uid="{DA41D914-64F4-4DE3-8E49-7155F89E39E6}"/>
    <hyperlink ref="AS536" r:id="rId1064" xr:uid="{1880706B-25A8-4289-B077-7D3D8496E91E}"/>
    <hyperlink ref="AS537" r:id="rId1065" xr:uid="{73CB93FD-F9AE-4FFE-97C0-1C6915C35878}"/>
    <hyperlink ref="AS538" r:id="rId1066" xr:uid="{F5F355FB-A570-4EDE-A171-6664A32E9105}"/>
    <hyperlink ref="AS539" r:id="rId1067" xr:uid="{63806B9D-C014-4BD0-AB85-C265F46CA894}"/>
    <hyperlink ref="AS540" r:id="rId1068" xr:uid="{43E47035-1476-4FE3-AB04-2D51E5669DA5}"/>
    <hyperlink ref="AZ518" r:id="rId1069" xr:uid="{C677F2B8-89EF-49DD-89C3-B452179CD69A}"/>
    <hyperlink ref="AZ519" r:id="rId1070" xr:uid="{D02A45B4-0262-4377-B0DB-A1E1BAACE0F7}"/>
    <hyperlink ref="AZ521" r:id="rId1071" xr:uid="{EB5F2FE0-151B-4FAE-BE75-2F8F76BDDEC9}"/>
    <hyperlink ref="AZ522" r:id="rId1072" xr:uid="{59F9CD0C-3414-44BA-B742-0F1B0FB64F6E}"/>
    <hyperlink ref="AZ523" r:id="rId1073" xr:uid="{0355DA04-6078-450B-BAA5-A11964EC7EA4}"/>
    <hyperlink ref="AZ524" r:id="rId1074" xr:uid="{0013C0B9-3631-4900-B336-9C3682199C97}"/>
    <hyperlink ref="AZ526" r:id="rId1075" xr:uid="{549BC312-38FA-41DD-8591-9290BDDE0B43}"/>
    <hyperlink ref="AS527" r:id="rId1076" xr:uid="{195AC23A-C983-470F-86C9-DDC63146BEDE}"/>
    <hyperlink ref="AS531" r:id="rId1077" xr:uid="{B5E308A2-5A9A-4221-8B4C-340802B54229}"/>
    <hyperlink ref="AS532" r:id="rId1078" xr:uid="{EBB37D41-48BD-455A-B83E-38ECF7DD0F7B}"/>
    <hyperlink ref="AS533" r:id="rId1079" xr:uid="{DBD0657C-1DBA-426F-8A2D-0C5C31D7F24F}"/>
    <hyperlink ref="AS534" r:id="rId1080" xr:uid="{C55EBE64-11A2-475F-92F5-6155937F2F0A}"/>
    <hyperlink ref="AS535" r:id="rId1081" xr:uid="{2419BFB3-D6DE-490B-8B57-CE6E9CAF1BEB}"/>
    <hyperlink ref="AZ540" r:id="rId1082" xr:uid="{4FC215AC-8DC6-4F1D-B0E0-9451A1FC01AB}"/>
    <hyperlink ref="AZ541" r:id="rId1083" xr:uid="{9D968F79-BE7A-4082-8737-9453A5BC02AE}"/>
    <hyperlink ref="AS541" r:id="rId1084" xr:uid="{26BEE3F6-CA93-4746-AE4C-7B53E70A701C}"/>
    <hyperlink ref="AS563" r:id="rId1085" xr:uid="{7A8881DF-71A4-464C-B51F-1EB14F567E09}"/>
    <hyperlink ref="AZ563" r:id="rId1086" xr:uid="{963C3518-B13D-4940-8A01-B173CAC3611F}"/>
    <hyperlink ref="AS564" r:id="rId1087" xr:uid="{741B983C-961F-4190-A558-1B776495CA78}"/>
    <hyperlink ref="AZ564" r:id="rId1088" xr:uid="{7D4D331D-22B1-48EF-931F-BB58C3AB919E}"/>
    <hyperlink ref="AS565" r:id="rId1089" xr:uid="{A3913FA6-C56D-4A44-BC51-8F9848DBB70B}"/>
    <hyperlink ref="AS566" r:id="rId1090" xr:uid="{74E97C5D-3A29-416B-B2BE-8B7EAF0D9D52}"/>
    <hyperlink ref="AZ567" r:id="rId1091" xr:uid="{660F255C-8775-4FB3-B7A1-F45F070087BE}"/>
    <hyperlink ref="AS567" r:id="rId1092" xr:uid="{BB1F4F85-E411-4667-A356-AD75475693FB}"/>
    <hyperlink ref="AZ548" r:id="rId1093" display="https://community.secop.gov.co/Public/Tendering/OpportunityDetail/Index?noticeUID=CO1.NTC.9821094&amp;isFromPublicArea=True&amp;isModal=False" xr:uid="{60E5B6C3-B1ED-4866-8169-6081FC8C966B}"/>
    <hyperlink ref="AZ555" r:id="rId1094" display="https://community.secop.gov.co/Public/Tendering/OpportunityDetail/Index?noticeUID=CO1.NTC.9827717&amp;isFromPublicArea=True&amp;isModal=False" xr:uid="{B9757817-6AE6-4A3D-85AC-474D73BE21CA}"/>
    <hyperlink ref="AZ549" r:id="rId1095" display="https://community.secop.gov.co/Public/Tendering/OpportunityDetail/Index?noticeUID=CO1.NTC.9840101&amp;isFromPublicArea=True&amp;isModal=False" xr:uid="{40CD42FE-BF81-4AD0-874F-601E21439AAE}"/>
    <hyperlink ref="AZ550" r:id="rId1096" display="https://community.secop.gov.co/Public/Tendering/OpportunityDetail/Index?noticeUID=CO1.NTC.9839614&amp;isFromPublicArea=True&amp;isModal=False" xr:uid="{4A15FE8A-D7A0-4CA6-BEFE-DF7D2E3D4129}"/>
    <hyperlink ref="AZ551" r:id="rId1097" display="https://community.secop.gov.co/Public/Tendering/OpportunityDetail/Index?noticeUID=CO1.NTC.9831204&amp;isFromPublicArea=True&amp;isModal=False" xr:uid="{6C8EFF39-5BB8-4A7E-A707-99AFB782060C}"/>
    <hyperlink ref="AZ552" r:id="rId1098" display="https://community.secop.gov.co/Public/Tendering/OpportunityDetail/Index?noticeUID=CO1.NTC.9850283&amp;isFromPublicArea=True&amp;isModal=False" xr:uid="{D8C9FE60-6E06-4780-9E72-BD014A0AF83A}"/>
    <hyperlink ref="AZ545" r:id="rId1099" display="https://community.secop.gov.co/Public/Tendering/OpportunityDetail/Index?noticeUID=CO1.NTC.9840999&amp;isFromPublicArea=True&amp;isModal=False" xr:uid="{D74A5D5F-24E1-44DF-8C64-259CE7859ED3}"/>
    <hyperlink ref="AZ546" r:id="rId1100" display="https://community.secop.gov.co/Public/Tendering/OpportunityDetail/Index?noticeUID=CO1.NTC.9843643&amp;isFromPublicArea=True&amp;isModal=False" xr:uid="{62E68C04-9CE0-447A-8584-9724354F07C1}"/>
    <hyperlink ref="AZ547" r:id="rId1101" display="https://community.secop.gov.co/Public/Tendering/OpportunityDetail/Index?noticeUID=CO1.NTC.9850627&amp;isFromPublicArea=True&amp;isModal=False" xr:uid="{F26B7174-4D4C-416D-A5BF-ADD7D68268FC}"/>
    <hyperlink ref="AZ554" r:id="rId1102" display="https://community.secop.gov.co/Public/Tendering/OpportunityDetail/Index?noticeUID=CO1.NTC.9865907&amp;isFromPublicArea=True&amp;isModal=False" xr:uid="{97A2E062-3844-4160-9337-A04F39461CDC}"/>
    <hyperlink ref="AZ553" r:id="rId1103" display="https://community.secop.gov.co/Public/Tendering/OpportunityDetail/Index?noticeUID=CO1.NTC.9890573&amp;isFromPublicArea=True&amp;isModal=False" xr:uid="{A7F66DD7-E553-48CD-BB51-F2191165802B}"/>
    <hyperlink ref="AS542" r:id="rId1104" xr:uid="{27FDDD76-BF15-4C8D-8F03-AB14F16F6DE7}"/>
    <hyperlink ref="AS543" r:id="rId1105" xr:uid="{20008B6A-2AC1-4201-B247-6FFC56E01E8F}"/>
    <hyperlink ref="AS544" r:id="rId1106" xr:uid="{49887ED5-7082-4910-B347-C4DABFC80990}"/>
    <hyperlink ref="AS545" r:id="rId1107" xr:uid="{FBAC0E60-AA7F-4110-B832-649C6A0A10AC}"/>
    <hyperlink ref="AS546" r:id="rId1108" xr:uid="{2703A5C9-AD41-4FBE-B0FC-2B63721A1461}"/>
    <hyperlink ref="AS547" r:id="rId1109" xr:uid="{C927DBDE-3D5D-4C6D-9578-2F4DBA9F54DE}"/>
    <hyperlink ref="AS548" r:id="rId1110" xr:uid="{60C29FF9-EA90-4591-B95D-626B7B518459}"/>
    <hyperlink ref="AS549" r:id="rId1111" xr:uid="{CF0EC06D-2E9D-4425-9F6E-D0088179AC98}"/>
    <hyperlink ref="AS550" r:id="rId1112" xr:uid="{257420B2-6A1C-4A97-BB79-6F5986866D69}"/>
    <hyperlink ref="AS551" r:id="rId1113" xr:uid="{54CD754C-0215-40AC-9619-6CC4D9566627}"/>
    <hyperlink ref="AS552" r:id="rId1114" xr:uid="{51C53798-22FF-44DC-A694-558B156E76BA}"/>
    <hyperlink ref="AS553" r:id="rId1115" xr:uid="{AE632635-A766-446E-B17D-45B0C70A180B}"/>
    <hyperlink ref="AS554" r:id="rId1116" xr:uid="{A054CCF1-4627-4ED1-B57F-301D7012E292}"/>
    <hyperlink ref="AS555" r:id="rId1117" xr:uid="{71209995-3E77-4342-AE78-7B7C65597A02}"/>
    <hyperlink ref="AS556" r:id="rId1118" xr:uid="{B0793624-B439-4E48-8B1E-0B766884B52E}"/>
    <hyperlink ref="AS557" r:id="rId1119" xr:uid="{29E70F9C-82AA-42FE-9645-B7EE9B706824}"/>
    <hyperlink ref="AS558" r:id="rId1120" xr:uid="{E8FF1D67-AEEB-490E-9BEA-CA213313858E}"/>
    <hyperlink ref="AS559" r:id="rId1121" xr:uid="{4359CC56-BE2A-460C-BBD1-0E551A4965CF}"/>
    <hyperlink ref="AS560" r:id="rId1122" xr:uid="{549FA3EE-9013-4BBB-AFED-374B7DEC6B3C}"/>
    <hyperlink ref="AS561" r:id="rId1123" xr:uid="{6D2FBBE5-CB14-4914-88F1-BAA5815AA123}"/>
    <hyperlink ref="AZ542" r:id="rId1124" xr:uid="{9E04C72E-18AE-460E-8F2C-7286E68EEDCC}"/>
    <hyperlink ref="AZ543" r:id="rId1125" xr:uid="{DC50AA1E-CD57-4B4C-8084-CE95259582DE}"/>
    <hyperlink ref="AZ544" r:id="rId1126" xr:uid="{53A4E0C6-E6BF-407E-AACB-B275B42DA8DC}"/>
    <hyperlink ref="AZ556" r:id="rId1127" xr:uid="{80522875-621F-477D-97FB-A83EA39B0269}"/>
    <hyperlink ref="AZ558" r:id="rId1128" xr:uid="{B1E237BA-51AD-41AE-B82A-F02316457A72}"/>
    <hyperlink ref="AZ559" r:id="rId1129" xr:uid="{DE008A47-B1A7-4AE9-A8E6-917A1F183AC9}"/>
    <hyperlink ref="AZ560" r:id="rId1130" xr:uid="{E85B7580-4508-4A4C-BC1B-33027CB6FA55}"/>
    <hyperlink ref="AZ561" r:id="rId1131" xr:uid="{87BA8FD3-372F-4E41-AC5D-2B29B0FA835A}"/>
    <hyperlink ref="AS562" r:id="rId1132" xr:uid="{102B2483-2793-41F6-9773-EBEAA9A37E5F}"/>
    <hyperlink ref="AZ562" r:id="rId1133" xr:uid="{CAC79863-531F-4F32-BF48-4FFC946471D8}"/>
    <hyperlink ref="AZ568" r:id="rId1134" xr:uid="{BBD5E752-FDFD-48FF-A208-D7485B3C3BBF}"/>
    <hyperlink ref="AS568" r:id="rId1135" xr:uid="{9C668815-B197-4B7F-882A-BE420DC0D2E8}"/>
    <hyperlink ref="AS569" r:id="rId1136" xr:uid="{B4D7CE6D-62B2-4169-B42B-2CA70C5038B3}"/>
    <hyperlink ref="AS570" r:id="rId1137" xr:uid="{55A80A75-A51D-4D94-89DC-011077F99E4D}"/>
    <hyperlink ref="AS571" r:id="rId1138" xr:uid="{AB86CCB0-4C4C-40F9-BCB6-01D75C0E2613}"/>
    <hyperlink ref="AS572" r:id="rId1139" xr:uid="{3F05C12D-E651-4C13-B7C3-3C44B5331B14}"/>
    <hyperlink ref="AS573" r:id="rId1140" xr:uid="{3F0C12A1-A027-4BDE-A847-E8209AC9657D}"/>
    <hyperlink ref="AS574" r:id="rId1141" xr:uid="{8881AD97-AEB3-4BD2-BFFB-6DBCF9ECF9C0}"/>
    <hyperlink ref="AS575" r:id="rId1142" xr:uid="{76787158-39A1-4F00-BB78-A38B2641E35A}"/>
    <hyperlink ref="AS590" r:id="rId1143" xr:uid="{4EB2FD77-0350-4D72-B414-C1E2F7F70A48}"/>
    <hyperlink ref="AS591" r:id="rId1144" xr:uid="{8DFB0D79-8717-45EC-A887-96E277C2F9E2}"/>
    <hyperlink ref="AZ590" r:id="rId1145" display="https://community.secop.gov.co/Public/Tendering/OpportunityDetail/Index?noticeUID=CO1.NTC.9857856&amp;isFromPublicArea=True&amp;isModal=False" xr:uid="{42690973-D7BD-4A94-8D12-B32E5BD7D576}"/>
    <hyperlink ref="AZ591" r:id="rId1146" xr:uid="{754CEF72-FA00-437B-AD8C-225EE4B22FEF}"/>
    <hyperlink ref="AS592" r:id="rId1147" xr:uid="{3FF12771-4DDF-494E-9E98-5434E437A68F}"/>
    <hyperlink ref="AS593" r:id="rId1148" xr:uid="{E6DC10C8-167D-4992-8FB8-A4A6E52A3944}"/>
    <hyperlink ref="AS594" r:id="rId1149" xr:uid="{A9EB21FD-7E25-4746-8254-833BA2B74ED3}"/>
    <hyperlink ref="AS595" r:id="rId1150" xr:uid="{A12B1E44-221E-4E60-91B0-9E37602C9D4F}"/>
    <hyperlink ref="AS596" r:id="rId1151" xr:uid="{10853928-199D-4E72-AC24-C7AFB4BCF58A}"/>
    <hyperlink ref="AZ577" r:id="rId1152" display="https://community.secop.gov.co/Public/Tendering/OpportunityDetail/Index?noticeUID=CO1.NTC.9831152&amp;isFromPublicArea=True&amp;isModal=False_x000a_" xr:uid="{425B4EDA-F174-495D-A9EA-24B61F5A7CCF}"/>
    <hyperlink ref="AZ578" r:id="rId1153" display="https://community.secop.gov.co/Public/Tendering/OpportunityDetail/Index?noticeUID=CO1.NTC.9842703&amp;isFromPublicArea=True&amp;isModal=False_x000a_" xr:uid="{E97EBAE0-FD23-4195-B5AA-2A3310AC5424}"/>
    <hyperlink ref="AZ580" r:id="rId1154" display="https://community.secop.gov.co/Public/Tendering/OpportunityDetail/Index?noticeUID=CO1.NTC.9837786&amp;isFromPublicArea=True&amp;isModal=False" xr:uid="{0F883B00-1037-44D7-A657-AE0212C80AFD}"/>
    <hyperlink ref="AZ585" r:id="rId1155" xr:uid="{F7DA5AD1-1AD7-4AA3-BFFF-FEC8558B9DFF}"/>
    <hyperlink ref="AS577" r:id="rId1156" xr:uid="{9770E0E3-DD91-418B-B790-A13258436E16}"/>
    <hyperlink ref="AS578" r:id="rId1157" xr:uid="{853CBC37-CBB8-42A5-ADE5-923E6ADCF25D}"/>
    <hyperlink ref="AS579" r:id="rId1158" xr:uid="{C9061AAC-F358-435D-AFD1-BC81C644F1D6}"/>
    <hyperlink ref="AS580" r:id="rId1159" xr:uid="{06D4DB8E-E4CF-43C4-8E64-9B2E96B60DED}"/>
    <hyperlink ref="AS581" r:id="rId1160" xr:uid="{94C544FB-BEF9-4ECB-A4F0-04650774B1B3}"/>
    <hyperlink ref="AS582" r:id="rId1161" xr:uid="{5B7E5D25-C454-41A0-99A8-C7B739AF73B7}"/>
    <hyperlink ref="AS583" r:id="rId1162" xr:uid="{C9A49D14-7B00-4BB6-834A-D5A8AEE88797}"/>
    <hyperlink ref="AS584" r:id="rId1163" xr:uid="{068B8C20-A7EA-4774-9A99-7E5D86D534BF}"/>
    <hyperlink ref="AS585" r:id="rId1164" xr:uid="{D647ED27-F1FE-4E9E-843E-61147AF66D7B}"/>
    <hyperlink ref="AS586" r:id="rId1165" xr:uid="{0994484B-4192-4383-9A09-B4D142345783}"/>
    <hyperlink ref="AS588" r:id="rId1166" xr:uid="{3A187B6B-09BD-438B-8507-A3873B90FB0D}"/>
    <hyperlink ref="AS589" r:id="rId1167" xr:uid="{4A1BE59F-59F0-4F81-9B15-F22C03377919}"/>
    <hyperlink ref="AZ606" r:id="rId1168" display="https://community.secop.gov.co/Public/Tendering/OpportunityDetail/Index?noticeUID=CO1.NTC.9851302&amp;isFromPublicArea=True&amp;isModal=False" xr:uid="{5422D8EE-93E5-4AC0-A1F9-584BF5F45751}"/>
    <hyperlink ref="AZ607" r:id="rId1169" display="https://community.secop.gov.co/Public/Tendering/OpportunityDetail/Index?noticeUID=CO1.NTC.9887903&amp;isFromPublicArea=True&amp;isModal=False" xr:uid="{2165E0B2-2F9B-4F95-A331-E36FE7A3459E}"/>
    <hyperlink ref="AZ604" r:id="rId1170" display="https://community.secop.gov.co/Public/Tendering/OpportunityDetail/Index?noticeUID=CO1.NTC.9898730&amp;isFromPublicArea=True&amp;isModal=False" xr:uid="{CF656185-A0A3-4E70-B417-0AB974B883BA}"/>
    <hyperlink ref="AS602" r:id="rId1171" xr:uid="{11898514-1B22-4A4B-9D02-F02E266B8E0E}"/>
    <hyperlink ref="AS603" r:id="rId1172" xr:uid="{D003166B-E871-48F1-9138-44BF99D9FE5C}"/>
    <hyperlink ref="AS606" r:id="rId1173" xr:uid="{AE255CBE-8F7E-4B2F-94ED-A46516C8A6BB}"/>
    <hyperlink ref="AS607" r:id="rId1174" xr:uid="{3803A1E9-E384-430E-84D7-6314D562BF7D}"/>
    <hyperlink ref="AZ581" r:id="rId1175" xr:uid="{9702B5A3-B61D-40F9-AA67-85E6B1513DE2}"/>
    <hyperlink ref="AZ582" r:id="rId1176" xr:uid="{752E2904-8956-4014-87B6-B6E3618C7C01}"/>
    <hyperlink ref="AZ583" r:id="rId1177" xr:uid="{BBF31FD7-612B-4E01-9889-8FD7D4B09BBD}"/>
    <hyperlink ref="AZ586" r:id="rId1178" xr:uid="{DAB4D935-EA0A-4266-862A-8DA3A4D3BF66}"/>
    <hyperlink ref="AZ587" r:id="rId1179" xr:uid="{12E138DF-D397-4261-B8E7-A941A12B0093}"/>
    <hyperlink ref="AZ588" r:id="rId1180" xr:uid="{3C40B2ED-CA6E-4764-A2E6-21766E7EF15B}"/>
    <hyperlink ref="AZ589" r:id="rId1181" xr:uid="{3C274860-B27A-4674-95C3-AFDF566C1AD0}"/>
    <hyperlink ref="AS597" r:id="rId1182" xr:uid="{1F98B45B-B1E8-4ED0-8CAE-D2EE68EA7E12}"/>
    <hyperlink ref="AS598" r:id="rId1183" xr:uid="{7E7AEC73-7EAF-4304-A256-95726F7E3EC0}"/>
    <hyperlink ref="AS599" r:id="rId1184" xr:uid="{CEBCBC5F-29AF-4DC1-A237-706BF6C7F608}"/>
    <hyperlink ref="AS600" r:id="rId1185" xr:uid="{63C188D9-2CAE-47B1-B350-7D695D8DDFBD}"/>
    <hyperlink ref="AS601" r:id="rId1186" xr:uid="{985F46EE-3EF5-40A0-AE3C-F13758582A74}"/>
    <hyperlink ref="AZ602" r:id="rId1187" xr:uid="{1A3F460D-212B-4E2E-BF27-F852DBF085E3}"/>
    <hyperlink ref="AS604" r:id="rId1188" xr:uid="{12047060-7C7A-47B9-81E0-6651AEE820B9}"/>
    <hyperlink ref="AS605" r:id="rId1189" xr:uid="{64F05C8A-9BDD-4402-ACF9-7E88B2D2A891}"/>
    <hyperlink ref="AS635" r:id="rId1190" xr:uid="{B16A93A4-DC62-423B-8995-DB19FE900D89}"/>
    <hyperlink ref="AS636" r:id="rId1191" xr:uid="{6ED208DB-53B3-4F5E-966D-0FDB746D2D1B}"/>
    <hyperlink ref="AS637" r:id="rId1192" xr:uid="{754C5C4C-AD34-4C4F-9A94-FF19AA7B6EB3}"/>
    <hyperlink ref="AS638" r:id="rId1193" xr:uid="{B1C644D9-CABA-400B-B1BA-0594AB13E9C6}"/>
    <hyperlink ref="AS639" r:id="rId1194" xr:uid="{5B3F3D5B-73DB-407A-9B3B-26A824603B9E}"/>
    <hyperlink ref="AS640" r:id="rId1195" xr:uid="{83DA0F13-83A1-44A4-95C2-76139053AEE3}"/>
    <hyperlink ref="AS641" r:id="rId1196" xr:uid="{93A80592-F1ED-4BEC-A916-EFFD33FC162E}"/>
    <hyperlink ref="AS642" r:id="rId1197" xr:uid="{87404E30-A337-46ED-9823-91E8E03EEF9A}"/>
    <hyperlink ref="AS643" r:id="rId1198" xr:uid="{9C95CC30-DA75-4C85-B4A8-D4E932553C12}"/>
    <hyperlink ref="AS644" r:id="rId1199" xr:uid="{56AC70F5-C9B9-475D-AE06-793FABA5D5EE}"/>
    <hyperlink ref="AS645" r:id="rId1200" xr:uid="{718CD19B-AEEF-41AA-8101-DEAE1BF7F082}"/>
    <hyperlink ref="AS646" r:id="rId1201" xr:uid="{7865DAC7-EFD3-48A3-A14A-B42620B17CFB}"/>
    <hyperlink ref="AS648" r:id="rId1202" xr:uid="{ECEBF9C6-72CC-4FCA-A0A4-46528A9CBAB9}"/>
    <hyperlink ref="AS627" r:id="rId1203" xr:uid="{CA782998-F71D-4530-91C0-0D6F506B367A}"/>
    <hyperlink ref="AS649" r:id="rId1204" xr:uid="{98F7A930-555E-42E8-9B7C-C23E82798B8A}"/>
    <hyperlink ref="AZ613" r:id="rId1205" display="https://community.secop.gov.co/Public/Tendering/OpportunityDetail/Index?noticeUID=CO1.NTC.9894311&amp;isFromPublicArea=True&amp;isModal=False" xr:uid="{4B85FCC5-87D0-4D52-93D2-829F994AC8B8}"/>
    <hyperlink ref="AZ611" r:id="rId1206" display="https://community.secop.gov.co/Public/Tendering/OpportunityDetail/Index?noticeUID=CO1.NTC.9855442&amp;isFromPublicArea=True&amp;isModal=False" xr:uid="{6DC52DF3-28CB-4AE4-926E-09802FA6435E}"/>
    <hyperlink ref="AZ612" r:id="rId1207" display="https://community.secop.gov.co/Public/Tendering/OpportunityDetail/Index?noticeUID=CO1.NTC.9855812&amp;isFromPublicArea=True&amp;isModal=False" xr:uid="{AC582096-E3AB-467F-9FEB-457F22E4DF60}"/>
    <hyperlink ref="AZ610" r:id="rId1208" display="https://community.secop.gov.co/Public/Tendering/OpportunityDetail/Index?noticeUID=CO1.NTC.9906080&amp;isFromPublicArea=True&amp;isModal=False" xr:uid="{92555A2D-84FE-4527-A5D2-9E1AD52BCF66}"/>
    <hyperlink ref="AS608" r:id="rId1209" xr:uid="{E9C9CDFB-58CF-46FB-841D-0ECC9CDA5124}"/>
    <hyperlink ref="AS609" r:id="rId1210" xr:uid="{8991609D-05B1-4DB7-9F46-E0C4C5D8276F}"/>
    <hyperlink ref="AS610" r:id="rId1211" xr:uid="{06909390-05DE-4340-AA51-A40FC6E629DA}"/>
    <hyperlink ref="AS611" r:id="rId1212" xr:uid="{DA2394E7-F91F-4FA3-8993-E29C07DC410A}"/>
    <hyperlink ref="AS612" r:id="rId1213" xr:uid="{12F7E6FF-D37C-46BD-A1C4-5F4CCE822C80}"/>
    <hyperlink ref="AZ619" r:id="rId1214" display="https://community.secop.gov.co/Public/Tendering/OpportunityDetail/Index?noticeUID=CO1.NTC.9874522&amp;isFromPublicArea=True&amp;isModal=False" xr:uid="{CEF875F7-81B2-47B9-858F-142C2CAF9A0A}"/>
    <hyperlink ref="AZ618" r:id="rId1215" display="https://community.secop.gov.co/Public/Tendering/OpportunityDetail/Index?noticeUID=CO1.NTC.9872683&amp;isFromPublicArea=True&amp;isModal=False" xr:uid="{E2AF7CD8-DB6A-4658-A412-DF8E31114E94}"/>
    <hyperlink ref="AS614" r:id="rId1216" xr:uid="{A20DD40F-673F-45FC-8842-EF42AF1243D9}"/>
    <hyperlink ref="AS615" r:id="rId1217" xr:uid="{7784D581-483F-4344-AB84-CCF20466F10C}"/>
    <hyperlink ref="AS617" r:id="rId1218" xr:uid="{7E618565-31DF-4A33-8ADE-D3C80BABD95C}"/>
    <hyperlink ref="AS618" r:id="rId1219" xr:uid="{4FB03D60-902C-4EF1-A4A0-3F535B9849C9}"/>
    <hyperlink ref="AS619" r:id="rId1220" xr:uid="{82DBC9B1-3687-4BC8-AEDC-0C89E5D3B1E3}"/>
    <hyperlink ref="AS620" r:id="rId1221" xr:uid="{E6A630F1-9E5D-4A59-A5FB-44C4A302F343}"/>
    <hyperlink ref="AS621" r:id="rId1222" xr:uid="{675CAAAC-1EBB-4380-91CC-9507556A11E1}"/>
    <hyperlink ref="AS622" r:id="rId1223" xr:uid="{B8557874-DAA6-4F0D-BFBD-C2736349D314}"/>
    <hyperlink ref="AS623" r:id="rId1224" xr:uid="{5C202A7C-0C83-4AEB-9C35-D9A0A5893D57}"/>
    <hyperlink ref="AS624" r:id="rId1225" xr:uid="{A36A7F21-BEF7-41BB-A5A6-DDAED417BC50}"/>
    <hyperlink ref="AS625" r:id="rId1226" xr:uid="{143E406E-F580-4835-9A28-24AE44E6808C}"/>
    <hyperlink ref="AS626" r:id="rId1227" xr:uid="{229AE4FB-C06A-41C4-B55A-C5C1A574EB6F}"/>
    <hyperlink ref="AZ608" r:id="rId1228" xr:uid="{6D53247B-0084-4594-A6B3-4892F04B0F5E}"/>
    <hyperlink ref="AZ609" r:id="rId1229" xr:uid="{CE839535-2F43-4099-95E1-523497146536}"/>
    <hyperlink ref="AZ614" r:id="rId1230" xr:uid="{D3ED3AED-63A3-4C18-8F35-7C4FC1D56829}"/>
    <hyperlink ref="AZ615" r:id="rId1231" xr:uid="{BCFADC94-4319-45CC-AB0D-22A6838583A8}"/>
    <hyperlink ref="AZ617" r:id="rId1232" xr:uid="{A0BB263D-19D9-4AF9-B83A-4BC89BFB2F6F}"/>
    <hyperlink ref="AZ620" r:id="rId1233" xr:uid="{395AC666-6CCB-4AFF-8F47-D762F9A33D70}"/>
    <hyperlink ref="AZ621" r:id="rId1234" xr:uid="{2931DBC7-9E3E-4DAC-BB59-8F769E38D545}"/>
    <hyperlink ref="AZ622" r:id="rId1235" xr:uid="{4D21857A-C5DD-47F0-A774-D83FD5F33B06}"/>
    <hyperlink ref="AZ623" r:id="rId1236" xr:uid="{A9126F17-3DD0-4162-8903-A23D0A2C5BCF}"/>
    <hyperlink ref="AZ624" r:id="rId1237" xr:uid="{BAF2070D-1608-4EF0-B0B6-79F3F72CFB63}"/>
    <hyperlink ref="AZ625" r:id="rId1238" xr:uid="{5C38869D-A81D-4F5D-BFAD-A20E45A0BD89}"/>
    <hyperlink ref="AZ626" r:id="rId1239" xr:uid="{11FF7192-B530-41B8-AB96-750371517A3E}"/>
    <hyperlink ref="AS628" r:id="rId1240" xr:uid="{86F961B7-1084-4C08-9582-E0E14F172DC6}"/>
    <hyperlink ref="AZ628" r:id="rId1241" xr:uid="{374E02A7-6196-4A3B-A459-E1D5A19B77D1}"/>
    <hyperlink ref="AZ629" r:id="rId1242" xr:uid="{442F6CFD-ECE6-4B47-9F6D-FA96F7CA263E}"/>
    <hyperlink ref="AZ630" r:id="rId1243" xr:uid="{87C5E3ED-FA4A-4123-99BB-4E070D899D8B}"/>
    <hyperlink ref="AZ631" r:id="rId1244" xr:uid="{EADE14AA-DC2C-4D11-A610-1412F2AEF221}"/>
    <hyperlink ref="AZ632" r:id="rId1245" xr:uid="{56F8373F-598A-4E9D-90F5-584D0FE42079}"/>
    <hyperlink ref="AZ633" r:id="rId1246" xr:uid="{D95346C7-FCFD-45F0-B621-D9278CBCD05B}"/>
    <hyperlink ref="AZ634" r:id="rId1247" xr:uid="{457CB3DD-55F0-47FB-8027-DFAB258C6438}"/>
    <hyperlink ref="AS630" r:id="rId1248" xr:uid="{E35CD73E-1C43-4853-B6E5-EC1EB501CD7E}"/>
    <hyperlink ref="AS631" r:id="rId1249" xr:uid="{D6657AB3-C514-4E5F-B0AC-875660272F92}"/>
    <hyperlink ref="AS632" r:id="rId1250" xr:uid="{B6C605DB-B011-4589-BB09-8465250AB348}"/>
    <hyperlink ref="AS633" r:id="rId1251" xr:uid="{1CFAEFF5-A31C-47DD-99AB-A41251CC9816}"/>
    <hyperlink ref="AS634" r:id="rId1252" xr:uid="{C7CF27BB-D488-4604-9D71-9B94C2C4E9DA}"/>
    <hyperlink ref="AS650" r:id="rId1253" xr:uid="{B97DB2FA-597F-45A0-8A75-D93EB580F393}"/>
    <hyperlink ref="AS651" r:id="rId1254" xr:uid="{DF320737-0A69-4E39-9EB0-F9B760782EF7}"/>
    <hyperlink ref="AS652" r:id="rId1255" xr:uid="{61F6C341-B463-4BC5-8328-470ADB3F4A95}"/>
    <hyperlink ref="AS653" r:id="rId1256" xr:uid="{0901DCFF-DC39-458A-8751-42B552C31629}"/>
    <hyperlink ref="AS654" r:id="rId1257" xr:uid="{570F11B6-ECC7-4468-94EC-7D3603139E96}"/>
    <hyperlink ref="AS655" r:id="rId1258" xr:uid="{74817794-0A7B-43B1-9B6F-083800E8A1C8}"/>
    <hyperlink ref="AS656" r:id="rId1259" xr:uid="{7CAE2D2F-152E-4F1B-A1E9-0D7FABABDF0A}"/>
    <hyperlink ref="AZ660" r:id="rId1260" display="https://community.secop.gov.co/Public/Tendering/OpportunityDetail/Index?noticeUID=CO1.NTC.9901320&amp;isFromPublicArea=True&amp;isModal=False" xr:uid="{5971C7B5-DA83-48D2-9EDA-15D652B0CAA9}"/>
    <hyperlink ref="AS657" r:id="rId1261" xr:uid="{8583DB47-6A1D-4A48-8E61-29BC1DB6616E}"/>
    <hyperlink ref="AS658" r:id="rId1262" xr:uid="{1966F797-F3CC-43CC-A226-36C53AB31D2B}"/>
    <hyperlink ref="AS659" r:id="rId1263" xr:uid="{FD2348BC-C548-49EE-846F-5CB3C304CB42}"/>
    <hyperlink ref="AS660" r:id="rId1264" xr:uid="{0958D800-4E41-4CA4-BFBB-112AEAC0CF6A}"/>
    <hyperlink ref="AS661" r:id="rId1265" xr:uid="{003B8CFA-4BE1-4E85-9594-DCBDD06C4C55}"/>
    <hyperlink ref="AS662" r:id="rId1266" xr:uid="{01E09A43-C772-4C6A-8CF8-5C3B62DC1ACF}"/>
    <hyperlink ref="AZ663" r:id="rId1267" display="https://community.secop.gov.co/Public/Tendering/OpportunityDetail/Index?noticeUID=CO1.NTC.9913759&amp;isFromPublicArea=True&amp;isModal=False" xr:uid="{9614AEF2-3CFB-4F0E-B676-86F0A72A2FC2}"/>
    <hyperlink ref="AS663" r:id="rId1268" xr:uid="{A508A7EC-E8B8-4907-A352-A8798CE07CF2}"/>
    <hyperlink ref="AS664" r:id="rId1269" xr:uid="{27B1F6FF-2926-4680-B61B-A3E63215E279}"/>
    <hyperlink ref="AS665" r:id="rId1270" xr:uid="{B6661058-D2CF-46B1-B841-1C9F131EDB14}"/>
    <hyperlink ref="AS666" r:id="rId1271" xr:uid="{A5E70033-AA58-4B9F-A40B-7EA60E885ACF}"/>
    <hyperlink ref="AS667" r:id="rId1272" xr:uid="{BEC1EAA5-E304-4E06-9D27-C8001BFA780C}"/>
    <hyperlink ref="AS668" r:id="rId1273" xr:uid="{F26CBD1F-8976-4325-84C3-37089B0BEEB3}"/>
    <hyperlink ref="AS669" r:id="rId1274" xr:uid="{DCE95362-627C-4E70-BA44-DD4EBE0D64FA}"/>
    <hyperlink ref="AZ670" r:id="rId1275" display="https://community.secop.gov.co/Public/Tendering/OpportunityDetail/Index?noticeUID=CO1.NTC.9916064&amp;isFromPublicArea=True&amp;isModal=False" xr:uid="{FB5FB72A-2BB3-4F0B-AC6B-2B0D94050949}"/>
    <hyperlink ref="AS670" r:id="rId1276" xr:uid="{D9DD567B-6B0A-4D1B-A729-7A52B4045306}"/>
    <hyperlink ref="AS671" r:id="rId1277" xr:uid="{3F3A6C5C-C253-492B-8364-09160C67DEB6}"/>
    <hyperlink ref="AS672" r:id="rId1278" xr:uid="{2CAE3C13-3177-4326-AEB5-D88E76809459}"/>
    <hyperlink ref="AS673" r:id="rId1279" xr:uid="{E00ABE56-1055-480F-BCB5-B75241F55137}"/>
    <hyperlink ref="AS674" r:id="rId1280" xr:uid="{95D74D25-AC8D-41DE-BCCE-2A94C4050E50}"/>
    <hyperlink ref="AZ674" r:id="rId1281" xr:uid="{5A84BD4E-4407-449C-B0DE-691CBEEAFED6}"/>
    <hyperlink ref="AS676" r:id="rId1282" xr:uid="{2C382866-2CDA-42E6-B1D3-C1B3311D43FC}"/>
    <hyperlink ref="AZ676" r:id="rId1283" xr:uid="{3BDE5C89-3598-422C-9512-5E319DC5F706}"/>
    <hyperlink ref="AS677" r:id="rId1284" xr:uid="{72292887-79C9-4358-A175-4495FA8AB81A}"/>
    <hyperlink ref="AZ677" r:id="rId1285" xr:uid="{85938743-9847-4CE5-BD3C-9F93B1466BD8}"/>
    <hyperlink ref="AZ678" r:id="rId1286" xr:uid="{D874FC43-A216-42D6-AEFA-AAB42C4BB687}"/>
    <hyperlink ref="AS678" r:id="rId1287" xr:uid="{382DEBA7-575E-403D-9BC5-90EB86993858}"/>
    <hyperlink ref="AS679" r:id="rId1288" xr:uid="{6BA40856-53A9-4B03-A09B-67BCC2B9E70D}"/>
    <hyperlink ref="AZ680" r:id="rId1289" xr:uid="{7DF6A61D-E9A1-47C8-A126-FDECF5BA662A}"/>
    <hyperlink ref="AS680" r:id="rId1290" xr:uid="{D0398405-D487-44AC-A1D5-33A8F9EF185B}"/>
    <hyperlink ref="AS681" r:id="rId1291" xr:uid="{E5523E36-4541-4250-A5F0-BF09CEFC0C08}"/>
    <hyperlink ref="AZ681" r:id="rId1292" xr:uid="{CA93BD4F-9F9F-4F2A-84C8-313AEF49AA5E}"/>
    <hyperlink ref="AZ682" r:id="rId1293" xr:uid="{9621CC0F-2790-4B44-AD87-7302C4B16062}"/>
    <hyperlink ref="AZ684" r:id="rId1294" xr:uid="{576A9A42-0A57-4705-8C23-89E5C1B0266A}"/>
    <hyperlink ref="AS682" r:id="rId1295" xr:uid="{D47F59E9-C4B9-40A8-8BB7-A462A5E05E1E}"/>
    <hyperlink ref="AS684" r:id="rId1296" xr:uid="{F4EAC0FB-D720-45E8-B993-E1CD166DE8EE}"/>
    <hyperlink ref="AS686" r:id="rId1297" xr:uid="{3DE4A146-3C6D-486A-B37C-13A771DACDC4}"/>
    <hyperlink ref="AZ686" r:id="rId1298" xr:uid="{8A587911-1590-4840-97D7-5121843B3BC5}"/>
    <hyperlink ref="AS687" r:id="rId1299" xr:uid="{02FAA61A-9C1B-458F-AB57-DC00978F8C9C}"/>
    <hyperlink ref="AZ687" r:id="rId1300" xr:uid="{BEF614C3-F7F5-4BCA-AF08-F1DF5FDC6357}"/>
    <hyperlink ref="AS688" r:id="rId1301" xr:uid="{C310F40A-70E6-42B3-89BB-E120E8EC179C}"/>
    <hyperlink ref="AZ688" r:id="rId1302" xr:uid="{263CFB42-1E85-4AD9-9FEF-BCAAE795A4BA}"/>
    <hyperlink ref="AS690" r:id="rId1303" xr:uid="{082A2D60-320A-47F0-9F29-3EEFAA1CE44A}"/>
    <hyperlink ref="AZ690" r:id="rId1304" xr:uid="{27777EC8-72A4-4D1B-9E83-3B7C099D82D7}"/>
    <hyperlink ref="AS691" r:id="rId1305" xr:uid="{D629AD61-2002-4ABA-86F9-C172B617B8D7}"/>
    <hyperlink ref="AZ691" r:id="rId1306" xr:uid="{F2BF4333-46FE-4ED6-AAB2-0D5782B3055E}"/>
    <hyperlink ref="AS692" r:id="rId1307" xr:uid="{0ECE0814-1BEB-4A6A-A570-46EDA4B148AB}"/>
    <hyperlink ref="AZ692" r:id="rId1308" xr:uid="{860F24AA-B25D-4251-886E-68DB03C0EB37}"/>
    <hyperlink ref="AS693" r:id="rId1309" xr:uid="{98A959F0-40AF-4B70-B4E0-071345F9C220}"/>
    <hyperlink ref="AZ693" r:id="rId1310" xr:uid="{441FADED-2119-49D4-AA61-909BF8C600B2}"/>
    <hyperlink ref="AS694" r:id="rId1311" xr:uid="{567BC035-4B90-4560-995A-815DC3AC0F7B}"/>
    <hyperlink ref="AS695" r:id="rId1312" xr:uid="{0C9CAD6B-15A6-48CA-B047-9DCEF7FB0515}"/>
    <hyperlink ref="AZ695" r:id="rId1313" xr:uid="{D97973D4-4285-456F-9F65-DC1DE6EF5402}"/>
    <hyperlink ref="AS696" r:id="rId1314" xr:uid="{DDCE2F1C-7053-4A14-8AFD-80A6980DBD67}"/>
    <hyperlink ref="AZ696" r:id="rId1315" xr:uid="{DC3C8751-26CF-4549-B944-27326F511A65}"/>
    <hyperlink ref="AS697" r:id="rId1316" xr:uid="{2DB06649-ABA1-4364-8A91-E220D191FC56}"/>
    <hyperlink ref="AS698" r:id="rId1317" xr:uid="{FAD939C2-288C-4CDD-8B03-3B86C6B3F437}"/>
    <hyperlink ref="AZ539" r:id="rId1318" xr:uid="{949513D9-43FD-4F52-B3C4-FEDAE383701A}"/>
    <hyperlink ref="AZ557" r:id="rId1319" xr:uid="{C5635562-34D0-42D4-B11F-394418360BDB}"/>
    <hyperlink ref="AZ579" r:id="rId1320" xr:uid="{FC3A5C86-3DE8-491B-9A0E-54774A40F2E8}"/>
    <hyperlink ref="AS699" r:id="rId1321" xr:uid="{869E64F7-BC8C-4D90-BAD0-AAA9EE190C3A}"/>
    <hyperlink ref="AS700" r:id="rId1322" xr:uid="{DCE6851A-5FB7-414B-A48E-4E3AB3A05453}"/>
    <hyperlink ref="AS701" r:id="rId1323" xr:uid="{5C149786-B181-4C0E-B3DF-2F2D12EA70D0}"/>
    <hyperlink ref="AS703" r:id="rId1324" xr:uid="{6B3C9D2F-CA06-4587-9511-1AE8D29961D2}"/>
    <hyperlink ref="AZ703" r:id="rId1325" xr:uid="{D815D1E6-2B3E-4303-AED0-DF3E88408C35}"/>
    <hyperlink ref="AS707" r:id="rId1326" xr:uid="{A2530D8B-734F-42D7-8F02-6BC9B4DB3679}"/>
    <hyperlink ref="AZ707" r:id="rId1327" xr:uid="{22B9F8AC-A258-41FC-8AC7-30B9FE581851}"/>
    <hyperlink ref="AS708" r:id="rId1328" xr:uid="{5615CB62-7F60-427E-A509-95066F7D4C1A}"/>
    <hyperlink ref="AZ708" r:id="rId1329" xr:uid="{DFAA9385-D069-45DB-916D-72F6B365D88F}"/>
    <hyperlink ref="AS709" r:id="rId1330" xr:uid="{B49E1145-9BC1-4104-AC85-D53DCD65FCF3}"/>
    <hyperlink ref="AS711" r:id="rId1331" xr:uid="{5C939823-E28B-41C5-B208-377D329356AA}"/>
    <hyperlink ref="AS712" r:id="rId1332" xr:uid="{E5F6F37A-D7D8-4D95-B51B-45BE6A36DEB0}"/>
    <hyperlink ref="AS713" r:id="rId1333" xr:uid="{325B4F0E-3AAB-4CCA-9B98-9DE1DB03D98F}"/>
    <hyperlink ref="AS714" r:id="rId1334" xr:uid="{43762527-A1AA-4B29-808D-5205A2E9E81F}"/>
    <hyperlink ref="AS715" r:id="rId1335" xr:uid="{49A033D7-79F6-4844-AA38-658D51195614}"/>
    <hyperlink ref="AS716" r:id="rId1336" xr:uid="{ED79C012-740A-4E7C-9614-4CEE48D37FF8}"/>
    <hyperlink ref="AS717" r:id="rId1337" xr:uid="{643AA891-7C44-40BD-9EF9-44DC9C095600}"/>
    <hyperlink ref="AS718" r:id="rId1338" xr:uid="{DF7B091E-B3FB-49FD-828D-465A96F75C6E}"/>
    <hyperlink ref="AS732" r:id="rId1339" xr:uid="{3C4F6927-C7ED-4BD1-BDFB-935A50725AEF}"/>
    <hyperlink ref="AS731" r:id="rId1340" xr:uid="{D80C88E5-96F5-488F-9F6F-6C7BC8BCC66B}"/>
    <hyperlink ref="AZ721" r:id="rId1341" display="https://community.secop.gov.co/Public/Tendering/OpportunityDetail/Index?noticeUID=CO1.NTC.9890195&amp;isFromPublicArea=True&amp;isModal=False" xr:uid="{E6B43656-E802-4446-A107-B007F2C6F8E7}"/>
    <hyperlink ref="AZ720" r:id="rId1342" display="https://community.secop.gov.co/Public/Tendering/OpportunityDetail/Index?noticeUID=CO1.NTC.9885926&amp;isFromPublicArea=True&amp;isModal=False" xr:uid="{802564F3-3CB6-412B-A643-C8878E2817D9}"/>
    <hyperlink ref="AZ719" r:id="rId1343" display="https://community.secop.gov.co/Public/Tendering/OpportunityDetail/Index?noticeUID=CO1.NTC.9905417&amp;isFromPublicArea=True&amp;isModal=False" xr:uid="{136D135B-114A-4B28-ACEE-27276B1AA139}"/>
    <hyperlink ref="AS719" r:id="rId1344" xr:uid="{0426131F-FFC9-4D35-ADFE-74ED9AF8B15F}"/>
    <hyperlink ref="AS720" r:id="rId1345" xr:uid="{D8BDF412-11FD-4A86-9151-25F74845ED1D}"/>
    <hyperlink ref="AS721" r:id="rId1346" xr:uid="{525320A8-FDF1-4E2B-887B-6DD70DE0C97A}"/>
    <hyperlink ref="AZ728" r:id="rId1347" display="https://community.secop.gov.co/Public/Tendering/OpportunityDetail/Index?noticeUID=CO1.NTC.9885655&amp;isFromPublicArea=True&amp;isModal=False" xr:uid="{F4AB5980-C341-4824-B1F8-5924EC7C4B4E}"/>
    <hyperlink ref="AZ729" r:id="rId1348" display="https://community.secop.gov.co/Public/Tendering/OpportunityDetail/Index?noticeUID=CO1.NTC.9892200&amp;isFromPublicArea=True&amp;isModal=False" xr:uid="{92A818E7-DDF8-48B1-B591-956E3B6F974D}"/>
    <hyperlink ref="AZ730" r:id="rId1349" display="https://community.secop.gov.co/Public/Tendering/OpportunityDetail/Index?noticeUID=CO1.NTC.9896932&amp;isFromPublicArea=True&amp;isModal=False" xr:uid="{4FC50881-DB2D-4453-A896-5FD19472EF38}"/>
    <hyperlink ref="AS729" r:id="rId1350" xr:uid="{55EB481A-2492-4F18-8713-9F7F793ABFB6}"/>
    <hyperlink ref="AS730" r:id="rId1351" xr:uid="{2B8F0C79-7351-4FEE-AA25-C0C46AFD6311}"/>
    <hyperlink ref="AS733" r:id="rId1352" xr:uid="{71C6A0CF-1234-4EC1-AC81-9E8A88FD3880}"/>
    <hyperlink ref="AS736" r:id="rId1353" xr:uid="{D584A865-DB43-405C-8BA9-FC39E899F2A4}"/>
    <hyperlink ref="AS737" r:id="rId1354" xr:uid="{E0D90E7E-3A4F-4377-AEBB-3B948A1486C9}"/>
    <hyperlink ref="AZ725" r:id="rId1355" xr:uid="{0C4DE799-DCF3-4553-B39C-E4DF92CD93BD}"/>
    <hyperlink ref="AS725" r:id="rId1356" xr:uid="{D16F44F5-05EA-4788-8306-6A5EAC693CFE}"/>
    <hyperlink ref="AZ733" r:id="rId1357" xr:uid="{213B7FC9-1D79-4170-8D99-916256379277}"/>
    <hyperlink ref="AZ736" r:id="rId1358" xr:uid="{3FFDC4D6-55AC-474D-BE88-75A2CF9FDAB0}"/>
    <hyperlink ref="AZ737" r:id="rId1359" xr:uid="{B5774914-8373-4536-A7B8-DDD28F3ED886}"/>
    <hyperlink ref="AS742" r:id="rId1360" xr:uid="{001B869E-E142-4D43-AB54-B81ACB6F7EBD}"/>
    <hyperlink ref="AS743" r:id="rId1361" xr:uid="{7134DDCF-10B4-485C-B44C-825CCD370CAB}"/>
    <hyperlink ref="AS744" r:id="rId1362" xr:uid="{513AEFE9-C25B-4C99-A181-F9A1EAA7F529}"/>
    <hyperlink ref="AS745" r:id="rId1363" xr:uid="{D09EE572-8869-44D6-BBAD-84C892836FDC}"/>
    <hyperlink ref="AS746" r:id="rId1364" xr:uid="{B86A8D31-E66F-4EEE-8259-FF9323B70388}"/>
    <hyperlink ref="AS747" r:id="rId1365" xr:uid="{AB290B05-A438-4812-ABEA-31C11D669076}"/>
    <hyperlink ref="AS748" r:id="rId1366" xr:uid="{D0C15F10-6715-46BF-A8D0-BFB5B90B2AF8}"/>
    <hyperlink ref="AS749" r:id="rId1367" xr:uid="{02D9B619-26AA-4BA7-95BF-2FE655995303}"/>
    <hyperlink ref="AZ749" r:id="rId1368" xr:uid="{60E0E36F-1B18-449E-BB55-791AF04D3277}"/>
    <hyperlink ref="AS775" r:id="rId1369" xr:uid="{09914BCF-55A3-4BE5-98DA-FF955D675734}"/>
    <hyperlink ref="AS776" r:id="rId1370" xr:uid="{95AA5F60-3C78-4414-B33C-6DFD1CA36894}"/>
    <hyperlink ref="AS777" r:id="rId1371" xr:uid="{ADFCFCCC-A89D-4216-ADE8-233A9153B585}"/>
    <hyperlink ref="AS778" r:id="rId1372" xr:uid="{620B35DD-6FFC-4C63-B2F7-D4F1D1AEB203}"/>
    <hyperlink ref="AS779" r:id="rId1373" xr:uid="{F45473DB-6D7E-4F6A-B295-E5AF50568F77}"/>
    <hyperlink ref="AS780" r:id="rId1374" xr:uid="{0962A8CB-0247-4EE4-80C5-835F16D6ABE1}"/>
    <hyperlink ref="AZ780" r:id="rId1375" xr:uid="{04CD0EC4-6D1C-4532-A6B6-CDE3CF16835B}"/>
    <hyperlink ref="AS781" r:id="rId1376" xr:uid="{65B6A3FB-A6C6-464F-8031-6B60E9484085}"/>
    <hyperlink ref="AZ781" r:id="rId1377" xr:uid="{13AC1EE2-3335-4319-9F1A-C819B9378F4A}"/>
    <hyperlink ref="AS782" r:id="rId1378" xr:uid="{D2C426A3-F300-477F-8474-6F09F9C7AD06}"/>
    <hyperlink ref="AZ782" r:id="rId1379" xr:uid="{EBB7DC62-191B-405F-802D-8E891B3A9354}"/>
    <hyperlink ref="AS738" r:id="rId1380" xr:uid="{AB85173E-E676-45E1-9931-68AC3EA6F818}"/>
    <hyperlink ref="AZ738" r:id="rId1381" xr:uid="{2BF35982-3E71-4DFB-B0E7-AA66E0C88714}"/>
    <hyperlink ref="AS740" r:id="rId1382" xr:uid="{1EC4D7E6-4991-4AD4-96E0-A885B2975B9A}"/>
    <hyperlink ref="AZ751" r:id="rId1383" display="https://community.secop.gov.co/Public/Tendering/OpportunityDetail/Index?noticeUID=CO1.NTC.9893658&amp;isFromPublicArea=True&amp;isModal=False" xr:uid="{06F0C7F0-6954-4841-A277-214C4F58033B}"/>
    <hyperlink ref="AZ752" r:id="rId1384" display="https://community.secop.gov.co/Public/Tendering/OpportunityDetail/Index?noticeUID=CO1.NTC.9896022&amp;isFromPublicArea=True&amp;isModal=False" xr:uid="{04639C88-3053-4CCC-8635-F4CE5D66748A}"/>
    <hyperlink ref="AZ753" r:id="rId1385" display="https://community.secop.gov.co/Public/Tendering/OpportunityDetail/Index?noticeUID=CO1.NTC.9896651&amp;isFromPublicArea=True&amp;isModal=False" xr:uid="{1543D778-211A-48C1-B0A6-66D797CAA693}"/>
    <hyperlink ref="AZ750" r:id="rId1386" display="https://community.secop.gov.co/Public/Tendering/OpportunityDetail/Index?noticeUID=CO1.NTC.9925694&amp;isFromPublicArea=True&amp;isModal=False" xr:uid="{7571F32B-7853-460A-8F53-42583F6FD042}"/>
    <hyperlink ref="AS750" r:id="rId1387" xr:uid="{37C5E279-A42E-4B2C-A484-708151F31640}"/>
    <hyperlink ref="AS751" r:id="rId1388" xr:uid="{EF1395D8-79F0-42B6-9883-1A4B9F9EC7D7}"/>
    <hyperlink ref="AS752" r:id="rId1389" xr:uid="{321C83A1-590C-4EBA-A296-31A338252EB8}"/>
    <hyperlink ref="AS753" r:id="rId1390" xr:uid="{46F9F7ED-5878-4ECF-87B5-1654F53DD11B}"/>
    <hyperlink ref="AS754" r:id="rId1391" xr:uid="{98FDD93C-393E-4BC0-AB39-F03F52F38553}"/>
    <hyperlink ref="AZ762" r:id="rId1392" display="https://community.secop.gov.co/Public/Tendering/OpportunityDetail/Index?noticeUID=CO1.NTC.9935735&amp;isFromPublicArea=True&amp;isModal=False" xr:uid="{32E9B014-6BC7-4ED6-BFAC-0F2CB3D65294}"/>
    <hyperlink ref="AZ757" r:id="rId1393" display="https://community.secop.gov.co/Public/Tendering/OpportunityDetail/Index?noticeUID=CO1.NTC.9907752&amp;isFromPublicArea=True&amp;isModal=False" xr:uid="{C758C184-6F23-41C3-B727-979265666F54}"/>
    <hyperlink ref="AZ756" r:id="rId1394" display="https://community.secop.gov.co/Public/Tendering/OpportunityDetail/Index?noticeUID=CO1.NTC.9907809&amp;isFromPublicArea=True&amp;isModal=False" xr:uid="{9FC9F56D-3646-47C8-A5AF-1748700C730B}"/>
    <hyperlink ref="AZ759" r:id="rId1395" display="https://community.secop.gov.co/Public/Tendering/OpportunityDetail/Index?noticeUID=CO1.NTC.9896973&amp;isFromPublicArea=True&amp;isModal=False" xr:uid="{B1E9D680-D10D-4AD1-AEB9-66451B327865}"/>
    <hyperlink ref="AZ760" r:id="rId1396" display="https://community.secop.gov.co/Public/Tendering/OpportunityDetail/Index?noticeUID=CO1.NTC.9897842&amp;isFromPublicArea=True&amp;isModal=False" xr:uid="{84AF7CB9-72CE-4B8A-838F-E46926D67B0F}"/>
    <hyperlink ref="AZ761" r:id="rId1397" display="https://community.secop.gov.co/Public/Tendering/OpportunityDetail/Index?noticeUID=CO1.NTC.9934699&amp;isFromPublicArea=True&amp;isModal=False" xr:uid="{13AC83A8-D23E-4BAB-B66D-164ABA273F45}"/>
    <hyperlink ref="AS756" r:id="rId1398" xr:uid="{AEC78DDE-9B47-419C-832F-9965844B4494}"/>
    <hyperlink ref="AS757" r:id="rId1399" xr:uid="{6607F287-7EFD-4B2D-ABBC-AB0ED0381400}"/>
    <hyperlink ref="AS759" r:id="rId1400" xr:uid="{F0B4C842-02E5-4C81-A789-B15EB9AFA70A}"/>
    <hyperlink ref="AS760" r:id="rId1401" xr:uid="{6D242F10-2DAF-4A7F-B540-51098D82F498}"/>
    <hyperlink ref="AS761" r:id="rId1402" xr:uid="{61AEF3F8-5914-4F2A-85AB-F21E25A6AD98}"/>
    <hyperlink ref="AS762" r:id="rId1403" xr:uid="{C5C34768-3702-4DC2-88B7-1BA924146D3C}"/>
    <hyperlink ref="AS763" r:id="rId1404" xr:uid="{FD1C7892-D7D2-4FD7-BECC-8113A2465289}"/>
    <hyperlink ref="AS765" r:id="rId1405" xr:uid="{5CC542AC-EDE0-4791-9308-B1E112616C22}"/>
    <hyperlink ref="AS766" r:id="rId1406" xr:uid="{52A6D3AA-9CA2-420A-9C39-10CB41961D64}"/>
    <hyperlink ref="AS767" r:id="rId1407" xr:uid="{F0789989-3DCC-4EA8-9AC3-8D0E609F2174}"/>
    <hyperlink ref="AS768" r:id="rId1408" xr:uid="{AD132054-6FA3-43AB-9F33-8B744F8ED4CB}"/>
    <hyperlink ref="AS769" r:id="rId1409" xr:uid="{25AC1910-78D1-44C0-AE37-16D6E295D45B}"/>
    <hyperlink ref="AZ754" r:id="rId1410" xr:uid="{A5C0FB06-D2C5-4039-84F5-AEB5D932BDAB}"/>
    <hyperlink ref="AZ763" r:id="rId1411" xr:uid="{DFB00C64-77E0-4F76-BED9-4A0A78A29221}"/>
    <hyperlink ref="AZ765" r:id="rId1412" xr:uid="{7401DE7C-23DA-40F0-A8BB-5E58CD54CFCD}"/>
    <hyperlink ref="AZ766" r:id="rId1413" xr:uid="{CD7E085F-86A0-485C-9D50-236AAF30C540}"/>
    <hyperlink ref="AZ767" r:id="rId1414" xr:uid="{0E74AB32-DB3D-42D1-A2B7-31C90F7F5563}"/>
    <hyperlink ref="AZ768" r:id="rId1415" xr:uid="{785180D0-2266-415F-A627-0E0188076A36}"/>
    <hyperlink ref="AS784" r:id="rId1416" xr:uid="{C887AC83-0E84-4399-9F3C-B7712089CF83}"/>
    <hyperlink ref="AZ769" r:id="rId1417" xr:uid="{40A76BB1-19D7-436B-AAF7-AB005138806A}"/>
    <hyperlink ref="AS785" r:id="rId1418" xr:uid="{BB449325-CCEA-439D-B07E-D055076A297F}"/>
    <hyperlink ref="AZ789" r:id="rId1419" display="https://community.secop.gov.co/Public/Tendering/OpportunityDetail/Index?noticeUID=CO1.NTC.9910590&amp;isFromPublicArea=True&amp;isModal=False" xr:uid="{5D082E32-CF43-429F-8098-7EDE155CC0E5}"/>
    <hyperlink ref="AZ790" r:id="rId1420" display="https://community.secop.gov.co/Public/Tendering/OpportunityDetail/Index?noticeUID=CO1.NTC.9911725&amp;isFromPublicArea=True&amp;isModal=False" xr:uid="{DB199BFC-3D71-4604-85FD-49A3FE58AC25}"/>
    <hyperlink ref="AZ791" r:id="rId1421" display="https://community.secop.gov.co/Public/Tendering/OpportunityDetail/Index?noticeUID=CO1.NTC.9913317&amp;isFromPublicArea=True&amp;isModal=False" xr:uid="{3A8F5B44-1493-4647-982F-5A4ECECCB3A1}"/>
    <hyperlink ref="AZ792" r:id="rId1422" display="https://community.secop.gov.co/Public/Tendering/OpportunityDetail/Index?noticeUID=CO1.NTC.9919001&amp;isFromPublicArea=True&amp;isModal=False" xr:uid="{6F14245F-D29A-46B3-B207-5E4B01D0EDCF}"/>
    <hyperlink ref="AZ793" r:id="rId1423" display="https://community.secop.gov.co/Public/Tendering/OpportunityDetail/Index?noticeUID=CO1.NTC.9915574&amp;isFromPublicArea=True&amp;isModal=False" xr:uid="{3B749523-7F9E-4F5F-9773-2C1A90BA2EB8}"/>
    <hyperlink ref="AZ794" r:id="rId1424" display="https://community.secop.gov.co/Public/Tendering/OpportunityDetail/Index?noticeUID=CO1.NTC.9935309&amp;isFromPublicArea=True&amp;isModal=False" xr:uid="{B4DBE832-52C7-4EAD-A6ED-9540D3AC8335}"/>
    <hyperlink ref="AZ795" r:id="rId1425" display="https://community.secop.gov.co/Public/Tendering/OpportunityDetail/Index?noticeUID=CO1.NTC.9932971&amp;isFromPublicArea=True&amp;isModal=False" xr:uid="{C2AD03B2-DD1C-494B-AE45-D0E94A5EDC8B}"/>
    <hyperlink ref="AZ796" r:id="rId1426" display="https://community.secop.gov.co/Public/Tendering/OpportunityDetail/Index?noticeUID=CO1.NTC.9915486&amp;isFromPublicArea=True&amp;isModal=False" xr:uid="{86EA79F5-13AE-4080-A037-23DDE6A41D53}"/>
    <hyperlink ref="AS788" r:id="rId1427" xr:uid="{1A191D01-603A-4B8E-86AE-EB10AAEBE3F9}"/>
    <hyperlink ref="AS789" r:id="rId1428" xr:uid="{9738A5FE-A155-44EB-8B75-16ED7751C7AD}"/>
    <hyperlink ref="AS790" r:id="rId1429" xr:uid="{45D4EAEE-D2BB-441A-B2FA-3D7D96811488}"/>
    <hyperlink ref="AS791" r:id="rId1430" xr:uid="{9FAE324B-320C-472D-8D5B-7C6AEB7AB72F}"/>
    <hyperlink ref="AS792" r:id="rId1431" xr:uid="{AD222DB9-F359-41D0-8AE4-0A0F7A6C0948}"/>
    <hyperlink ref="AS793" r:id="rId1432" xr:uid="{80692DB0-2F90-4BD2-A0CF-56094D517FDC}"/>
    <hyperlink ref="AS794" r:id="rId1433" xr:uid="{D55BDCCF-DC62-44A7-B9F5-51D30ECC88B6}"/>
    <hyperlink ref="AS795" r:id="rId1434" xr:uid="{6DACCF74-35F1-4641-A2F1-4CFEBB4F2AB8}"/>
    <hyperlink ref="AS796" r:id="rId1435" xr:uid="{3CBB19A1-E075-4C53-9989-D9027A65FF05}"/>
    <hyperlink ref="AZ788" r:id="rId1436" xr:uid="{52D7C80A-4BAE-43B6-B469-54CD8D2622C6}"/>
    <hyperlink ref="AZ798" r:id="rId1437" display="https://community.secop.gov.co/Public/Tendering/OpportunityDetail/Index?noticeUID=CO1.NTC.9909727&amp;isFromPublicArea=True&amp;isModal=False" xr:uid="{36C466AC-9BC1-4A01-BF71-34391320D0C6}"/>
    <hyperlink ref="AZ799" r:id="rId1438" display="https://community.secop.gov.co/Public/Tendering/OpportunityDetail/Index?noticeUID=CO1.NTC.9913922&amp;isFromPublicArea=True&amp;isModal=False" xr:uid="{7FDE1F3D-8050-447D-A725-6CBC0FCAC114}"/>
    <hyperlink ref="AZ800" r:id="rId1439" display="https://community.secop.gov.co/Public/Tendering/OpportunityDetail/Index?noticeUID=CO1.NTC.9914576&amp;isFromPublicArea=True&amp;isModal=False" xr:uid="{F81B9AC9-F1E6-4738-85FE-75E17DE937CF}"/>
    <hyperlink ref="AZ797" r:id="rId1440" display="https://community.secop.gov.co/Public/Tendering/OpportunityDetail/Index?noticeUID=CO1.NTC.9932071&amp;isFromPublicArea=True&amp;isModal=False" xr:uid="{15737C14-7E9C-4985-8D1C-EF0712ECD21D}"/>
    <hyperlink ref="AS797" r:id="rId1441" xr:uid="{A4FAC6B4-FC99-4B77-B704-53EAEE55F363}"/>
    <hyperlink ref="AS798" r:id="rId1442" xr:uid="{1E998DD4-EFC5-4783-8EB7-665C82E6102C}"/>
    <hyperlink ref="AS799" r:id="rId1443" xr:uid="{2EBC5DA2-7E11-4CFA-A4CF-4BA0182F0729}"/>
    <hyperlink ref="AS800" r:id="rId1444" xr:uid="{21DE5388-9F53-498C-8A67-EA61D13E466D}"/>
    <hyperlink ref="AZ802" r:id="rId1445" display="https://community.secop.gov.co/Public/Tendering/OpportunityDetail/Index?noticeUID=CO1.NTC.9920121&amp;isFromPublicArea=True&amp;isModal=False" xr:uid="{7434948D-ED15-456D-B4D2-417F4CED5B86}"/>
    <hyperlink ref="AZ803" r:id="rId1446" display="https://community.secop.gov.co/Public/Tendering/OpportunityDetail/Index?noticeUID=CO1.NTC.9936899&amp;isFromPublicArea=True&amp;isModal=False" xr:uid="{93533F9A-655C-4B29-B47E-7C0895628275}"/>
    <hyperlink ref="AZ804" r:id="rId1447" display="https://community.secop.gov.co/Public/Tendering/OpportunityDetail/Index?noticeUID=CO1.NTC.9920191&amp;isFromPublicArea=True&amp;isModal=False" xr:uid="{7D2BD725-37FF-4F9C-9BF3-7E406F9F1B46}"/>
    <hyperlink ref="AZ806" r:id="rId1448" display="https://community.secop.gov.co/Public/Tendering/OpportunityDetail/Index?noticeUID=CO1.NTC.9904479&amp;isFromPublicArea=True&amp;isModal=False" xr:uid="{A15901A8-778A-490B-A7B7-A6B716BA26B8}"/>
    <hyperlink ref="AZ807" r:id="rId1449" display="https://community.secop.gov.co/Public/Tendering/OpportunityDetail/Index?noticeUID=CO1.NTC.9905067&amp;isFromPublicArea=True&amp;isModal=False" xr:uid="{834E7345-CA00-4B05-8B77-92D8C4185981}"/>
    <hyperlink ref="AZ805" r:id="rId1450" display="https://community.secop.gov.co/Public/Tendering/OpportunityDetail/Index?noticeUID=CO1.NTC.9924580&amp;isFromPublicArea=True&amp;isModal=False" xr:uid="{073E090B-39CD-48CD-B5F5-7CA7239856D1}"/>
    <hyperlink ref="AZ808" r:id="rId1451" display="https://community.secop.gov.co/Public/Tendering/OpportunityDetail/Index?noticeUID=CO1.NTC.9926298&amp;isFromPublicArea=True&amp;isModal=False" xr:uid="{1739D054-C1A0-472D-A700-FBF178C161AE}"/>
    <hyperlink ref="AZ809" r:id="rId1452" display="https://community.secop.gov.co/Public/Tendering/OpportunityDetail/Index?noticeUID=CO1.NTC.9929874&amp;isFromPublicArea=True&amp;isModal=False" xr:uid="{EFAA9A89-121F-4D67-A728-62E4C431494C}"/>
    <hyperlink ref="AS801" r:id="rId1453" xr:uid="{C912FEF1-97AF-4A07-94FC-D7869734ECD1}"/>
    <hyperlink ref="AS802" r:id="rId1454" xr:uid="{08785073-96E5-471D-AACF-0332D584EB4C}"/>
    <hyperlink ref="AS803" r:id="rId1455" xr:uid="{2EC872D3-B880-4676-8B59-F3EC5E4E50FC}"/>
    <hyperlink ref="AS804" r:id="rId1456" xr:uid="{178F8225-5AA3-48D2-965E-3E4E79EF789A}"/>
    <hyperlink ref="AS805" r:id="rId1457" xr:uid="{39924A35-3592-4BFD-A38C-CFF32D0C3FB1}"/>
    <hyperlink ref="AS806" r:id="rId1458" xr:uid="{C717E6F3-74B3-443F-A181-474691FA2C51}"/>
    <hyperlink ref="AS807" r:id="rId1459" xr:uid="{CE4F744A-1776-409B-9281-4B351C077414}"/>
    <hyperlink ref="AS808" r:id="rId1460" xr:uid="{08F03195-E15D-4F18-B115-4279CFAA027E}"/>
    <hyperlink ref="AS809" r:id="rId1461" xr:uid="{D46F4A21-3352-4742-8CF8-D9E770B94AB4}"/>
    <hyperlink ref="AS813" r:id="rId1462" xr:uid="{9BDFC053-EA54-40AF-AD53-75604C87A186}"/>
    <hyperlink ref="AS814" r:id="rId1463" xr:uid="{A5CDEA4B-C699-46B6-B208-7688BD9B6F31}"/>
    <hyperlink ref="AS815" r:id="rId1464" xr:uid="{1385969B-777F-471E-AE67-454E6B3317CA}"/>
    <hyperlink ref="AS817" r:id="rId1465" xr:uid="{0C946182-8DBE-4DE3-AD17-D30A028DFDCC}"/>
    <hyperlink ref="AZ817" r:id="rId1466" xr:uid="{C1790022-FDBC-44D8-A0EF-C33B41D9DFE4}"/>
    <hyperlink ref="AS818" r:id="rId1467" xr:uid="{C913FFAD-7CF1-4D18-9A55-0D7696F47F57}"/>
    <hyperlink ref="AS821" r:id="rId1468" xr:uid="{BDB49F6A-D3F3-4A1E-8910-72D44F6DD19C}"/>
    <hyperlink ref="AZ821" r:id="rId1469" xr:uid="{69DF821D-D99E-4FA1-9DC0-EF3B2C73F2DC}"/>
    <hyperlink ref="AS823" r:id="rId1470" xr:uid="{C33C58D0-A3FB-4C85-896E-16D0913DABD0}"/>
    <hyperlink ref="AZ823" r:id="rId1471" xr:uid="{72CF8606-71C4-4BE8-A9DF-969521EFF190}"/>
    <hyperlink ref="AS824" r:id="rId1472" xr:uid="{64F38BEE-77D8-47D7-BE53-9E8A5FBF1B28}"/>
    <hyperlink ref="AZ824" r:id="rId1473" xr:uid="{BC9A4BED-D90D-4532-945E-036E67824DE1}"/>
    <hyperlink ref="AS826" r:id="rId1474" xr:uid="{CE0DC387-88A5-4AD9-A90F-242A5871F027}"/>
    <hyperlink ref="AS828" r:id="rId1475" xr:uid="{463C7D57-3A21-43D3-8294-E9C23AA63214}"/>
    <hyperlink ref="AZ828" r:id="rId1476" xr:uid="{E2222E23-03A4-495B-8FFC-4B61BBFEDB12}"/>
    <hyperlink ref="AS829" r:id="rId1477" xr:uid="{E015806E-DC36-49E2-9AE1-80C975DB08A1}"/>
    <hyperlink ref="AS830" r:id="rId1478" xr:uid="{69944377-DAE6-4506-9943-B59548184B75}"/>
    <hyperlink ref="AZ810" r:id="rId1479" display="https://community.secop.gov.co/Public/Tendering/OpportunityDetail/Index?noticeUID=CO1.NTC.9914443&amp;isFromPublicArea=True&amp;isModal=False" xr:uid="{D20E24C3-B8D7-4E50-9CA5-951DA130CA22}"/>
    <hyperlink ref="AZ811" r:id="rId1480" display="https://community.secop.gov.co/Public/Tendering/OpportunityDetail/Index?noticeUID=CO1.NTC.9915676&amp;isFromPublicArea=True&amp;isModal=False" xr:uid="{20E7CA61-85A3-4285-AA50-3CFB17F45AD5}"/>
    <hyperlink ref="AS810" r:id="rId1481" xr:uid="{9496BB24-EA30-4C1C-A266-1EC77DAD4B4C}"/>
    <hyperlink ref="AS811" r:id="rId1482" xr:uid="{03BD24BB-016F-458A-8607-3E222CED94C7}"/>
    <hyperlink ref="AS812" r:id="rId1483" xr:uid="{28A780A2-DED7-43DA-AC65-25B46A4F3B34}"/>
    <hyperlink ref="AZ833" r:id="rId1484" display="https://community.secop.gov.co/Public/Tendering/OpportunityDetail/Index?noticeUID=CO1.NTC.9917547&amp;isFromPublicArea=True&amp;isModal=False" xr:uid="{C452B74E-4D2E-4A12-9DAB-F08F0E883ADE}"/>
    <hyperlink ref="AZ835" r:id="rId1485" display="https://community.secop.gov.co/Public/Tendering/OpportunityDetail/Index?noticeUID=CO1.NTC.9924132&amp;isFromPublicArea=True&amp;isModal=False" xr:uid="{8A5E1641-8C77-448B-943C-51AE97BED0AF}"/>
    <hyperlink ref="AZ836" r:id="rId1486" display="https://community.secop.gov.co/Public/Tendering/OpportunityDetail/Index?noticeUID=CO1.NTC.9928181&amp;isFromPublicArea=True&amp;isModal=False" xr:uid="{353AFB30-CCD1-4B22-8D1F-E5B0A7BA2BC7}"/>
    <hyperlink ref="AZ842" r:id="rId1487" display="https://community.secop.gov.co/Public/Tendering/OpportunityDetail/Index?noticeUID=CO1.NTC.9922907&amp;isFromPublicArea=True&amp;isModal=False" xr:uid="{5FB69366-7835-49E3-8AA1-C21A5EC4428D}"/>
    <hyperlink ref="AZ837" r:id="rId1488" display="https://community.secop.gov.co/Public/Tendering/OpportunityDetail/Index?noticeUID=CO1.NTC.9929662&amp;isFromPublicArea=True&amp;isModal=False" xr:uid="{810F558B-AFF0-4F60-B87B-F912A507B95B}"/>
    <hyperlink ref="AS832" r:id="rId1489" xr:uid="{8B55B76F-879F-4C3E-8747-0DA8BBE4FC0C}"/>
    <hyperlink ref="AS833" r:id="rId1490" xr:uid="{AC2F112B-311A-499A-8FF5-36100C912DCF}"/>
    <hyperlink ref="AS835" r:id="rId1491" xr:uid="{46EC98F4-8701-45AD-B9FA-AB7F709CC0FD}"/>
    <hyperlink ref="AS836" r:id="rId1492" xr:uid="{00942217-1D73-4F88-9F7A-0F0E2B820A62}"/>
    <hyperlink ref="AS837" r:id="rId1493" xr:uid="{8F3BCF20-0164-4683-AF2A-FE2436468A2C}"/>
    <hyperlink ref="AS839" r:id="rId1494" xr:uid="{05E0B29B-D7A3-4BC6-A1E2-18C9E202BA0C}"/>
    <hyperlink ref="AS840" r:id="rId1495" xr:uid="{1F160144-4F33-420D-88CD-4C8AC1F210A1}"/>
    <hyperlink ref="AS841" r:id="rId1496" xr:uid="{6A006F34-CA94-4E89-98B7-E17ADA1A78E9}"/>
    <hyperlink ref="AS842" r:id="rId1497" xr:uid="{C173658D-C2A1-40B7-88AC-32FE0EEBA772}"/>
    <hyperlink ref="AZ832" r:id="rId1498" xr:uid="{7651E7B3-2CAE-42C9-A3B1-8F461F84C8FA}"/>
    <hyperlink ref="AZ846" r:id="rId1499" display="https://community.secop.gov.co/Public/Tendering/OpportunityDetail/Index?noticeUID=CO1.NTC.9925345&amp;isFromPublicArea=True&amp;isModal=False" xr:uid="{B58FB343-44FA-46CF-9432-1F08F0628605}"/>
    <hyperlink ref="AZ847" r:id="rId1500" display="https://community.secop.gov.co/Public/Tendering/OpportunityDetail/Index?noticeUID=CO1.NTC.9927084&amp;isFromPublicArea=True&amp;isModal=False" xr:uid="{4D73611E-A320-4812-AD60-43A897327793}"/>
    <hyperlink ref="AZ849" r:id="rId1501" display="https://community.secop.gov.co/Public/Tendering/OpportunityDetail/Index?noticeUID=CO1.NTC.9919724&amp;isFromPublicArea=True&amp;isModal=False" xr:uid="{6DE078DE-42A2-4C95-8ED0-3F89EDD1537A}"/>
    <hyperlink ref="AZ850" r:id="rId1502" display="https://community.secop.gov.co/Public/Tendering/ContractNoticePhases/View?PPI=CO1.PPI.45744002&amp;isFromPublicArea=True&amp;isModal=False" xr:uid="{182ECB1E-23DE-4FCF-A856-4F7DE8A12A63}"/>
    <hyperlink ref="AZ851" r:id="rId1503" display="https://community.secop.gov.co/Public/Tendering/ContractNoticePhases/View?PPI=CO1.PPI.45751917&amp;isFromPublicArea=True&amp;isModal=False" xr:uid="{3B6882C7-5727-4E23-8DB0-DD33008BFB90}"/>
    <hyperlink ref="AZ852" r:id="rId1504" display="https://community.secop.gov.co/Public/Tendering/ContractNoticePhases/View?PPI=CO1.PPI.45756720&amp;isFromPublicArea=True&amp;isModal=False" xr:uid="{F092446B-5F0C-4303-A06D-FFF66C5216C3}"/>
    <hyperlink ref="AZ853" r:id="rId1505" display="https://community.secop.gov.co/Public/Tendering/OpportunityDetail/Index?noticeUID=CO1.NTC.9937113&amp;isFromPublicArea=True&amp;isModal=False" xr:uid="{D1C75D05-FF70-4207-85BC-175367423F4E}"/>
    <hyperlink ref="AZ854" r:id="rId1506" display="https://community.secop.gov.co/Public/Tendering/ContractNoticePhases/View?PPI=CO1.PPI.45779047&amp;isFromPublicArea=True&amp;isModal=False" xr:uid="{CC2AB065-E7AC-4B85-87D4-AAC7F54F3C71}"/>
    <hyperlink ref="AS846" r:id="rId1507" xr:uid="{C73A8822-B7C6-4ABE-98A0-5AD8AA9DDB56}"/>
    <hyperlink ref="AS848" r:id="rId1508" xr:uid="{6D7F4EC1-BDA7-42A5-873B-11F0A3AD4B30}"/>
    <hyperlink ref="AS849" r:id="rId1509" xr:uid="{74F75684-54B9-4168-812D-61C3BB4A506B}"/>
    <hyperlink ref="AS850" r:id="rId1510" xr:uid="{081370D4-4516-4DCA-BAC5-6F5427897AF7}"/>
    <hyperlink ref="AS847" r:id="rId1511" xr:uid="{DD7F9FDE-6583-4CDD-85E6-3BAC11CDE962}"/>
    <hyperlink ref="AS852" r:id="rId1512" xr:uid="{1CB05EE6-8079-4501-ACBF-7461B95CA7CE}"/>
    <hyperlink ref="AS853" r:id="rId1513" xr:uid="{FD58BA2A-F81C-415E-A87D-F67044820B2A}"/>
    <hyperlink ref="AS854" r:id="rId1514" xr:uid="{DB554B54-9E77-420D-8E29-25584918BA9A}"/>
    <hyperlink ref="AS845" r:id="rId1515" xr:uid="{BDFFEE91-A929-4378-B6BD-564693E892DA}"/>
    <hyperlink ref="AZ848" r:id="rId1516" xr:uid="{0D97A43C-5404-45F2-BF24-20419CB7E8C6}"/>
    <hyperlink ref="AZ858" r:id="rId1517" display="https://community.secop.gov.co/Public/Tendering/OpportunityDetail/Index?noticeUID=CO1.NTC.9922736&amp;isFromPublicArea=True&amp;isModal=False" xr:uid="{B425C6B1-E952-422B-937F-8D022A459E2D}"/>
    <hyperlink ref="AZ857" r:id="rId1518" display="https://community.secop.gov.co/Public/Tendering/OpportunityDetail/Index?noticeUID=CO1.NTC.9939376&amp;isFromPublicArea=True&amp;isModal=False" xr:uid="{64777F8A-B091-47FF-94A0-A510D5D17597}"/>
    <hyperlink ref="AS857" r:id="rId1519" xr:uid="{5F65E1E6-6982-4DAD-92EF-40B06C7CB6C0}"/>
    <hyperlink ref="AS858" r:id="rId1520" xr:uid="{3B671915-9CA3-4A2C-BA24-948780A9FFDA}"/>
    <hyperlink ref="AZ872" r:id="rId1521" display="https://community.secop.gov.co/Public/Tendering/OpportunityDetail/Index?noticeUID=CO1.NTC.9927576&amp;isFromPublicArea=True&amp;isModal=False" xr:uid="{BE1011E9-6708-47AB-856B-5173DAED0120}"/>
    <hyperlink ref="AZ862" r:id="rId1522" display="https://community.secop.gov.co/Public/Tendering/OpportunityDetail/Index?noticeUID=CO1.NTC.9924662&amp;isFromPublicArea=True&amp;isModal=False" xr:uid="{20FAFA4D-40AF-4B29-A8FD-7EFA7C7F0E26}"/>
    <hyperlink ref="AZ865" r:id="rId1523" display="https://community.secop.gov.co/Public/Tendering/OpportunityDetail/Index?noticeUID=CO1.NTC.9929747&amp;isFromPublicArea=True&amp;isModal=False" xr:uid="{DEC64B00-A0A9-4474-8C53-4E55F343CE01}"/>
    <hyperlink ref="AZ867" r:id="rId1524" display="https://community.secop.gov.co/Public/Tendering/ContractNoticePhases/View?PPI=CO1.PPI.45755446&amp;isFromPublicArea=True&amp;isModal=False" xr:uid="{A03D17C1-A093-4C61-9BE7-1A3DBCD0CB21}"/>
    <hyperlink ref="AZ877" r:id="rId1525" display="https://community.secop.gov.co/Public/Tendering/OpportunityDetail/Index?noticeUID=CO1.NTC.9931688&amp;isFromPublicArea=True&amp;isModal=False" xr:uid="{DF0D7F9C-D3F6-4596-B97A-0445858288E2}"/>
    <hyperlink ref="AZ861" r:id="rId1526" display="https://community.secop.gov.co/Public/Tendering/OpportunityDetail/Index?noticeUID=CO1.NTC.9932877&amp;isFromPublicArea=True&amp;isModal=False" xr:uid="{D398BDF3-FF39-4959-9920-4F7DF619C550}"/>
    <hyperlink ref="AZ868" r:id="rId1527" display="https://community.secop.gov.co/Public/Tendering/OpportunityDetail/Index?noticeUID=CO1.NTC.9938085&amp;isFromPublicArea=True&amp;isModal=False" xr:uid="{9E66E49A-CBFB-4245-96EC-693C06FB4FC4}"/>
    <hyperlink ref="AZ875" r:id="rId1528" display="https://community.secop.gov.co/Public/Tendering/OpportunityDetail/Index?noticeUID=CO1.NTC.9926253&amp;isFromPublicArea=True&amp;isModal=False" xr:uid="{ABC90B66-45F7-4F80-8781-8AF84F00A2FA}"/>
    <hyperlink ref="AZ863" r:id="rId1529" display="https://community.secop.gov.co/Public/Tendering/OpportunityDetail/Index?noticeUID=CO1.NTC.9941786&amp;isFromPublicArea=True&amp;isModal=False" xr:uid="{FE1CCA86-EB52-4426-AAA6-0CC287F66CAA}"/>
    <hyperlink ref="AZ874" r:id="rId1530" display="https://community.secop.gov.co/Public/Tendering/OpportunityDetail/Index?noticeUID=CO1.NTC.9921342&amp;isFromPublicArea=True&amp;isModal=False" xr:uid="{58C998D4-C39F-44E1-814A-2F5EC722CCB2}"/>
    <hyperlink ref="AZ873" r:id="rId1531" display="https://community.secop.gov.co/Public/Tendering/OpportunityDetail/Index?noticeUID=CO1.NTC.9918423&amp;isFromPublicArea=True&amp;isModal=False" xr:uid="{5D67E33F-092E-474C-9D1F-66AE35BCF1C4}"/>
    <hyperlink ref="AZ870" r:id="rId1532" xr:uid="{E0AFF211-8D8E-4119-AF72-C6059FB1F18F}"/>
    <hyperlink ref="AS861" r:id="rId1533" xr:uid="{63F2698A-93FB-4FF1-A9D4-659D6DE3DA8E}"/>
    <hyperlink ref="AS862" r:id="rId1534" xr:uid="{EAF90B8A-1B5E-4646-8FDF-C81E081C5B8B}"/>
    <hyperlink ref="AS863" r:id="rId1535" xr:uid="{CDD65690-660E-44C5-ACA7-C078751951F5}"/>
    <hyperlink ref="AS865" r:id="rId1536" xr:uid="{304CF52C-019C-4B18-95B3-04F67AE51A5D}"/>
    <hyperlink ref="AS867" r:id="rId1537" xr:uid="{40CFFE2E-0FAB-4465-9B94-45989DD9B70A}"/>
    <hyperlink ref="AS868" r:id="rId1538" xr:uid="{7E01359F-7BE4-4AFC-8BBD-3295C29489B7}"/>
    <hyperlink ref="AS870" r:id="rId1539" xr:uid="{F740C432-CBFE-4631-A987-9475FB901DB1}"/>
    <hyperlink ref="AS871" r:id="rId1540" xr:uid="{8A263C4D-B1F4-49F5-8802-8410C1ABF177}"/>
    <hyperlink ref="AS872" r:id="rId1541" xr:uid="{1E593531-A8AE-4F23-84B1-5209A4EF2215}"/>
    <hyperlink ref="AS873" r:id="rId1542" xr:uid="{15B40B07-45CA-4847-8C20-2475C397F3B3}"/>
    <hyperlink ref="AS874" r:id="rId1543" xr:uid="{FA578481-DF2C-413E-8445-EE9100AF061E}"/>
    <hyperlink ref="AS875" r:id="rId1544" xr:uid="{5EA0CBAF-852E-4916-8AA7-8EF2412804F8}"/>
    <hyperlink ref="AS876" r:id="rId1545" xr:uid="{A469338C-97E1-4548-8352-A777E2E46CFD}"/>
    <hyperlink ref="AS877" r:id="rId1546" xr:uid="{866D0471-FFC0-4F0A-AFA1-CACA3C3A9D98}"/>
    <hyperlink ref="AZ876" r:id="rId1547" xr:uid="{172C6878-C20C-47FE-B5EE-47A5130515E4}"/>
    <hyperlink ref="AZ880" r:id="rId1548" display="https://community.secop.gov.co/Public/Tendering/OpportunityDetail/Index?noticeUID=CO1.NTC.9921806&amp;isFromPublicArea=True&amp;isModal=False" xr:uid="{2997A77D-95A5-4B2B-AF06-C95D274F4C0B}"/>
    <hyperlink ref="AZ881" r:id="rId1549" display="https://community.secop.gov.co/Public/Tendering/OpportunityDetail/Index?noticeUID=CO1.NTC.9920985&amp;isFromPublicArea=True&amp;isModal=False" xr:uid="{2CE34005-8DFD-4E13-82AE-3E87E0B9D35F}"/>
    <hyperlink ref="AZ882" r:id="rId1550" display="https://community.secop.gov.co/Public/Tendering/OpportunityDetail/Index?noticeUID=CO1.NTC.9925641&amp;isFromPublicArea=True&amp;isModal=False" xr:uid="{DCB6234E-B514-4B0B-87F2-AAE982CE90E4}"/>
    <hyperlink ref="AZ885" r:id="rId1551" display="https://community.secop.gov.co/Public/Tendering/OpportunityDetail/Index?noticeUID=CO1.NTC.9925368&amp;isFromPublicArea=True&amp;isModal=False" xr:uid="{C8A23739-5566-445E-A68C-01C8EC32259F}"/>
    <hyperlink ref="AZ883" r:id="rId1552" display="https://community.secop.gov.co/Public/Tendering/OpportunityDetail/Index?noticeUID=CO1.NTC.9927239&amp;isFromPublicArea=True&amp;isModal=False" xr:uid="{69B35437-46E7-4F86-8F19-4F429ED24BD1}"/>
    <hyperlink ref="AZ891" r:id="rId1553" display="https://community.secop.gov.co/Public/Tendering/OpportunityDetail/Index?noticeUID=CO1.NTC.9926437&amp;isFromPublicArea=True&amp;isModal=False" xr:uid="{305657E9-2A0F-4F63-BE76-A83F69C40B8A}"/>
    <hyperlink ref="AZ892" r:id="rId1554" display="https://community.secop.gov.co/Public/Tendering/OpportunityDetail/Index?noticeUID=CO1.NTC.9930463&amp;isFromPublicArea=True&amp;isModal=False" xr:uid="{4BC622B1-D261-474A-BB26-E5F82751DEE4}"/>
    <hyperlink ref="AZ884" r:id="rId1555" display="https://community.secop.gov.co/Public/Tendering/OpportunityDetail/Index?noticeUID=CO1.NTC.9937870&amp;isFromPublicArea=True&amp;isModal=False" xr:uid="{159DD59B-34DC-414A-9553-0B2E2974B975}"/>
    <hyperlink ref="AZ879" r:id="rId1556" display="https://community.secop.gov.co/Public/Tendering/OpportunityDetail/Index?noticeUID=CO1.NTC.9940818&amp;isFromPublicArea=True&amp;isModal=False" xr:uid="{CFE618A9-8D46-47E9-A9FA-CCBDD6CA661D}"/>
    <hyperlink ref="AZ878" r:id="rId1557" display="https://community.secop.gov.co/Public/Tendering/OpportunityDetail/Index?noticeUID=CO1.NTC.9938232&amp;isFromPublicArea=True&amp;isModal=False" xr:uid="{03EC9F62-DFEF-4F32-8905-74B16214DF82}"/>
    <hyperlink ref="AS878" r:id="rId1558" xr:uid="{8CD0D3CE-8895-421D-B95C-518C77FCEDAB}"/>
    <hyperlink ref="AS879" r:id="rId1559" xr:uid="{3C9CD8E8-062D-46FB-BF04-5A01BC1D1B6D}"/>
    <hyperlink ref="AS880" r:id="rId1560" xr:uid="{29925AF2-013B-4027-AA29-9D885198F4B6}"/>
    <hyperlink ref="AS881" r:id="rId1561" xr:uid="{B113C46D-B0EB-4113-89CD-4A402296E40E}"/>
    <hyperlink ref="AS883" r:id="rId1562" xr:uid="{308F37F7-0B36-4E56-9950-86B494F9DD81}"/>
    <hyperlink ref="AS884" r:id="rId1563" xr:uid="{0031D151-EF82-4AFC-BD45-EF400A286012}"/>
    <hyperlink ref="AS886" r:id="rId1564" xr:uid="{4DEE4240-80CF-48E7-999C-AE86FCF9A023}"/>
    <hyperlink ref="AS887" r:id="rId1565" xr:uid="{14A241BC-17F0-41CD-814E-5DFC1109B08B}"/>
    <hyperlink ref="AS888" r:id="rId1566" xr:uid="{0469B8B0-0680-4717-A947-D5E74CF87FFC}"/>
    <hyperlink ref="AS889" r:id="rId1567" xr:uid="{E4DEAFA3-3448-4D9C-BE53-E83A5EF5B07C}"/>
    <hyperlink ref="AS890" r:id="rId1568" xr:uid="{F2F45F34-0DC0-4C8A-8E7D-F7F71512AD05}"/>
    <hyperlink ref="AS891" r:id="rId1569" xr:uid="{67A38840-CE2A-4314-B3C4-96D5CEA5B343}"/>
    <hyperlink ref="AS892" r:id="rId1570" xr:uid="{F00C7EAD-7B03-46D3-B410-81B08F0A038D}"/>
    <hyperlink ref="AS882" r:id="rId1571" xr:uid="{F03A0361-9086-46AE-A9A9-1C45561319DB}"/>
    <hyperlink ref="AZ709" r:id="rId1572" xr:uid="{F15E7100-03D9-4775-8DA2-4BE21FEF373D}"/>
    <hyperlink ref="AZ785" r:id="rId1573" xr:uid="{4CE19B62-AB58-450F-A856-9EBF22627A84}"/>
    <hyperlink ref="AZ801" r:id="rId1574" xr:uid="{F2998464-1794-4520-A1FB-17E4DDA1DC01}"/>
    <hyperlink ref="AZ814" r:id="rId1575" xr:uid="{A8BE6703-16C7-4040-A8F4-092D570A88F9}"/>
    <hyperlink ref="AZ815" r:id="rId1576" xr:uid="{59A7C449-5AEF-4774-97D0-288DE5CF7C70}"/>
    <hyperlink ref="AZ818" r:id="rId1577" xr:uid="{15F60BDE-4615-4DE6-9B8D-EC753479CD8E}"/>
    <hyperlink ref="AZ511" r:id="rId1578" xr:uid="{04DEBF79-52BB-42DC-80FE-755B5D429B73}"/>
    <hyperlink ref="AZ740" r:id="rId1579" xr:uid="{431393F6-ECF2-43B2-8883-3CE48F3D480E}"/>
    <hyperlink ref="AZ893" r:id="rId1580" display="https://community.secop.gov.co/Public/Tendering/OpportunityDetail/Index?noticeUID=CO1.NTC.9932317&amp;isFromPublicArea=True&amp;isModal=False" xr:uid="{EF9B42B6-7F48-4665-8E7F-377C7B7DF9CA}"/>
    <hyperlink ref="AZ894" r:id="rId1581" display="https://community.secop.gov.co/Public/Tendering/OpportunityDetail/Index?noticeUID=CO1.NTC.9936378&amp;isFromPublicArea=True&amp;isModal=False" xr:uid="{1245B377-D066-4CB5-86F3-0E52838678FB}"/>
    <hyperlink ref="AZ895" r:id="rId1582" display="https://community.secop.gov.co/Public/Tendering/OpportunityDetail/Index?noticeUID=CO1.NTC.9936974&amp;isFromPublicArea=True&amp;isModal=False" xr:uid="{B506377F-50D0-406B-9F71-22DEED9A879E}"/>
    <hyperlink ref="AZ897" r:id="rId1583" display="https://community.secop.gov.co/Public/Tendering/OpportunityDetail/Index?noticeUID=CO1.NTC.9939279&amp;isFromPublicArea=True&amp;isModal=False" xr:uid="{005301F4-CB4D-47DE-859F-1520B23F90DC}"/>
    <hyperlink ref="AZ903" r:id="rId1584" display="https://community.secop.gov.co/Public/Tendering/OpportunityDetail/Index?noticeUID=CO1.NTC.9937137&amp;isFromPublicArea=True&amp;isModal=False" xr:uid="{EFF2081C-E3BC-4BF6-83D6-2655D8CBB6A1}"/>
    <hyperlink ref="AZ898" r:id="rId1585" display="https://community.secop.gov.co/Public/Tendering/OpportunityDetail/Index?noticeUID=CO1.NTC.9934633&amp;isFromPublicArea=True&amp;isModal=False" xr:uid="{DB81FBA1-C841-4121-85A2-20C2A3C9B3CB}"/>
    <hyperlink ref="AZ896" r:id="rId1586" xr:uid="{912BA659-6A3F-43D6-A1A0-65538531A181}"/>
    <hyperlink ref="AS893" r:id="rId1587" xr:uid="{6ED4F861-760A-4ED1-A4EF-A54A9B752836}"/>
    <hyperlink ref="AS894" r:id="rId1588" xr:uid="{7D6AC3B7-BD9D-479D-9D74-364C77FDB604}"/>
    <hyperlink ref="AS895" r:id="rId1589" xr:uid="{5D2761E6-435E-449B-8DBF-4BFF1EDF8163}"/>
    <hyperlink ref="AS897" r:id="rId1590" xr:uid="{1C487067-1AF6-4A99-80E6-8C2AD6FD482D}"/>
    <hyperlink ref="AS899" r:id="rId1591" xr:uid="{F777E86D-EA2A-41A9-8D4B-5144B0720B6A}"/>
    <hyperlink ref="AS900" r:id="rId1592" xr:uid="{D0C35334-A5A0-4F3F-9DE3-B0CA46CA3BC3}"/>
    <hyperlink ref="AS901" r:id="rId1593" xr:uid="{5EB2B5AA-3CC6-40F5-918C-1F2DE6AEFBF2}"/>
    <hyperlink ref="AS902" r:id="rId1594" xr:uid="{C21436B5-FD2F-4EE2-96C0-79333CEA3E4C}"/>
    <hyperlink ref="AS903" r:id="rId1595" xr:uid="{57BE3131-2C2F-4D50-9820-1A792034A511}"/>
    <hyperlink ref="AS904" r:id="rId1596" xr:uid="{743EC195-B270-4F2A-900E-56CF1E0DC322}"/>
    <hyperlink ref="AS896" r:id="rId1597" xr:uid="{A45CBF75-8581-45CC-BF51-718F59075E14}"/>
    <hyperlink ref="AS898" r:id="rId1598" xr:uid="{CF826477-6992-49BB-8E8C-F4F9BEA970F6}"/>
    <hyperlink ref="AZ902" r:id="rId1599" xr:uid="{6CDE54A1-486C-466A-BA75-568625A0C950}"/>
    <hyperlink ref="AZ904" r:id="rId1600" xr:uid="{141F1991-69A4-4360-8DC6-031B4FB71FED}"/>
    <hyperlink ref="AS906" r:id="rId1601" xr:uid="{3C67E122-7083-4B09-8C8A-4A55FE6C52D3}"/>
    <hyperlink ref="AZ916" r:id="rId1602" display="https://community.secop.gov.co/Public/Tendering/OpportunityDetail/Index?noticeUID=CO1.NTC.9938830&amp;isFromPublicArea=True&amp;isModal=False" xr:uid="{270F3C14-A2E7-4DA0-9CF1-E9B916F67BBE}"/>
    <hyperlink ref="AZ915" r:id="rId1603" display="https://community.secop.gov.co/Public/Tendering/OpportunityDetail/Index?noticeUID=CO1.NTC.9938202&amp;isFromPublicArea=True&amp;isModal=False" xr:uid="{FDE5D53A-875B-42B6-976C-291B5096652F}"/>
    <hyperlink ref="AZ908" r:id="rId1604" display="https://community.secop.gov.co/Public/Tendering/OpportunityDetail/Index?noticeUID=CO1.NTC.9929477&amp;isFromPublicArea=True&amp;isModal=False" xr:uid="{382F5A2A-935D-41E8-871D-ED16575FE75E}"/>
    <hyperlink ref="AZ909" r:id="rId1605" display="https://community.secop.gov.co/Public/Tendering/OpportunityDetail/Index?noticeUID=CO1.NTC.9931017&amp;isFromPublicArea=True&amp;isModal=False" xr:uid="{33395023-C27B-4B7A-A32A-A71DEDF776BB}"/>
    <hyperlink ref="AZ910" r:id="rId1606" display="https://community.secop.gov.co/Public/Tendering/OpportunityDetail/Index?noticeUID=CO1.NTC.9932419&amp;isFromPublicArea=True&amp;isModal=False" xr:uid="{33294CCF-466E-4CF4-B317-0867A9FB4CB6}"/>
    <hyperlink ref="AZ912" r:id="rId1607" display="https://community.secop.gov.co/Public/Tendering/OpportunityDetail/Index?noticeUID=CO1.NTC.9934112&amp;isFromPublicArea=True&amp;isModal=False" xr:uid="{F130F5C1-0AA4-40E0-A757-D3617ADBC4B1}"/>
    <hyperlink ref="AZ918" r:id="rId1608" display="https://community.secop.gov.co/Public/Tendering/OpportunityDetail/Index?noticeUID=CO1.NTC.9939718&amp;isFromPublicArea=True&amp;isModal=False" xr:uid="{45C3D8FE-AB73-4391-B509-9C70816AD665}"/>
    <hyperlink ref="AZ913" r:id="rId1609" display="https://community.secop.gov.co/Public/Tendering/OpportunityDetail/Index?noticeUID=CO1.NTC.9934981&amp;isFromPublicArea=True&amp;isModal=False" xr:uid="{FE8C761F-067D-49BB-9640-8B1EDEFFFBAB}"/>
    <hyperlink ref="AZ914" r:id="rId1610" display="https://community.secop.gov.co/Public/Tendering/OpportunityDetail/Index?noticeUID=CO1.NTC.9937760&amp;isFromPublicArea=True&amp;isModal=False" xr:uid="{ABB8B085-1479-42B3-B39A-2BFAA51A98DF}"/>
    <hyperlink ref="AZ911" r:id="rId1611" display="https://community.secop.gov.co/Public/Tendering/OpportunityDetail/Index?noticeUID=CO1.NTC.9937419&amp;isFromPublicArea=True&amp;isModal=False" xr:uid="{12FF4BA2-0559-4C31-A290-207DE9275761}"/>
    <hyperlink ref="AZ907" r:id="rId1612" display="https://community.secop.gov.co/Public/Tendering/OpportunityDetail/Index?noticeUID=CO1.NTC.9935363&amp;isFromPublicArea=True&amp;isModal=False" xr:uid="{87B67ABD-A744-4357-A188-B3701BD3A384}"/>
    <hyperlink ref="AS907" r:id="rId1613" xr:uid="{554271A1-4BC3-43B3-A54D-6985FDDBB5EE}"/>
    <hyperlink ref="AS908" r:id="rId1614" xr:uid="{476FC0C2-D16E-44A7-B083-31B41BC74391}"/>
    <hyperlink ref="AS909" r:id="rId1615" xr:uid="{8FDFE9D0-C7A3-4CB3-A5D6-2478AC3C123E}"/>
    <hyperlink ref="AS910" r:id="rId1616" xr:uid="{6B38C846-91F3-4E5E-AA11-43A68441570C}"/>
    <hyperlink ref="AS911" r:id="rId1617" xr:uid="{10ABECEE-59E6-4E46-A93F-C5594DDE0EE9}"/>
    <hyperlink ref="AS912" r:id="rId1618" xr:uid="{B2568F19-159F-4379-96D7-CC5222D5A884}"/>
    <hyperlink ref="AS913" r:id="rId1619" xr:uid="{DB05C04B-8EC4-4E2E-94FA-95D98161BBCA}"/>
    <hyperlink ref="AS914" r:id="rId1620" xr:uid="{B70AEF7E-E088-4512-95B2-99F294E4FB30}"/>
    <hyperlink ref="AS915" r:id="rId1621" xr:uid="{F2109CEE-EDAB-4644-A6E2-6D22EAC1AA6E}"/>
    <hyperlink ref="AS916" r:id="rId1622" xr:uid="{0EF27E8F-42D3-43E5-B1B1-227FF04454FE}"/>
    <hyperlink ref="AS918" r:id="rId1623" xr:uid="{017CFA7E-E7DC-479F-AC4B-F13999951AF1}"/>
    <hyperlink ref="AS919" r:id="rId1624" xr:uid="{6B6F46AC-5AB3-4C3A-9B68-EAF3DC25CF86}"/>
    <hyperlink ref="AS920" r:id="rId1625" xr:uid="{F009C8C7-A5A7-4A26-830E-C4C6742217E1}"/>
    <hyperlink ref="AZ921" r:id="rId1626" display="https://community.secop.gov.co/Public/Tendering/OpportunityDetail/Index?noticeUID=CO1.NTC.9934913&amp;isFromPublicArea=True&amp;isModal=False" xr:uid="{DA1AAC66-0B81-4BCA-80CC-37EB9DE1CC14}"/>
    <hyperlink ref="AZ922" r:id="rId1627" display="https://community.secop.gov.co/Public/Tendering/OpportunityDetail/Index?noticeUID=CO1.NTC.9938731&amp;isFromPublicArea=True&amp;isModal=False" xr:uid="{72F00430-13C5-4936-98BF-7537FFD02B25}"/>
    <hyperlink ref="AZ923" r:id="rId1628" display="https://community.secop.gov.co/Public/Tendering/OpportunityDetail/Index?noticeUID=CO1.NTC.9940510&amp;isFromPublicArea=True&amp;isModal=False" xr:uid="{E1D4EDC6-0C5D-4F3C-AB67-23B4422DC736}"/>
    <hyperlink ref="AZ924" r:id="rId1629" display="https://community.secop.gov.co/Public/Tendering/OpportunityDetail/Index?noticeUID=CO1.NTC.9941350&amp;isFromPublicArea=True&amp;isModal=False" xr:uid="{414A6EE9-871B-4882-9FCC-80D15A9D9C62}"/>
    <hyperlink ref="AS921" r:id="rId1630" xr:uid="{2B74A896-71F3-4360-BAA0-5D935C634C69}"/>
    <hyperlink ref="AS922" r:id="rId1631" xr:uid="{F1FEF2BE-BEE1-4F7A-AC14-BAF99C3AFD2D}"/>
    <hyperlink ref="AS923" r:id="rId1632" xr:uid="{9CAB4F37-44B5-4EBB-BCC7-0D8E8CE8DC75}"/>
    <hyperlink ref="AS924" r:id="rId1633" xr:uid="{B6F8901D-4ABA-4D12-A4AE-5F7239D57681}"/>
    <hyperlink ref="AZ925" r:id="rId1634" display="https://community.secop.gov.co/Public/Tendering/OpportunityDetail/Index?noticeUID=CO1.NTC.9934849&amp;isFromPublicArea=True&amp;isModal=False" xr:uid="{5944AFEE-366C-41AD-917E-61108D2F8AA3}"/>
    <hyperlink ref="AZ926" r:id="rId1635" display="https://community.secop.gov.co/Public/Tendering/OpportunityDetail/Index?noticeUID=CO1.NTC.9940883&amp;isFromPublicArea=True&amp;isModal=False" xr:uid="{1E3E6646-BAB6-43C0-8FF6-D2222E4C982F}"/>
    <hyperlink ref="AS925" r:id="rId1636" xr:uid="{46825DCC-2AC7-482A-9B77-D5A11861EA68}"/>
    <hyperlink ref="AS926" r:id="rId1637" xr:uid="{CB3E4DD4-0DBF-41B6-A9C1-DAB81EE4BE8B}"/>
    <hyperlink ref="AZ943" r:id="rId1638" display="https://community.secop.gov.co/Public/Tendering/OpportunityDetail/Index?noticeUID=CO1.NTC.9940992&amp;isFromPublicArea=True&amp;isModal=False" xr:uid="{338D827E-CE9F-4753-9DDA-F6FAA6C42E21}"/>
    <hyperlink ref="AZ942" r:id="rId1639" display="https://community.secop.gov.co/Public/Tendering/OpportunityDetail/Index?noticeUID=CO1.NTC.9940581&amp;isFromPublicArea=True&amp;isModal=False" xr:uid="{31FDE72E-06B2-4027-95A3-DB2D02776EE2}"/>
    <hyperlink ref="AZ937" r:id="rId1640" display="https://community.secop.gov.co/Public/Tendering/OpportunityDetail/Index?noticeUID=CO1.NTC.9939865&amp;isFromPublicArea=True&amp;isModal=False" xr:uid="{DD044B92-FEBF-4DE5-89B1-FEDA21866269}"/>
    <hyperlink ref="AZ938" r:id="rId1641" display="https://community.secop.gov.co/Public/Tendering/OpportunityDetail/Index?noticeUID=CO1.NTC.9937488&amp;isFromPublicArea=True&amp;isModal=False" xr:uid="{424136CA-BDF1-4ECE-BA28-3FEA3786D00C}"/>
    <hyperlink ref="AZ940" r:id="rId1642" display="https://community.secop.gov.co/Public/Tendering/OpportunityDetail/Index?noticeUID=CO1.NTC.9936234&amp;isFromPublicArea=True&amp;isModal=False" xr:uid="{A63A8E27-5ACE-44A9-B880-79A55452D279}"/>
    <hyperlink ref="AZ934" r:id="rId1643" display="https://community.secop.gov.co/Public/Tendering/OpportunityDetail/Index?noticeUID=CO1.NTC.9938801&amp;isFromPublicArea=True&amp;isModal=False" xr:uid="{6FEA2F8E-ACF8-40AB-A213-CDB612FCAE1C}"/>
    <hyperlink ref="AZ932" r:id="rId1644" display="https://community.secop.gov.co/Public/Tendering/OpportunityDetail/Index?noticeUID=CO1.NTC.9939719&amp;isFromPublicArea=True&amp;isModal=False" xr:uid="{D3CC5332-23F3-4926-8D22-38DAC9729389}"/>
    <hyperlink ref="AZ933" r:id="rId1645" display="https://community.secop.gov.co/Public/Tendering/OpportunityDetail/Index?noticeUID=CO1.NTC.9940854&amp;isFromPublicArea=True&amp;isModal=False" xr:uid="{7B7C0212-89EB-40F6-B327-BF148690A53B}"/>
    <hyperlink ref="AZ939" r:id="rId1646" display="https://community.secop.gov.co/Public/Tendering/OpportunityDetail/Index?noticeUID=CO1.NTC.9941075&amp;isFromPublicArea=True&amp;isModal=False" xr:uid="{9B25BBA0-8ABC-48C2-89A3-3A4DE234F5D2}"/>
    <hyperlink ref="AZ941" r:id="rId1647" xr:uid="{286718EA-4272-4BB5-8966-9EBD996E39BD}"/>
    <hyperlink ref="AS927" r:id="rId1648" xr:uid="{7D8BD090-1CA5-4EA0-B9EF-4B53B4B96928}"/>
    <hyperlink ref="AS928" r:id="rId1649" xr:uid="{118D6C14-9E43-4432-833F-B5ED08D7D040}"/>
    <hyperlink ref="AS929" r:id="rId1650" xr:uid="{735F4F48-01DF-40AE-8073-605F54520E87}"/>
    <hyperlink ref="AS930" r:id="rId1651" xr:uid="{E61E3A81-F4F7-4A87-8535-04682C511517}"/>
    <hyperlink ref="AS931" r:id="rId1652" xr:uid="{DDDDAE85-272B-457D-BB1E-CDB3597BC1C3}"/>
    <hyperlink ref="AS932" r:id="rId1653" xr:uid="{F7440D7B-AEAF-4A77-B17D-71E893D003D8}"/>
    <hyperlink ref="AS933" r:id="rId1654" xr:uid="{3B4AAAF0-0B2F-43C7-B2E8-8B627434717C}"/>
    <hyperlink ref="AS934" r:id="rId1655" xr:uid="{62603D43-181E-48C7-932E-D364FB27230B}"/>
    <hyperlink ref="AS935" r:id="rId1656" xr:uid="{27BF21FD-0A3A-4249-A317-B7E739B34E57}"/>
    <hyperlink ref="AS936" r:id="rId1657" xr:uid="{D8B167AB-6BD4-42BD-A0CF-B95BC9F8C868}"/>
    <hyperlink ref="AS937" r:id="rId1658" xr:uid="{AB003D99-9848-4C05-924F-64748F68EB29}"/>
    <hyperlink ref="AS938" r:id="rId1659" xr:uid="{40ECF1DC-BDCE-4B76-921D-7E0CDAD4FB7D}"/>
    <hyperlink ref="AS940" r:id="rId1660" xr:uid="{7E6C3970-D37D-4B4B-B528-97BA09B7D4EE}"/>
    <hyperlink ref="AS941" r:id="rId1661" xr:uid="{362AAB6F-BEE7-4526-A59D-1FC77F22D4D7}"/>
    <hyperlink ref="AS942" r:id="rId1662" xr:uid="{28C5B727-FCB3-4C2C-8475-4159C0914677}"/>
    <hyperlink ref="AS943" r:id="rId1663" xr:uid="{301C0DA7-0DBE-4F39-AE12-DA7668CD87AA}"/>
    <hyperlink ref="AZ930" r:id="rId1664" display="https://community.secop.gov.co/Public/Tendering/OpportunityDetail/Index?noticeUID=CO1.NTC.9940890&amp;isFromPublicArea=True&amp;isModal=False_x000a_" xr:uid="{BAEFD436-9E2F-4ABB-AF18-BF1E3180CF46}"/>
    <hyperlink ref="AZ935" r:id="rId1665" xr:uid="{51F79D44-896B-4962-BC9D-E97D4CC657C4}"/>
    <hyperlink ref="AS939" r:id="rId1666" xr:uid="{CD1648ED-714A-461B-A291-0AA2820AE062}"/>
    <hyperlink ref="AZ944" r:id="rId1667" display="https://community.secop.gov.co/Public/Tendering/OpportunityDetail/Index?noticeUID=CO1.NTC.9940822&amp;isFromPublicArea=True&amp;isModal=False" xr:uid="{496DB989-7102-4BCC-8EA4-FE22A0F25F65}"/>
    <hyperlink ref="AS944" r:id="rId1668" xr:uid="{DF7F0C21-96D4-4A18-A621-27435DA1FF0F}"/>
    <hyperlink ref="AZ945" r:id="rId1669" display="https://community.secop.gov.co/Public/Tendering/OpportunityDetail/Index?noticeUID=CO1.NTC.9941807&amp;isFromPublicArea=True&amp;isModal=False" xr:uid="{503DAA9F-A626-456B-81A3-80F1A25A5ADA}"/>
    <hyperlink ref="AS945" r:id="rId1670" xr:uid="{75A29A30-1266-47C0-A5E8-D07291E36E99}"/>
    <hyperlink ref="AZ946" r:id="rId1671" display="https://community.secop.gov.co/Public/Tendering/OpportunityDetail/Index?noticeUID=CO1.NTC.9941831&amp;isFromPublicArea=True&amp;isModal=False" xr:uid="{C3484C41-BE0A-4FCF-9A53-E3AF3C4B42BD}"/>
    <hyperlink ref="AS946" r:id="rId1672" xr:uid="{57B2AD44-EF23-4666-8D17-148DD011868F}"/>
    <hyperlink ref="AS947" r:id="rId1673" xr:uid="{1F9DDDD9-EC4B-4725-B87A-15BD79779FFA}"/>
    <hyperlink ref="AZ168" r:id="rId1674" display="https://community.secop.gov.co/Public/Tendering/OpportunityDetail/Index?noticeUID=CO1.NTC.9757119&amp;isFromPublicArea=True&amp;isModal=False" xr:uid="{343400D2-7909-49FE-9E1A-DF83F8F7DD21}"/>
    <hyperlink ref="AS168" r:id="rId1675" xr:uid="{2E982434-59B3-4736-B56A-28099B911E83}"/>
    <hyperlink ref="AS525" r:id="rId1676" xr:uid="{9F73A770-E307-4E96-9FF4-1F047BF330A9}"/>
    <hyperlink ref="AS493" r:id="rId1677" xr:uid="{4396328E-AB35-4D08-A8B9-0C3009614AFC}"/>
    <hyperlink ref="AZ332" r:id="rId1678" display="https://community.secop.gov.co/Public/Tendering/OpportunityDetail/Index?noticeUID=CO1.NTC.9821733&amp;isFromPublicArea=True&amp;isModal=False" xr:uid="{73DE666C-AC99-4B54-B70B-2AEDD072E2D9}"/>
    <hyperlink ref="AS332" r:id="rId1679" xr:uid="{2284FD6F-7678-4B82-85D3-DB75DEED8A80}"/>
    <hyperlink ref="AZ501" r:id="rId1680" xr:uid="{FF60EDB8-4902-4298-9B37-6DEEF3FDB250}"/>
    <hyperlink ref="AS501" r:id="rId1681" xr:uid="{C6D96B32-8690-4DD4-8F63-B17D4EE45389}"/>
    <hyperlink ref="AZ616" r:id="rId1682" xr:uid="{849B13E0-6FBA-49F5-BD97-53A08F2C7A68}"/>
    <hyperlink ref="AS616" r:id="rId1683" xr:uid="{42F6888D-1018-4C3F-8221-014E4CDC51F3}"/>
    <hyperlink ref="AS2" r:id="rId1684" xr:uid="{EFBA249D-8E42-484E-A14E-0BF9BB703210}"/>
    <hyperlink ref="AZ685" r:id="rId1685" xr:uid="{AFFBE4F1-28DF-49FA-B1DB-06177DA3C73A}"/>
    <hyperlink ref="AZ675" r:id="rId1686" xr:uid="{26E53D44-0581-42F4-926F-38C0712BE51F}"/>
    <hyperlink ref="AZ710" r:id="rId1687" xr:uid="{F315551E-F20C-43B5-83DB-0953DB9C3745}"/>
    <hyperlink ref="AZ705" r:id="rId1688" xr:uid="{4F529814-A5A3-4224-B513-0DC35AFA7061}"/>
    <hyperlink ref="AZ702" r:id="rId1689" xr:uid="{6576E536-A2A2-4616-BAA4-132983C2FEBF}"/>
    <hyperlink ref="AS685" r:id="rId1690" xr:uid="{2A026A4A-6BE9-4B9C-A6B9-8B6000393A5E}"/>
    <hyperlink ref="AS706" r:id="rId1691" xr:uid="{04E83EE6-4C3A-4ABF-8F09-A6E82A53EDC6}"/>
    <hyperlink ref="AS722" r:id="rId1692" xr:uid="{F0131715-091C-4A6C-8EC1-BFB589FBB3AA}"/>
    <hyperlink ref="AS675" r:id="rId1693" xr:uid="{8B440B90-C318-4BA3-8766-78960F0950FD}"/>
    <hyperlink ref="AS710" r:id="rId1694" xr:uid="{A4485D7C-C63A-4F16-BA33-1FDF4B7C98A1}"/>
    <hyperlink ref="AS702" r:id="rId1695" xr:uid="{1C6A0E14-1D8B-44F3-839B-3B58FC7BE8F6}"/>
    <hyperlink ref="AS705" r:id="rId1696" xr:uid="{0A34E640-A444-4099-8344-B4E9045612C1}"/>
    <hyperlink ref="AZ727" r:id="rId1697" xr:uid="{C23B754D-D448-45A4-9B0A-7E7DB4222589}"/>
    <hyperlink ref="AS727" r:id="rId1698" xr:uid="{BB107BF4-B4EB-4D60-B287-28217C68BA3A}"/>
    <hyperlink ref="AZ726" r:id="rId1699" xr:uid="{E30055B1-C5C7-4324-8C92-F5C0C6FD4F9E}"/>
    <hyperlink ref="AS726" r:id="rId1700" xr:uid="{9D7E11CC-0F68-4879-8C1F-89F7D6032DCC}"/>
    <hyperlink ref="AZ734" r:id="rId1701" xr:uid="{1509EA8F-0547-4809-B56C-E8DE7938887D}"/>
    <hyperlink ref="AS734" r:id="rId1702" xr:uid="{A999DFBC-413B-4E85-8912-2D674CA7B787}"/>
    <hyperlink ref="AZ525" r:id="rId1703" xr:uid="{6319CFC3-E5A3-4D84-9446-10C7A70FD6E1}"/>
    <hyperlink ref="AZ886" r:id="rId1704" xr:uid="{674F7A80-2075-43B0-9A90-31C52BC137F9}"/>
    <hyperlink ref="AZ889" r:id="rId1705" xr:uid="{9D4043CA-9E52-4EE4-BBF3-0489DA098974}"/>
    <hyperlink ref="AZ901" r:id="rId1706" xr:uid="{8674A685-E2BB-47FB-8000-5AA565C5529D}"/>
    <hyperlink ref="AZ122" r:id="rId1707" xr:uid="{22D29D5C-45FA-4622-A337-8C71DD7623C5}"/>
    <hyperlink ref="AZ28" r:id="rId1708" xr:uid="{228A5AC3-095E-4E4C-B756-0FA2201C0081}"/>
    <hyperlink ref="AZ830" r:id="rId1709" xr:uid="{F737DA1F-FC8A-4953-B27F-4E10D8C91F7E}"/>
    <hyperlink ref="AZ887" r:id="rId1710" xr:uid="{F669414A-AD0E-4F13-8C17-C529D4D2D518}"/>
    <hyperlink ref="AZ888" r:id="rId1711" xr:uid="{3A1F37B9-8B5A-430F-BF0F-651C8B089F42}"/>
    <hyperlink ref="AZ936" r:id="rId1712" xr:uid="{8E7B3102-14E6-4AD9-B304-5600D82DCCFD}"/>
    <hyperlink ref="AZ947" r:id="rId1713" xr:uid="{89138E71-21EB-4FFD-95C2-CB4524BF3688}"/>
    <hyperlink ref="AZ704" r:id="rId1714" xr:uid="{9D34D7EA-5592-4098-BDE1-D91A35400C78}"/>
    <hyperlink ref="AS735" r:id="rId1715" xr:uid="{8FFDC56F-A1C8-412B-B9D2-13F9EE3E87E7}"/>
    <hyperlink ref="AZ739" r:id="rId1716" xr:uid="{502260F4-D495-4121-A319-21323D2D3624}"/>
    <hyperlink ref="AS739" r:id="rId1717" xr:uid="{2DFD4773-3CEB-4214-BB0E-009107CCF3CF}"/>
    <hyperlink ref="AZ770" r:id="rId1718" xr:uid="{FC820972-B4E1-44A4-A832-EDEC8E1D92A7}"/>
    <hyperlink ref="AZ772" r:id="rId1719" xr:uid="{01D3E00D-58E4-4195-A636-A0720E4C7ABF}"/>
    <hyperlink ref="AS755" r:id="rId1720" xr:uid="{1304BE9B-448E-4890-B150-DAAA1ABE0BDE}"/>
    <hyperlink ref="AS770" r:id="rId1721" xr:uid="{012A1797-1A4D-41B6-8EED-9F00C5E09913}"/>
    <hyperlink ref="AS774" r:id="rId1722" xr:uid="{C9FB736C-7714-47D7-95C4-0B2C97D76723}"/>
    <hyperlink ref="AS772" r:id="rId1723" xr:uid="{63900D4E-1842-41E0-981C-1EC0127B7A2A}"/>
    <hyperlink ref="AS771" r:id="rId1724" xr:uid="{6C509084-732F-4061-980B-AC550FA4882F}"/>
    <hyperlink ref="AZ755" r:id="rId1725" xr:uid="{35C97517-C94F-4C3B-AC4C-4BC0199AF874}"/>
    <hyperlink ref="AZ786" r:id="rId1726" xr:uid="{CAA9C42F-7FD3-4F61-B496-C89D569156B2}"/>
    <hyperlink ref="AZ773" r:id="rId1727" xr:uid="{3FC92765-26FE-43D2-A16E-A91092A9DC30}"/>
    <hyperlink ref="AS773" r:id="rId1728" xr:uid="{454EFE1E-14C2-40A1-A9F9-94AA0F75E1C4}"/>
    <hyperlink ref="AS786" r:id="rId1729" xr:uid="{46881D12-7632-4FB5-B8FB-220C2267377A}"/>
    <hyperlink ref="AZ816" r:id="rId1730" xr:uid="{04C900E0-B042-4A90-A570-849AA35C4C20}"/>
    <hyperlink ref="AS816" r:id="rId1731" xr:uid="{BFEC974B-9DAA-45A4-9A67-64FDF01DD8E7}"/>
    <hyperlink ref="AZ820" r:id="rId1732" xr:uid="{DA7E2E1D-34BF-40D0-A1E0-B8690F0BFD98}"/>
    <hyperlink ref="AZ819" r:id="rId1733" xr:uid="{F492747A-F708-44DC-833E-A2EDC7F00385}"/>
    <hyperlink ref="AS820" r:id="rId1734" xr:uid="{6929CA7D-F7DB-4BA4-ACB2-31F5BA51510E}"/>
    <hyperlink ref="AS819" r:id="rId1735" xr:uid="{AB45E45B-1D6A-4759-862C-DEE87C46FCC9}"/>
    <hyperlink ref="AZ822" r:id="rId1736" display="https://community.secop.gov.co/Public/Tendering/OpportunityDetail/Index?noticeUID=CO1.NTC.10207315&amp;isFromPublicArea=True&amp;isModal=False_x000a_--" xr:uid="{5306714E-96C6-46BD-BDBE-75C30208C036}"/>
    <hyperlink ref="AS822" r:id="rId1737" xr:uid="{5C643AEC-D7FA-4350-8DC2-842924336E62}"/>
    <hyperlink ref="AZ831" r:id="rId1738" xr:uid="{9E787230-5B12-491D-A48A-A714F2C96D96}"/>
    <hyperlink ref="AZ843" r:id="rId1739" xr:uid="{6C493E35-9256-4B19-A734-B3C040965882}"/>
    <hyperlink ref="AS831" r:id="rId1740" xr:uid="{5DEB7A58-225D-4AD7-BF2F-D131A7F5C4A4}"/>
    <hyperlink ref="AS724" r:id="rId1741" xr:uid="{CFE7F575-0CB0-4FEA-AAAA-22987B484A6A}"/>
    <hyperlink ref="AZ724" r:id="rId1742" xr:uid="{E5D21749-E00C-4652-BF64-0E36E2E6F5D1}"/>
    <hyperlink ref="AS689" r:id="rId1743" xr:uid="{82D19D95-2617-438C-A178-83DACCC87373}"/>
    <hyperlink ref="AZ689" r:id="rId1744" xr:uid="{A1CC137E-ED08-41CE-8833-E23263037E8F}"/>
    <hyperlink ref="AZ88" r:id="rId1745" display="https://community.secop.gov.co/Public/Tendering/OpportunityDetail/Index?noticeUID=CO1.NTC.9739211&amp;isFromPublicArea=True&amp;isModal=False" xr:uid="{B5B9B413-E6A9-4273-9A8B-FF63E08707D3}"/>
    <hyperlink ref="AS88" r:id="rId1746" xr:uid="{6FC6D331-B67C-4015-BA67-AE6FDFED9528}"/>
    <hyperlink ref="AZ905" r:id="rId1747" xr:uid="{AAC6F679-73E2-4FE8-A19F-47FD781046C1}"/>
    <hyperlink ref="AS905" r:id="rId1748" xr:uid="{59B74933-7A58-4891-B8B1-FF90018AAF13}"/>
    <hyperlink ref="AZ39" r:id="rId1749" display="https://community.secop.gov.co/Public/Tendering/OpportunityDetail/Index?noticeUID=CO1.NTC.9487713&amp;isFromPublicArea=True&amp;isModal=False" xr:uid="{CCC4AE44-3211-4807-B9C2-6D93CAE74F7A}"/>
    <hyperlink ref="AS39" r:id="rId1750" display="mariajortizbremudez1999@gmail.com" xr:uid="{295209C7-96ED-44D5-8CBF-3D9CB302DB75}"/>
    <hyperlink ref="AZ200" r:id="rId1751" display="https://community.secop.gov.co/Public/Tendering/OpportunityDetail/Index?noticeUID=CO1.NTC.9772471&amp;isFromPublicArea=True&amp;isModal=False" xr:uid="{14FDCE56-5B4B-494A-96A4-39AF68A3848D}"/>
    <hyperlink ref="AS200" r:id="rId1752" xr:uid="{364B658D-DBA6-4116-B2CD-18A297F06CAB}"/>
    <hyperlink ref="AZ379" r:id="rId1753" display="https://community.secop.gov.co/Public/Tendering/OpportunityDetail/Index?noticeUID=CO1.NTC.9781192&amp;isFromPublicArea=True&amp;isModal=False" xr:uid="{28682C44-8CC7-4858-9614-3FC3070AF525}"/>
    <hyperlink ref="AS379" r:id="rId1754" xr:uid="{7EFC61FF-CA5D-47DF-B61B-546A2B93CCE2}"/>
    <hyperlink ref="AZ297" r:id="rId1755" display="https://community.secop.gov.co/Public/Tendering/OpportunityDetail/Index?noticeUID=CO1.NTC.9774859&amp;isFromPublicArea=True&amp;isModal=False" xr:uid="{1F228B18-E16D-4BD0-AA87-73DEC1901558}"/>
    <hyperlink ref="AS297" r:id="rId1756" xr:uid="{07074146-B3FE-408E-A7AF-D3FA1CE60EFB}"/>
    <hyperlink ref="AS723" r:id="rId1757" xr:uid="{DA5E20B4-62BB-4B99-9122-18BCDA8C0ECB}"/>
    <hyperlink ref="AZ723" r:id="rId1758" xr:uid="{D4CC96AB-23BD-471C-A726-27D72E578E6E}"/>
    <hyperlink ref="AS783" r:id="rId1759" xr:uid="{EDDDFB30-C247-42A6-9309-BE08377A5986}"/>
    <hyperlink ref="AZ783" r:id="rId1760" xr:uid="{C1AD85C1-0CD1-45A0-BB09-97D0D841B1E2}"/>
    <hyperlink ref="AS787" r:id="rId1761" xr:uid="{2C26015D-E4A5-424D-A04D-AC9FA6E50D2B}"/>
    <hyperlink ref="AZ787" r:id="rId1762" xr:uid="{AB5F8CE6-781E-4C55-BD27-F6E530036257}"/>
    <hyperlink ref="AS576" r:id="rId1763" xr:uid="{F77AF8CA-EF41-4A65-9F58-A34178B75FE5}"/>
    <hyperlink ref="AZ834" r:id="rId1764" display="https://community.secop.gov.co/Public/Tendering/OpportunityDetail/Index?noticeUID=CO1.NTC.9918873&amp;isFromPublicArea=True&amp;isModal=False" xr:uid="{9D46877C-5DF1-47B7-A9CE-5F38049B7C0D}"/>
    <hyperlink ref="AS834" r:id="rId1765" xr:uid="{B93CE491-2678-4B72-8938-DAB7DC1A4C25}"/>
    <hyperlink ref="AZ683" r:id="rId1766" xr:uid="{8B993749-D6AE-4091-9CEF-39968BD74B92}"/>
    <hyperlink ref="AS683" r:id="rId1767" xr:uid="{7CE3A63F-B247-49B1-82A7-397BFE2E12C4}"/>
    <hyperlink ref="AZ169" r:id="rId1768" display="https://community.secop.gov.co/Public/Tendering/OpportunityDetail/Index?noticeUID=CO1.NTC.9773504&amp;isFromPublicArea=True&amp;isModal=False" xr:uid="{4D08E3ED-0C24-46F5-A430-2F979A969435}"/>
    <hyperlink ref="AS169" r:id="rId1769" xr:uid="{671582C1-B77D-4C48-8699-6D0BCAA35D0C}"/>
    <hyperlink ref="AZ337" r:id="rId1770" display="https://community.secop.gov.co/Public/Tendering/OpportunityDetail/Index?noticeUID=CO1.NTC.9779874&amp;isFromPublicArea=True&amp;isModal=False" xr:uid="{C59D8247-EBAD-4484-9386-FF7082104AD1}"/>
    <hyperlink ref="AS337" r:id="rId1771" xr:uid="{F06F70EB-1AC5-4D5D-9633-BE977D7E69E3}"/>
    <hyperlink ref="AZ477" r:id="rId1772" display="https://community.secop.gov.co/Public/Tendering/OpportunityDetail/Index?noticeUID=CO1.NTC.9821378&amp;isFromPublicArea=True&amp;isModal=False" xr:uid="{45B7F739-03DB-41ED-B9E9-99FD05A4AECE}"/>
    <hyperlink ref="AS477" r:id="rId1773" xr:uid="{8CA835C5-B496-40EB-9E60-275E2D110527}"/>
    <hyperlink ref="AS764" r:id="rId1774" xr:uid="{8184307D-EC77-4563-8274-45BBFC1BB495}"/>
    <hyperlink ref="AZ758" r:id="rId1775" display="https://community.secop.gov.co/Public/Tendering/OpportunityDetail/Index?noticeUID=CO1.NTC.9907854&amp;isFromPublicArea=True&amp;isModal=False" xr:uid="{24C86B47-6EEC-4FC1-BF8C-10802EAD69BE}"/>
    <hyperlink ref="AS758" r:id="rId1776" xr:uid="{8E96477F-3597-4822-A561-F853BAB951EC}"/>
    <hyperlink ref="AZ917" r:id="rId1777" display="https://community.secop.gov.co/Public/Tendering/OpportunityDetail/Index?noticeUID=CO1.NTC.9936689&amp;isFromPublicArea=True&amp;isModal=False" xr:uid="{9C10B5EF-38DB-41D4-8D6F-B8D88242F1F3}"/>
    <hyperlink ref="AS917" r:id="rId1778" xr:uid="{F76A6852-026C-4983-A128-38F9FE1D7064}"/>
    <hyperlink ref="AS741" r:id="rId1779" xr:uid="{69A500B3-FDA6-4EBE-ADB3-550FF648FFFF}"/>
    <hyperlink ref="AZ741" r:id="rId1780" xr:uid="{B7841B70-CF4F-4ABD-B247-E40BEBD1FCE9}"/>
    <hyperlink ref="AZ439" r:id="rId1781" display="https://community.secop.gov.co/Public/Tendering/OpportunityDetail/Index?noticeUID=CO1.NTC.9790556&amp;isFromPublicArea=True&amp;isModal=False" xr:uid="{D774F849-B4D7-4EBF-B8C9-AD221E24BEBE}"/>
    <hyperlink ref="AS439" r:id="rId1782" xr:uid="{DE9D4FCD-CE49-45AE-8FE2-E72F9AEE99A3}"/>
    <hyperlink ref="AZ177" r:id="rId1783" display="https://community.secop.gov.co/Public/Tendering/OpportunityDetail/Index?noticeUID=CO1.NTC.9672609&amp;isFromPublicArea=True&amp;isModal=False" xr:uid="{EFCEACB7-D263-4D17-A27E-E1611CB1FE32}"/>
    <hyperlink ref="AS177" r:id="rId1784" display="yulianvelez@hotmail.com" xr:uid="{5FE1D547-E845-448D-9EB5-012F78DFE590}"/>
    <hyperlink ref="AZ827" r:id="rId1785" xr:uid="{A244F539-F8E7-4EA8-936E-935E1B2BF4DB}"/>
    <hyperlink ref="AZ844" r:id="rId1786" xr:uid="{A1139D49-63C0-4B45-9D41-95C4E41FC730}"/>
    <hyperlink ref="AS843" r:id="rId1787" xr:uid="{407018C6-D37D-444A-909E-D67CF70FFCDA}"/>
    <hyperlink ref="AS827" r:id="rId1788" xr:uid="{454826FE-5A64-45DB-B939-7DEE1A6A277B}"/>
    <hyperlink ref="AS825" r:id="rId1789" xr:uid="{E3B8B7B4-B254-41ED-899A-1352DDB109D3}"/>
    <hyperlink ref="AZ838" r:id="rId1790" xr:uid="{E9B92E01-97E3-4BA2-9C65-647B377E53FF}"/>
    <hyperlink ref="AS838" r:id="rId1791" xr:uid="{CCF56B97-6F92-4B1E-8D87-2860F602F2C3}"/>
    <hyperlink ref="AZ774" r:id="rId1792" xr:uid="{3F4EDA59-BBB7-4D64-A602-3BF1389C99E4}"/>
    <hyperlink ref="AZ771" r:id="rId1793" xr:uid="{AB62576C-0AF1-4F42-9675-D9FA2BF5732A}"/>
    <hyperlink ref="AZ855" r:id="rId1794" xr:uid="{EAB3858A-4606-4BB8-8E1B-A2185F11CD59}"/>
    <hyperlink ref="AS855" r:id="rId1795" xr:uid="{822BE374-7361-4BAD-A9BB-E709FAB4D276}"/>
    <hyperlink ref="AZ856" r:id="rId1796" xr:uid="{B60C117B-2C27-43A3-980A-B8A8D42B2ADF}"/>
    <hyperlink ref="AZ859" r:id="rId1797" xr:uid="{1628C8D3-B586-4EB7-B297-01AEDE731F42}"/>
    <hyperlink ref="AZ866" r:id="rId1798" xr:uid="{972ACA12-EAAF-415E-891C-FA1525B63A02}"/>
    <hyperlink ref="AS866" r:id="rId1799" xr:uid="{57D15083-A6E7-45C2-8C0F-E27DB0C7C61B}"/>
    <hyperlink ref="AZ869" r:id="rId1800" xr:uid="{F81558D5-9D59-4A17-84CC-6DA744B2CDEA}"/>
    <hyperlink ref="AS856" r:id="rId1801" xr:uid="{9C62BDE5-0A75-40EC-B9D0-371DA9B3B09F}"/>
    <hyperlink ref="AS859" r:id="rId1802" xr:uid="{4B31954E-9038-405D-88BF-67037022140A}"/>
    <hyperlink ref="AS860" r:id="rId1803" xr:uid="{4B38F469-AF66-43E3-B1D6-40495D012242}"/>
    <hyperlink ref="AS869" r:id="rId1804" xr:uid="{D1F9A936-045A-4370-9007-133577CD54CF}"/>
    <hyperlink ref="AZ860" r:id="rId1805" xr:uid="{E8580E26-B3C4-411E-95EC-8112E4963F3B}"/>
    <hyperlink ref="AZ864" r:id="rId1806" xr:uid="{F0E30DBF-6718-4282-8FCC-AA1A12333E65}"/>
    <hyperlink ref="AS864" r:id="rId1807" xr:uid="{2080FA99-C0A9-4403-A331-111F8577A4B8}"/>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CONTRATOS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Soporte Tecnico</dc:creator>
  <cp:lastModifiedBy>Soporte Tecnico</cp:lastModifiedBy>
  <dcterms:created xsi:type="dcterms:W3CDTF">2026-07-16T20:22:59Z</dcterms:created>
  <dcterms:modified xsi:type="dcterms:W3CDTF">2026-07-16T20:23:52Z</dcterms:modified>
</cp:coreProperties>
</file>