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D:\TEMPORAL\"/>
    </mc:Choice>
  </mc:AlternateContent>
  <xr:revisionPtr revIDLastSave="0" documentId="8_{1436BEAC-EA55-496E-AB41-87A25FFA1A7C}" xr6:coauthVersionLast="47" xr6:coauthVersionMax="47" xr10:uidLastSave="{00000000-0000-0000-0000-000000000000}"/>
  <bookViews>
    <workbookView xWindow="0" yWindow="1152" windowWidth="23088" windowHeight="7212" xr2:uid="{57D51D61-DD0E-4C79-BE25-037DA6DD8BF9}"/>
  </bookViews>
  <sheets>
    <sheet name="CONVENIOS 2021" sheetId="1" r:id="rId1"/>
  </sheets>
  <externalReferences>
    <externalReference r:id="rId2"/>
  </externalReferences>
  <definedNames>
    <definedName name="_xlnm._FilterDatabase" localSheetId="0" hidden="1">'CONVENIOS 2021'!$A$1:$AC$38</definedName>
    <definedName name="cra_21_nº_41___9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48" i="1" l="1"/>
</calcChain>
</file>

<file path=xl/sharedStrings.xml><?xml version="1.0" encoding="utf-8"?>
<sst xmlns="http://schemas.openxmlformats.org/spreadsheetml/2006/main" count="549" uniqueCount="337">
  <si>
    <t>Nº CONTRATO</t>
  </si>
  <si>
    <t>FECHA</t>
  </si>
  <si>
    <t>CONTRATISTA</t>
  </si>
  <si>
    <t>REPRESENTANTE LEGAL</t>
  </si>
  <si>
    <t>CEDULA</t>
  </si>
  <si>
    <t>NIT</t>
  </si>
  <si>
    <t>OBJETO</t>
  </si>
  <si>
    <t>VALOR</t>
  </si>
  <si>
    <t>APORTE DEL DPTO</t>
  </si>
  <si>
    <t>APORTE DEL CONTRATISTA</t>
  </si>
  <si>
    <t>ANTICIPO</t>
  </si>
  <si>
    <t>VALOR MENSUAL</t>
  </si>
  <si>
    <t>CDP</t>
  </si>
  <si>
    <t>CONCEPTO CDP</t>
  </si>
  <si>
    <t xml:space="preserve">IDENTIFICACION PRESUPUESTAL </t>
  </si>
  <si>
    <t>REGISTRO PRESUPUESTAL</t>
  </si>
  <si>
    <t>FECHA REGISTRO PRESUOUESTAL</t>
  </si>
  <si>
    <t>FECHA DE APROBACION DE POLIZA</t>
  </si>
  <si>
    <t>FECHADE INICIO</t>
  </si>
  <si>
    <t>FECHA DE TERMINCION</t>
  </si>
  <si>
    <t>DURACION</t>
  </si>
  <si>
    <t>SUPERVISOR</t>
  </si>
  <si>
    <t>MODALIDAD</t>
  </si>
  <si>
    <t>TIPO DE CONVENIO</t>
  </si>
  <si>
    <t>MODIFICACIONES</t>
  </si>
  <si>
    <t>VALOR ADICIONES</t>
  </si>
  <si>
    <t>OBSERVACIONES</t>
  </si>
  <si>
    <t>FECHA DE ACTA DE LIQUIDACIÓN</t>
  </si>
  <si>
    <t>LINK D ESECOP</t>
  </si>
  <si>
    <t>001</t>
  </si>
  <si>
    <t>UNIDAD NACIONAL DE PROTECCION UNP</t>
  </si>
  <si>
    <t>SADRA PATRICIA BORRAEZ DE ESCOBAR</t>
  </si>
  <si>
    <t>900475780-1</t>
  </si>
  <si>
    <t>AUNAR ESFUERZOS TÉCNICOS, LOGISTICOS, ADMINISTRATIVOS Y FINANCIEROS ENTRE EL DEPARTAMENTO DEL MAGDALENA Y LA UNIDAD NACIONAL DE PROTECCIÓN QUE PERMITA EJERCER LA ADECUADA PROTECCIÓN DE LA VIDA E
INTEGRIDAD DEL SEÑOR GOBERNADOR DEL DEPARTAMENTO DEL MAGDALENA, IMPLEMENTANDO EL ESQUEMA DE SEGURIDAD DE ACUERDO
CON SU NIVEL EXTRAORDINARIO DE RIESGO.</t>
  </si>
  <si>
    <t>PAGOS PARCIALES</t>
  </si>
  <si>
    <t>4732 - 477</t>
  </si>
  <si>
    <t>OTROS GASTOS DE ADQUISIÓN DE SERVICIS - RECUROS PROPIO - LIBRE DESTINACIÓN - 20. iNGRESOS CORRIENTES DE LIBRE DFESTINACIÓN</t>
  </si>
  <si>
    <t>FUNCIONAMIENTO</t>
  </si>
  <si>
    <t>804- 805</t>
  </si>
  <si>
    <t>NO REQUIERE</t>
  </si>
  <si>
    <t>NUEVE MESES</t>
  </si>
  <si>
    <t>SECRETARIO DEL INTERIOR</t>
  </si>
  <si>
    <t>CONTRATACIÓN DIRECTA</t>
  </si>
  <si>
    <t>CONVENIO INTERADMINISTRATIVO</t>
  </si>
  <si>
    <t>MODIFICACION N° 001 D FECHA 2 DE SEPTIEMBRE DE 2021 SE MODIFICA EL ALCNACE DEL OBJETO - SE ACLARA EL VALOR Y LA FOMRA DE DESEMBOLSO  - PLAZO ///  MODIFCACION N° 002 DE FECHA 8 DE OCTUBRE DE 2021 DONDE SE MODIFICA EL ALCANCE DEL OBJETO</t>
  </si>
  <si>
    <t xml:space="preserve">https://community.secop.gov.co/Public/Tendering/OpportunityDetail/Index?noticeUID=CO1.NTC.1867723&amp;isFromPublicArea=True&amp;isModal=False
</t>
  </si>
  <si>
    <t>002</t>
  </si>
  <si>
    <t>NO APLICA</t>
  </si>
  <si>
    <t>EDUS</t>
  </si>
  <si>
    <t>ND</t>
  </si>
  <si>
    <t>REALIZAR LA GETSIÓN TECNICA JURIDICA ADMINISTARYIVA Y FINACNERIA PARA LA ESTRUCUTRACIOLN  CONSULTORIA DE ESTUIOS DIOSEÑOS DE LOS PRIYECTOS DE INFRAESTRUCUTRA DE LOS CENTRO CAMBIA EN LOS MUNICIPIOS PRIORIZXADOS DE EL BACNO PLATO EN EL DEPARTAMENTO DEL MAGDALENA</t>
  </si>
  <si>
    <t>COLEGIO DEL CAMBIO - RECURSO PROPIO LIBRE DESTNACION - 20. INGRESOS CORRIENTES DE LIBRE DESTIBACION</t>
  </si>
  <si>
    <t>INVERSIÓN</t>
  </si>
  <si>
    <t>NO SE REGISUTRO CONTRATO CANCELADO</t>
  </si>
  <si>
    <t>SECRETARIO DE INFRAESTRUCTUIRA</t>
  </si>
  <si>
    <t xml:space="preserve">https://community.secop.gov.co/Public/Tendering/OpportunityDetail/Index?noticeUID=CO1.NTC.1884399&amp;isFromPublicArea=True&amp;isModal=False </t>
  </si>
  <si>
    <t>003</t>
  </si>
  <si>
    <t>INSTITUTO NACIONAL DE FORMACION TÉCNICA PROFESIONAL “HUMBERTO VELASQUEZ GARCIA” IES INFOTEP HVG</t>
  </si>
  <si>
    <t>LEONARDO PEREZ SUESCUN</t>
  </si>
  <si>
    <t>OTORGAMIENTO DE LOS BENEFICIOS QUE OFRECE EL FONDO PARA LA GRATUIDAD DE LA EDUCACIÓN SUPERIOR PÚBLICA EN EL DEPARTAMENTO DEL MAGDALENA – FONGES, A LA INSTITUTO NACIONAL DE FORMACIÓN TÉCNICA PROFESIONAL “HUMBERTO VELASQUEZ GARCÍA” IES INFOTEP HVG, DE ACUERDO CON LO ESTABLECIDO EN LA ORDENANZA N°. 0110 DE 2020 Y EL DECRETO 0286 DEL 16 DE SEPTIEMBRE DE 2020.</t>
  </si>
  <si>
    <t>FOMDO DE GARUIDAD DE LA EDUCAICÓN SUPERRIOS PUBLICA EN EL DEPARTAMENTO DEL MAGDALENA - FONFES - RECURSO DE LA NACIÓN - LIBRE DESTINACIÓN 230, 50% SIBRETASA ACPM</t>
  </si>
  <si>
    <t>SEIS MESES - SEI DIAS</t>
  </si>
  <si>
    <t>SECRETARIO DE EDUCAICÓM</t>
  </si>
  <si>
    <t xml:space="preserve">https://community.secop.gov.co/Public/Tendering/OpportunityDetail/Index?noticeUID=CO1.NTC.2027583&amp;isFromPublicArea=True&amp;isModal=False
</t>
  </si>
  <si>
    <t>004</t>
  </si>
  <si>
    <t>UNIVERSIDAD DEL MAGDALENA</t>
  </si>
  <si>
    <t>PABLO VERA SALAZAR</t>
  </si>
  <si>
    <t>891780111-8</t>
  </si>
  <si>
    <t>OTORGAMIENTO DE LOS BENEFICIOS QUE OFRECE EL FONDO PARA LA GRATUIDAD DE LA EDUCACIÓN SUPERIOR PÚBLICA EN EL DEPARTAMENTO DEL MAGDALENA – FONGES, A LA IES UNIVERSIDAD DEL MAGDALENA, DE ACUERDO CON LO ESTABLECIDO EN LA ORDENANZA N°. 0110 DE 2020 Y EL DECRETO 0286 DEL 16 DE SEPTIEMBRE DE 2020</t>
  </si>
  <si>
    <t>CINCO MESES</t>
  </si>
  <si>
    <t>https://community.secop.gov.co/Public/Tendering/OpportunityDetail/Index?noticeUID=CO1.NTC.2030151&amp;isFromPublicArea=True&amp;isModal=False</t>
  </si>
  <si>
    <t>005</t>
  </si>
  <si>
    <t xml:space="preserve">ASOCIACIÓN HOTELERA Y TURÍSTICA DE COLOMBIA COTELCO CAPITULO MAGDALENA
</t>
  </si>
  <si>
    <t>OMAR HERNAN GARCIA SILVA</t>
  </si>
  <si>
    <t>819.000.012-1</t>
  </si>
  <si>
    <t>AUNAR ESFUERZOS TÉCNICOS, ADMINISTRATIVOS Y FINANCIEROS PARA LA
PROMOCIÓN Y MERCADEO NACIONAL E INTERNACIONAL DEL DEPARTAMENTO DEL MAGDALENA COMO DESTINO TURISTICO EN EL MARCO DE LA VERSION CUARENTA DE LA VITRINA TURÍSTICA DE ANATO 2021, DENTRO DE UN MARCO DE COLABORACIÓN MUTUA.</t>
  </si>
  <si>
    <t>PLAN DEPARTAMETNAL DE PROMOCOPN TURISTICA - RECURSO PROPIO - LIBRE DETSINACIÓN - 20. INGRESOS CORRIENTES DE LIBRE DESTINACIÓN</t>
  </si>
  <si>
    <t>TRES DIAS</t>
  </si>
  <si>
    <t>JEFE OFICINA DE TURISMO</t>
  </si>
  <si>
    <t xml:space="preserve">CONVENIO DE ASOCIACIÓN </t>
  </si>
  <si>
    <t>LIQUIDADO EN FECHA 22 DE DICIEMBRE DE 2021</t>
  </si>
  <si>
    <t>https://community.secop.gov.co/Public/Tendering/OpportunityDetail/Index?noticeUID=CO1.NTC.2031901&amp;isFromPublicArea=True&amp;isModal=False</t>
  </si>
  <si>
    <t>006</t>
  </si>
  <si>
    <t>ORGANIZACIÓN DE ESTADOS IBEROAMERICANOS, PARA LA EDUCACIÓN, LA CIENCIA Y LA CULTURA (OEI)</t>
  </si>
  <si>
    <t>CARLOS MARIO ZULUAGA PARDO</t>
  </si>
  <si>
    <t>: CONVENIO DE COOPERACIÓN INTERNACIONAL PARA LA IMPLEMENTACIÓN DE PROTOCOLOS INTEGRALES DE BIOSEGURIDAD A LAS INSTITUCIONES  DUCATIVAS OFICIALES EN LOS MUNICIPIOS NO CERTIFICADOS DEL EPARTAMENTO DEL MAGDALENA.</t>
  </si>
  <si>
    <t>UN SOLO PAGO</t>
  </si>
  <si>
    <t>ADQUISICION DE ELEMENTOS Y ACCIONES DE BIOSEGURIDAD PARA LOS IE OFICIALES - RECURSO DE LA NACI+ÓN - DESTINACIÓN ESPECIFICA - 955. TRASNFERENCIAS DEL FOME</t>
  </si>
  <si>
    <t>CUATRO MESES - VEINTIUN DIAS</t>
  </si>
  <si>
    <t>SECRETARIO DE EDUCACIÓN</t>
  </si>
  <si>
    <t>CONVENIO DE COOPERACIÓN INTERNACIONAL</t>
  </si>
  <si>
    <t>MODIFICCION N° 001 DE FECHA 23 DE AGSOTO DE 2021 DONDE SE ACLARA EL VALOR DEL CONVENIO</t>
  </si>
  <si>
    <t>https://community.secop.gov.co/Public/Tendering/OpportunityDetail/Index?noticeUID=CO1.NTC.2138038&amp;isFromPublicArea=True&amp;isModal=False</t>
  </si>
  <si>
    <t>007</t>
  </si>
  <si>
    <t>008</t>
  </si>
  <si>
    <t>UNIVERSIDAD NACIONAL ABIERTA Y A DISTANCIA UNAD</t>
  </si>
  <si>
    <t>LEONARDO EVEMELETH SANCHEZ TORRES</t>
  </si>
  <si>
    <t xml:space="preserve"> 860512780-4</t>
  </si>
  <si>
    <t>OTORGAMIENTO DE LOS BENEFICIOS QUE OFRECE EL FONDO PARA LA GRATUIDAD DE LA EDUCACIÓN SUPERIOR PÚBLICA EN EL DEPARTAMENTO DEL MAGDALENA – FONGES, PARA LA FINANCIACIÓN DEL VALOR DE MATRÍCULA Y OTROS COSTOS EDUCATIVOS DE BENEFICIARIOS DE LA SEGUNDA CONVOCATORIA BECAS DEL CAMBIO PARA CURSAR PROGRAMA ACADÉMICO DE PREGRADO (MODALIDAD VIRTUAL) DE LA UNIVERSIDAD NACIONAL ABIERTA Y A DISTANCIA UNAD, DE ACUERDO CON LO ESTABLECIDO EN LA ORDENANZA N°. 0110 DE 2020 Y EL DECRETO 0286 DEL 16 DE SEPTIEMBRE DE 2020.</t>
  </si>
  <si>
    <t>FONDO DE LA GRATUIDAD DE A EDUCACION SUPERIOR PUBLICA EN EL DEPARTAMENTO DEL MAGDALENA - RECURSO DE LANACIÓN - LIBRE DESTINACIÓN - 230. 50% SOBRETASA ACPM LD</t>
  </si>
  <si>
    <t>CUATRO MESES - SEIS DIAS</t>
  </si>
  <si>
    <t>https://community.secop.gov.co/Public/Tendering/OpportunityDetail/Index?noticeUID=CO1.NTC.2183764&amp;isFromPublicArea=True&amp;isModal=False</t>
  </si>
  <si>
    <t>009</t>
  </si>
  <si>
    <t>UNIVERSIDAD INDUSTRIAL DE SANTANDER- UIS</t>
  </si>
  <si>
    <t>GERMAN GARCIA VERA</t>
  </si>
  <si>
    <t>8 9 0 2 0 1 2 1 3 - 4</t>
  </si>
  <si>
    <t>OTORGAMIENTO DE LOS BENEFICIOS QUE OFRECE EL FONDO PARA LA GRATUIDAD DE LA EDUCACIÓN SUPERIOR PÚBLICA EN EL DEPARTAMENTO DEL MAGDALENA – FONGES, PARA LA FINANCIACIÓN DEL VALOR DE MATRÍCULA Y OTROS COSTOS EDUCATIVOS DE BENEFICIARIOS DE LA SEGUNDA CONVOCATORIA BECAS DEL CAMBIO PARA CURSAR PROGRAMA ACADÉMICO DE PREGRADO (MODALIDAD VIRTUAL) DE LA UNIVERSIDAD INDUSTRIAL DE SANTANDER UIS, DE ACUERDO CON LO ESTABLECIDO EN LA ORDENANZA N°.
0110 DE 2020 Y EL DECRETO 0286 DEL 16 DE SEPTIEMBRE DE 2020.</t>
  </si>
  <si>
    <t>TRES MESES</t>
  </si>
  <si>
    <t>MODIFICACIION N° 001 DE FECHA 10 DE DICIEMBRE DE 2021 DONDE SE ADICONA LA SUMA DE &lt;431.780.518 AL VALOR INICIAL Y SE MODIFICA AL ALCACNE DEL ONJERO</t>
  </si>
  <si>
    <t>https://community.secop.gov.co/Public/Tendering/OpportunityDetail/Index?noticeUID=CO1.NTC.2192778&amp;isFromPublicArea=True&amp;isModal=False</t>
  </si>
  <si>
    <t>010</t>
  </si>
  <si>
    <t>011</t>
  </si>
  <si>
    <t>INSTITUCION UNIVERSITARIA PASCUAL BRAVO</t>
  </si>
  <si>
    <t>JUAN PABLO ARBOLEDA GAVIRIA</t>
  </si>
  <si>
    <t>890980153 -1</t>
  </si>
  <si>
    <t>OTORGAMIENTO DE LOS BENEFICIOS QUE OFRECE EL FONDO PARA LA GRATUIDAD DE LA EDUCACIÓN SUPERIOR PÚBLICA EN EL DEPARTAMENTO DEL MAGDALENA – FONGES, PARA LA FINANCIACIÓN DEL VALOR DE MATRÍCULA Y OTROS COSTOS EDUCATIVOS DE BENEFICIARIOS DE LA SEGUNDA CONVOCATORIA BECAS DEL CAMBIO PARA CURSAR PROGRAMA ACADÉMICO DE PREGRADO (MODALIDAD VIRTUAL) DE LA INSTITUCIÓN UNIVERSITARIA PASCUAL BRAVO, DE ACUERDO CON LO ESTABLECIDO EN LA ORDENANZA N°. 0110 DE 2020 Y EL DECRETO 0286 DEL 16 DE SEPTIEMBRE DE 2020.</t>
  </si>
  <si>
    <t>TRES MESES - VEINTICICNCO DIAS</t>
  </si>
  <si>
    <t>SECRETARIO DE EDUCACION</t>
  </si>
  <si>
    <t>https://community.secop.gov.co/Public/Tendering/OpportunityDetail/Index?noticeUID=CO1.NTC.2198617&amp;isFromPublicArea=True&amp;isModal=False</t>
  </si>
  <si>
    <t>012</t>
  </si>
  <si>
    <t>INSTITUCION UNIVERSITARIA DIGITAL DE ANTIOQUIA- IU. DIIGITAL</t>
  </si>
  <si>
    <t>JASSON ALBERTO DE LA ROSA ISAZA</t>
  </si>
  <si>
    <t>901168222-</t>
  </si>
  <si>
    <t>OTORGAMIENTO DE LOS BENEFICIOS QUE OFRECE EL FONDO PARA LA GRATUIDAD DE LA EDUCACIÓN SUPERIOR PÚBLICA EN EL DEPARTAMENTO DEL MAGDALENA – FONGES, PARA LA FINANCIACIÓN DEL VALOR DE MATRÍCULA Y OTROS COSTOS EDUCATIVOS DE BENEFICIARIOS DE LA SEGUNDA CONVOCATORIA BECAS DEL CAMBIO PARA CURSAR PROGRAMA ACADÉMICO DE PREGRADO (MODALIDAD VIRTUAL) DE LA INSTITUCIÓN UNIVERSITARIA DIGITAL DE ANTIOQUÍA, DE ACUERDO CON LO ESTABLECIDO EN LA ORDENANZA N°. 0110 DE 2020 Y EL DECRETO 0286 DEL 16 DE SEPTIEMBRE DE 2020</t>
  </si>
  <si>
    <t>TRES MESES - ONCE DIAS</t>
  </si>
  <si>
    <t>https://community.secop.gov.co/Public/Tendering/OpportunityDetail/Index?noticeUID=CO1.NTC.2198057&amp;isFromPublicArea=True&amp;isModal=False</t>
  </si>
  <si>
    <t>013</t>
  </si>
  <si>
    <t>FUNDACIÓN SOCIAL MUNDO INTEGRAL</t>
  </si>
  <si>
    <t>ELIANA CAROLINA GONZALEZ HERNANDEZ</t>
  </si>
  <si>
    <t>1´004.162.977</t>
  </si>
  <si>
    <t>900.596.133-3</t>
  </si>
  <si>
    <t>AUNAR ESFUERZOS TÉCNICOS, ADMINISTRATIVOS Y FINANCIEROS EN LA IMPLEMENTACIÓN DEL PROGRAMA FERIAS DE LA EQUIDAD EN EL EPARTAMENTO DEL MAGDALENA</t>
  </si>
  <si>
    <t>ATENCION INTEGRAL DE FAMILIAS VULNERABLES EN EL DEPARTAMENTO DEL MAGDALENA - RECURSO PROPIO - LIBRE DESTINACIÓN - 20. INGESOS CORRIEMTES D ELIBRE DESTINACION</t>
  </si>
  <si>
    <t>DOS MESES</t>
  </si>
  <si>
    <t>JEFE OFICINA DE PARTICIPACION CIUDADANA</t>
  </si>
  <si>
    <t>RE- ESAL-003-20321</t>
  </si>
  <si>
    <t xml:space="preserve">MODIFICACION N° 001 DE FECHA 30 DE OCTUBRE DE 2021 DONDE SEAMPLIA ELPLAZO DE EJECUION EN UN MES Y QUINCE DIAS MAS AL INICALMENTE PACTADO //7 MODIFICACION N° 002 DE FECHA 17 DE NOVIEMBRE DE 2021 DONDE SE ADICIONA LA SUMA DE $553.355.774 AL VALOR INICIAL </t>
  </si>
  <si>
    <t>3 TOMOS</t>
  </si>
  <si>
    <t xml:space="preserve">https://community.secop.gov.co/Public/Tendering/OpportunityDetail/Index?noticeUID=CO1.NTC.2136002&amp;isFromPublicArea=True&amp;isModal=False
</t>
  </si>
  <si>
    <t>014</t>
  </si>
  <si>
    <t>IMPRETICS E.I.C.E.</t>
  </si>
  <si>
    <t>FERNANDO CÉSPEDES MARTÍNEZ</t>
  </si>
  <si>
    <t>890309152-9</t>
  </si>
  <si>
    <t>AUNAR ESFUERZOS PARA EL FORTALECIMIENTO INTEGRAL DE LA CAPACIDAD TECNOLÓGICA Y OPERATIVA DE LA SECRETARÍA DE HACIENDA DEL  EPARTAMENTO DEL MAGDALENA</t>
  </si>
  <si>
    <t>FORTALECIMIENTO INTEGRAL DE LA CAPACIDAD TECNOLOGICA OPERATIVA LOGISTICA Y PROFESIONAL DE LA SECRETARIA  DE HACIENDA DEL DEPARTAMETNO DEL MAGDALENA - RECURSO PROPIO - LIBE DESTINACIÓN - 20. INGRESOS CORRIENTES DE LIBRE DESTINAIÓN</t>
  </si>
  <si>
    <t>TRES MESES - QUINCE DIAS</t>
  </si>
  <si>
    <t>SECRETARIO DE HACIENDA</t>
  </si>
  <si>
    <t>ACTA DE SUSPENSION DE FECHA 23 DE DICIEMBRE DE 2021- APORBADA EN SECOP POR LAS PARTES 24 DE DICIEMBRE DE 2021 ///  ACTA DE PRORROGA DE REINICIO DE FECUA 11 DE ENERO DE 2022//// MODIOFICACION N° 002 DE FECHA 14 DE ENERO DE 2022 DONDE SE AMPLIA EL PLAZO DE EJECUICON HASTA EL 18 DE MARZO DE 2022 ///  MODIFICACION N° 003 DE FECHA 18 DE MARZO DE 2022 DOMNDE SE AMPLIA EL PLAZO DE EJECUCIÓN HASTA EL 1 DE ABIRL DE 2022 /// ACLARACION N° 01 11 DE JULIO DE 2022 DONDE SE ACLARA LA DENOMINACION DEL MODIFICATORIA N° 001</t>
  </si>
  <si>
    <t xml:space="preserve">https://community.secop.gov.co/Public/Tendering/OpportunityDetail/Index?noticeUID=CO1.NTC.2216573&amp;isFromPublicArea=True&amp;isModal=False </t>
  </si>
  <si>
    <t>015</t>
  </si>
  <si>
    <t>UNIVERSIDAD TECNOLOGICA Y PEDAGOGOCA DE COLOMBIA UPTC</t>
  </si>
  <si>
    <t xml:space="preserve">OTORGAMIENTO DE BENEFICIOS QUE OFRECE EL FONDO PARA LA GRATUDIDAD DE LA EDUCAION SUPERIOR PUBLICA EN EL DEPARTAMENTODEL MAGDALENA - FONGES PARA LA FINANCIACION DEL VALOR DE LA MARICULA Y OROS COSTOS EDUCATIVOS DE BENEFICIARIOS DE LA SEGUNDA CONVOCATORIA DEL PROYCTO DE BECAS  DEL CAMBIO PARA CURSAR  PROGRAMA ACADEMICO </t>
  </si>
  <si>
    <t>NO APPLICA</t>
  </si>
  <si>
    <t xml:space="preserve">https://community.secop.gov.co/Public/Tendering/OpportunityDetail/Index?noticeUID=CO1.NTC.2223034&amp;isFromPublicArea=True&amp;isModal=False
</t>
  </si>
  <si>
    <t>016</t>
  </si>
  <si>
    <t>FUNDACION PARA EL DESARROLLO SOCIAL SALUD PARA LA VIDA</t>
  </si>
  <si>
    <t>GRACIA JAQUELINE DAZA MANJARREZ</t>
  </si>
  <si>
    <t>.824.002.624-4</t>
  </si>
  <si>
    <t>AUNAR ESFUERZOS TÉCNICOS, ADMINISTRATIVOS Y FINANCIEROS EN LA PRESTACIÓN DEL SERVICIO DE APOYO PEDAGÓGICO A NIÑOS CON  DISCAPACIDAD Y TALENTO EXCEPCIONAL QUE SE ENCUENTRAN REPORTADOS EN EL SISTEMA DE INFORMACIÓN DE MATRÍCULA –SIMAT- EN LOS DIFERENTES MUNICIPIOS NO CERTIFICADOS DEL DEPARTAMENTO DEL MAGDALENA</t>
  </si>
  <si>
    <t>RECURSO DE LA NACI´N - DESTINACIÓN ESPECIFICA - 25. SUSTEMA GENERAL DE PARTICIPACIONES - EDUCACION</t>
  </si>
  <si>
    <t>CUATRO MESES</t>
  </si>
  <si>
    <t>RE-ESA-004-2021</t>
  </si>
  <si>
    <t xml:space="preserve">CONVENIO DE ASOCIACION </t>
  </si>
  <si>
    <t>ACTA DE SUSPENSION DE FECHA 23 DE DICIEMBRE DE 2021- APORBADA EN SECOP POR LAS PARTES 24 DE DICIEMBRE DE 2021 /// ACTA DE REINCIIO DE FECHA 17 DE ENERO DE 2022 ACEPTADAEN FECHA 3 DE FEBRERO DE 2022 /// MODIFICACION N° 002 DE FECHA 3 DE FEBRERO DE 2022DONDE SE AMPLIA EL PLAZO DE EJECUCIÓN HASTA EL 13 DE FEBRERO DE 2022</t>
  </si>
  <si>
    <t>2 TOMOS</t>
  </si>
  <si>
    <t xml:space="preserve">https://community.secop.gov.co/Public/Tendering/OpportunityDetail/Index?noticeUID=CO1.NTC.2161620&amp;isFromPublicArea=True&amp;isModal=False
</t>
  </si>
  <si>
    <t>017</t>
  </si>
  <si>
    <t>UNIVERSIDAD PEDAGÓGICA Y TECNOLÓGICA DE COLOMBIA, UPTC</t>
  </si>
  <si>
    <t>OSCAR HERNAN RAMIREZ</t>
  </si>
  <si>
    <t>891800330-1</t>
  </si>
  <si>
    <t>OTORGAMIENTO DE LOS BENEFICIOS QUE OFRECE EL FONDO PARA LA GRATUIDAD DE LA EDUCACIÓN SUPERIOR PÚBLICA EN EL DEPARTAMENTO DEL MAGDALENA – FONGES, PARA LA FINANCIACIÓN DEL VALOR DE MATRÍCULA Y OTROS COSTOS EDUCATIVOS DE BENEFICIARIOS DE LA SEGUNDA CONVOCATORIA BECAS DEL CAMBIO PARA CURSAR PROGRAMA ACADÉMICO DE PREGRADO (MODALIDAD VIRTUAL) DE LA UNIVERSIDAD PEDAGÓGICA Y TECNOLÓGICA DE COLOMBIA UPTC, DE ACUERDO CON LO ESTABLECIDO EN LA ORDENANZA N°. 0110 DE 2020 Y EL DECRETO 0286 DEL 16 DE SEPTIEMBRE DE 2020</t>
  </si>
  <si>
    <t xml:space="preserve">FONDO PARA LA GRATUIDAD DE LA EDUCAICON SUPERIOR PUBLICA EN EL DEPARTAMENTO DEL MAGDALENA - FONGES  - RECURSO PROPIO - LIBRE DESTINACIÓN - 230. 50% SOBRETASA ACPM </t>
  </si>
  <si>
    <t>UN MES - DIECINUEVE DIAS</t>
  </si>
  <si>
    <t xml:space="preserve">ACTA DE SUSPENSION DE FECHA 30 DE DICIEMBRE DE 2021 //// ACTA DE REINCIO DE FECHA 7 DE FEBRERO DE 2022 ACEPTADA EN SECOP 8 DE FEBRERO DE 2022 </t>
  </si>
  <si>
    <t>https://community.secop.gov.co/Public/Tendering/OpportunityDetail/Index?noticeUID=CO1.NTC.2232742&amp;isFromPublicArea=True&amp;isModal=False</t>
  </si>
  <si>
    <t>018</t>
  </si>
  <si>
    <t xml:space="preserve">INSTITUTO DEPARTAMENTAL DE DEPORTES DEL MAGDALENA - INDEPORTES </t>
  </si>
  <si>
    <t>JAIRO ARMANDO AISLANT PEDROZO</t>
  </si>
  <si>
    <t>819000843-3</t>
  </si>
  <si>
    <t>AUNAR ESFUERZOS TÉCNICOS, ADMINISTRATIVOS Y FINANCIEROS ENTRE EL
DEPARTAMENTO DE MAGDALENA Y EL INSTITUTO DEPARTAMENTAL DE DEPORTES DE MAGDALENA - INDEPORTES MAGDALENA PARA LA EJECUCIÓN DEL PROGRAMA DE ESCUELAS POPULARES DEL DEPORTE Y DESARROLLO DE EVENTOS Y COMPETENCIAS DEPORTIVAS VIGENCIA 2021.</t>
  </si>
  <si>
    <t>1197 - 1198</t>
  </si>
  <si>
    <t>JUEGOS DEPORTIVOS DEPARTAMENTALES - RECURSO PROPIO - LIBRE DESTINACION - 20. INGRESOS CORRIENTES DE LIBRE DESTINACION - 47. RENTAS REASIGNADAS ACUERDO DE REESTRUCUTRYACION ///  ESCUELAS DEPORTIVAS DEL DEPORTE EN LAS IE - RECURSO PROPIO - LIBRE DESTINAION - 20, INGRESOS CORRIENTES DE LIBRE DESTINACION</t>
  </si>
  <si>
    <t>3350 - 3351</t>
  </si>
  <si>
    <t>21/09/202</t>
  </si>
  <si>
    <t>TRES MESES - DIEZ DIAZ</t>
  </si>
  <si>
    <t>ACTA DE SUSPNSION DEF ECHA 13 DE DICIEMBRE DE 2021 DONDE SE SUSPENDE A PARTIR DE L 22 DE DICIEMBRE DE 2021 /// ACTA DE PRORROGA DE SUSPENSION DE FECHA 17 DE EERO DE 2022 /// ACTA DE REINICIO DE FECHA  24 DE ENERO DE 2022 ACEPTADA EN FECHA 3 DE FEBRERO DE 2022 /// MODIFICACION N° 001 DE FECHA 3 DE FEBRERO DE 2022 DONSE AMPLIA EL,PLAZO DE EJECUCION EN DOS MESES MAS AL INICIAMENTE PACTADO /// MODIFICACION N° 002 DE FECJA 1 DE ABRIL DE 2022 DONDE SE MODIFICA LA FORMA DE PAGO  Y SE AMPLIA EL PLAZO DE EJECUCION HATA EL 30 DE JUNIO DE 2022</t>
  </si>
  <si>
    <t xml:space="preserve">https://community.secop.gov.co/Public/Tendering/OpportunityDetail/Index?noticeUID=CO1.NTC.2254533&amp;isFromPublicArea=True&amp;isModal=False
</t>
  </si>
  <si>
    <t>019</t>
  </si>
  <si>
    <t>PABLO HERNAN VERA SALAZAR</t>
  </si>
  <si>
    <t>OTORGAMIENTO DE LOS BENEFICIOS QUE OFRECE EL FONDO PARA LA GRATUIDAD DE LA EDUCACION SUPERIOR PÚBLICA EN EL DEPARTAMENTO DEL MAGDALENA FONGES PARA LA  NANCIACIÓN DEL VALOR DE MATRÍCULA Y OTROS COSTOS EDUCATIVOS DE BENEFICIARIOS DE LA SEGUNDA    CONVOCATORIA BECAS DEL CAMBIO PARA CURSAR PROGRAMA ACADEMICO DE PREGRADO MODALIDAD VIRTUAL DE LA  NIVERSIDAD DEL MAGDALENA DE ACUERDO CON LO  STABLECIDO EN LA ORDENANZA N° 0110 DE 2020 Y EL DECRETO 0286 DEL 16 DE SEPTIEMBRE DE 2020</t>
  </si>
  <si>
    <t xml:space="preserve">TRES MESES </t>
  </si>
  <si>
    <t>https://community.secop.gov.co/Public/Tendering/OpportunityDetail/Index?noticeUID=CO1.NTC.2262401&amp;isFromPublicArea=True&amp;isModal=False</t>
  </si>
  <si>
    <t>020</t>
  </si>
  <si>
    <t>INSTITUCION UNIVERSITARIA DIGITAL DE ANTIOQUIA- IU. DIGITAL</t>
  </si>
  <si>
    <t>JASSON ALBERTO DE LA ROSA ISAZ</t>
  </si>
  <si>
    <t>t9 0 1 . 1 6 8 . 2 2 2-9</t>
  </si>
  <si>
    <t>OTORGAMIENTO DE LOS BENEFICIOS QUE OFRECE EL FONDO PARA LA GRATUIDAD DE LA EDUCACIÓN SUPERIOR PÚBLICA EN EL DEPARTAMENTO DEL MAGDALENA – FONGES, PARA LA FINANCIACIÓN DEL VALOR DE MATRÍCULA Y OTROS COSTOS EDUCATIVOS DE 97 BENEFICIARIOS DE LA PRIMERA CONVOCATORIA QUE INGRESAN AL SEGUNDO PERIODO, 288 BENEFICIARIOS DE LA SEGUNDA CONVOCATORIA Y 1.826 BENEFICIARIOS DE LA TERCERA CONVOCATORIA BECAS DEL CAMBIO, EN EL MARCO DEL PROYECTO FORTALECIMIENTO DE LA COBERTURA A LA EDUCACIÓN SUPERIOR PÚBLICA, PERTINENTE Y CON CALIDAD EN EL DEPARTAMENTO DEL MAGDALENA, PARA CURSAR PROGRAMA ACADÉMICO DE PREGRADO (MODALIDAD VIRTUAL) DE LA INSTITUCIÓN UNIVERSITARIA DIGITAL DE ANTIOQUÍA, DE ACUERDO CON LO ESTABLECIDO EN LA ORDENANZA N°. 0110 DE 2020 Y EL DECRETO 0286 DEL 16 DE SEPTIEMBRE DE 2020</t>
  </si>
  <si>
    <t>1419 - 1420 - 1421</t>
  </si>
  <si>
    <t>FONDO PARA LA GRATUIDAD DE LA EDUCAICON SUPERIOR PUBLICA EN EL DEPARTAMENTO DEL MAGDALENA - RECURSO PROPIO - DETINACION ESPECIFICA - 519. CNVE 005 DISTRITO DE SANTA MARTA - FONGES</t>
  </si>
  <si>
    <t>4102 - 4103 - 4104</t>
  </si>
  <si>
    <t>DOS MESES - TRES DIAS</t>
  </si>
  <si>
    <t>MODIFICACION N° 001 DE FECHA 6 DE DICIEMBRE DE 2021 DONDE SE ADICINA LA SUMA DE $ 321.603.972 AL VALOR INICIAL Y SE MODIFIAC EL ALCANCE DEL OBJETO ///  ACTA DE SUSPENSION DE FECHA 30 DE DICIEMBRE DE 2021 ///  ACTA DE REINICIO DE FECHA 12 DE ENERO DE 2022 /// MODIFICACION N° 002 DE FECHA 14 DE ENERO DE 2022 DONDE SE AMPLIA EL PLAZO DE EJECUCION HASTA EL 28 DE FEBRERO DE 2022</t>
  </si>
  <si>
    <t xml:space="preserve">https://community.secop.gov.co/Public/Tendering/OpportunityDetail/Index?noticeUID=CO1.NTC.2324603&amp;isFromPublicArea=True&amp;isModal=False
</t>
  </si>
  <si>
    <t>021</t>
  </si>
  <si>
    <t>UNIVERSIDAD NACIONAL ABIERTA Y A DISTANCIA UNAD-</t>
  </si>
  <si>
    <t>860512780-4</t>
  </si>
  <si>
    <t>OTORGAMIENTO DE LOS BENEFICIOS QUE OFRECE EL FONDO PARA LA GRATUIDAD DE LA EDUCACIÓN SUPERIOR PÚBLICA EN EL DEPARTAMENTO DEL MAGDALENA – FONGES, PARA LA FINANCIACIÓN DEL VALOR DE MATRÍCULA Y OTROS COSTOS EDUCATIVOS DE 1.566 BENEFICIARIOS DE LA TERCERA CONVOCATORIA Y LOS 382 BENEFICIARIOS DE LA PRIMERA CONVOCATORIA QUE INGRESAN AL SEGUNDO PERIODO BECAS DEL CAMBIO, EN EL MARCO DEL PROYECTO FORTALECIMIENTO DE LA COBERTURA A LA EDUCACIÓN SUPERIOR PÚBLICA, PERTINENTE Y CON CALIDAD EN EL DEPARTAMENTO DEL MAGDALENA, PARA CURSAR PROGRAMA ACADÉMICO DE PREGRADO (MODALIDAD VIRTUAL) DE LA UNIVERSIDAD NACIONAL ABIERTA Y A DISTANCIA UNAD, DE ACUERDO CON LO ESTABLECIDO EN LA ORDENANZA N°. 0110 DE 2020 Y EL DECRETO 0286 DEL 16 DE SEPTIEMBRE DE 2020.</t>
  </si>
  <si>
    <t>1414 - 1418</t>
  </si>
  <si>
    <t>FONDO PARA LA GRATUDIDA DE LA EDUCAICON SUPERIOR PUBICA EN EL DEPARTAMENTO DEL MAGDALENA - RECURSO PROPIO - DESTINACION ESPECIFICA - 47. RENTAS REASIGNADAS ACUERDO DE REESTRUCTURACIÓN</t>
  </si>
  <si>
    <t>4642 - 4643</t>
  </si>
  <si>
    <t>UN MES - SEIS DIAS</t>
  </si>
  <si>
    <t>MODIFICACIPON N° 001 DE FECHA 27 DE DICIEMBRE DE 2021 DONDE SE MODIFICC EL ALCANCE DEL OBJETO - Y SE ADICIONA LA SUMA DE $223.792.600 A VALOR INICIAL /// ACTA DE SUSPENSION DE FECHA 30 DE DICIEMBRE DE 2021 ///  ACTA DE REINICIO  DE FECHA 12 DE ENERO DE 2022  ACEPTA EN SECOP EN FECHA 18 DE ENERO DE 2022 //// MODIFICACION N° 002  DE FECHA 21 DE ENERO DE 2022  DONDE SE AMPLIA EL PLAZO DE EJECUION HASTA EL 28 DE FEBRERO DE 2022</t>
  </si>
  <si>
    <t>ACTA DE TERMIACION ANTIICPADA DE FECHA 23 DE FEBRERO DE 2023</t>
  </si>
  <si>
    <t xml:space="preserve">https://community.secop.gov.co/Public/Tendering/OpportunityDetail/Index?noticeUID=CO1.NTC.2323027&amp;isFromPublicArea=True&amp;isModal=False
</t>
  </si>
  <si>
    <t>022</t>
  </si>
  <si>
    <t xml:space="preserve">OTORGAMIENTO DE LOS BENEFICIOS QUE OFRECE EL FONDO PARA LA GRATUIDAD DE LA EDUCACIÓN SUPERIOR PÚBLICA EN EL DEPARTAMENTO DEL MAGDALENA – FONGES, PARA LA FINANCIACIÓN DEL VALOR DE MATRÍCULA Y OTROS COSTOS EDUCATIVOS DE 297 BENEFICIARIOS DE LA TERCERA CONVOCATORIA BECAS DEL CAMBIO, EN EL MARCO DEL PROYECTO FORTALECIMIENTO DE LA COBERTURA A LA EDUCACIÓN SUPERIOR PÚBLICA, PERTINENTE Y CON CALIDAD EN EL DEPARTAMENTO DEL MAGDALENA, PARA CURSAR PROGRAMA ACADÉMICO DE PREGRADO (MODALIDAD VIRTUAL) DE LA UNIVERSIDAD DEL MAGDALENA, DE ACUERDO CON LO ESTABLECIDO EN LA ORDENANZA N°. 0110 DE 2020 Y EL DECRETO 0286 DEL 16 DE SEPTIEMBRE DE 2020. </t>
  </si>
  <si>
    <t>ACTA DE SUSPENSION DE FEHA 30 DE DICIEMBRE DE 2021 ///  ACTA DE REINICIO DE FECHA 12 DE ENERO DE 2022 ///  MODIFICCION N° 001 DE FECHA 14 DE ENERO DE 2021 DONDE SE AMPLIA EL,PLAZO DE EJECUCION HASTA EL 28 DE FEBRERO DE 2022</t>
  </si>
  <si>
    <t xml:space="preserve">https://community.secop.gov.co/Public/Tendering/OpportunityDetail/Index?noticeUID=CO1.NTC.2345144&amp;isFromPublicArea=True&amp;isModal=False
</t>
  </si>
  <si>
    <t>023</t>
  </si>
  <si>
    <t>OTORGAMIENTO DE LOS BENEFICIOS QUE OFRECE EL FONDO PARA LA GRATUIDAD DE LA EDUCACIÓN SUPERIOR PÚBLICA EN EL DEPARTAMENTO DEL MAGDALENA FONGES PARA LA FINANCIACIÓN DEL VALOR DE MATRICULA Y OTROS COSTOS EDUCATIVOS DE 443 BENEFICIARIOS DE LA TERCERA CONVOCATORIA BECAS DEL CAMBIO EN EL MARCO DEL PROYECTO FORTALECIMIENTO DE LA COBERTURA A LA EDUCACIÓN SUPERIOR PUBLICA PERTINENTE Y CON CALIDAD EN EL DEPARTAMENTO DEL MAGDALENA PARA CURSAR PROGRAMA ACADÉMICO DE PREGRADO MODALIDAD VIRTUAL DE LA UNIVERSIDAD PEDAGÓGICA Y TECNOLÓGICA DE COLOMBIA UPTC DE ACUERDO CON LO ESTABLECIDO EN LA ORDENANZA NO 0110 DE 2020 Y EL DECRETO 0286 DEL 16 DE SEPTIEMBRE DE 2020</t>
  </si>
  <si>
    <t>ACTA DE SUSPENSION DE FEHA 30 DE DICIEMBRE DE 2021 /// ACTAD E REINICIO DE FECHA 7 DE FEBRERIO DE 2022 ACEPTADA EN SECOP EN FECHA 8 DE ENERO DE 2022</t>
  </si>
  <si>
    <t xml:space="preserve">https://community.secop.gov.co/Public/Tendering/OpportunityDetail/Index?noticeUID=CO1.NTC.2345434&amp;isFromPublicArea=True&amp;isModal=False
</t>
  </si>
  <si>
    <t>024</t>
  </si>
  <si>
    <t>UNIDAD NACIONAL DE PROTECCION – UNP</t>
  </si>
  <si>
    <t>SANDRA PATRICIA BORRAEZ DE ESCOBAR</t>
  </si>
  <si>
    <t>AUNAR ESFUERZOS TÉCNICOS, LOGISTICOS, ADMINISTRATIVOS Y FINANCIEROS ENTRE EL DEPARTAMENTO DEL MAGDALENA Y LA UNIDAD NACIONAL DE PROTECCIÓN QUE PERMITA EJERCER LA ADECUADA PROTECCIÓN DE LA VIDA E INTEGRIDAD DEL SEÑOR GOBERNADOR DEL DEPARTAMENTO DEL MAGDALENA, IMPLEMENTANDO EL ESQUEMA DE SEGURIDAD DE ACUERDO CON SU NIVEL EXTRAORDINARIO DE RIESGO</t>
  </si>
  <si>
    <t>IMPLEMENTACION DEL PLAN INTEGRAL DEPARTAMENTAL DE SEGURIDAD Y CONVIVENCIA DEL MAGDALENA - RECURSO PROPIO - DESTINACION ESPECIFCA - 81. FONDO DE SEGURIDAD (LEY 104)</t>
  </si>
  <si>
    <t xml:space="preserve">https://community.secop.gov.co/Public/Tendering/OpportunityDetail/Index?noticeUID=CO1.NTC.2354435&amp;isFromPublicArea=True&amp;isModal=False
</t>
  </si>
  <si>
    <t>025</t>
  </si>
  <si>
    <t xml:space="preserve">
 DISTRITO TURÍSTICO CULTURAL E HISTÓRICO DE SANTA MARTA
</t>
  </si>
  <si>
    <t>VIRNA LIZI JOHNSON SALCEDO</t>
  </si>
  <si>
    <t>891780009-4</t>
  </si>
  <si>
    <t>AUNAR ESFUERZOS PARA LA PERSERVACION, DIVULGACION, RECOLECCION DEL PATRIMONIO BIBLIOGRAFICO Y DEPOSITOS LEGALES DEL DEPARTAMENTO DEL MAGDALENA Y EL DISTRITO DE SANTA MARTA</t>
  </si>
  <si>
    <t>NO TIENE PARTIDA PRESUPUESTAL</t>
  </si>
  <si>
    <t>dos años - UN MES - DIECINUEVE DIAS</t>
  </si>
  <si>
    <t>JEFE OFICINA DE CULTURA</t>
  </si>
  <si>
    <t>CONVENIO INTERADMINISTRATIVO MARCO</t>
  </si>
  <si>
    <t>https://community.secop.gov.co/Public/Tendering/OpportunityDetail/Index?noticeUID=CO1.NTC.2384035&amp;isFromPublicArea=True&amp;isModal=False</t>
  </si>
  <si>
    <t>026</t>
  </si>
  <si>
    <t>BANCO DE COMERCIO EXTERIOR DE COLOMBIA S.A. - BANCÓLDEX</t>
  </si>
  <si>
    <t>CLAUDIA MARIA GONZALEZ ARTEAGA</t>
  </si>
  <si>
    <t>800.149.923-6</t>
  </si>
  <si>
    <t>AUNAR ESFUERZOS PARA PONER EN MARCHA UNA LÍNEA DE CRÉDITO PARA LAS MICRO Y PEQUEÑAS EMPRESAS DOMICILIADAS EN EL TERRITORIO QUE COMPRENDE EL DEPARTAMENTO DE MAGDALENA, QUE REQUIERAN DE RECURSOS PARA FINANCIAR SUS NECESIDADES DE CAPITAL DE TRABAJO Y MODERNIZACIÓN</t>
  </si>
  <si>
    <t>FONDO DE MITIGACIÓN DE EMERGENCIAS DEL MAGDALENA COVID-19 - RECURSO PROPIO - LIBRE DESTINACIÓN - 20. INGRESOS CORRIENTES DE LIBRE DESTINACIÓN</t>
  </si>
  <si>
    <t>12/11/021</t>
  </si>
  <si>
    <t>SECRETARIO DE DESARROLLO ECONOMICO</t>
  </si>
  <si>
    <t xml:space="preserve">LIQUIDdADO </t>
  </si>
  <si>
    <t xml:space="preserve">https://community.secop.gov.co/Public/Tendering/OpportunityDetail/Index?noticeUID=CO1.NTC.2389797&amp;isFromPublicArea=True&amp;isModal=False
</t>
  </si>
  <si>
    <t>027</t>
  </si>
  <si>
    <t>E.S.E LA CANDELARIA DE EL BANCO</t>
  </si>
  <si>
    <t>ZENAIDA MARIA ORTIZ HERAS</t>
  </si>
  <si>
    <t>800.154.347-3</t>
  </si>
  <si>
    <t>CONVENIO DE DESEMPEÑO PARA FORTALECER LA RED PUBLICA DEPARTAMENTAL DE SALUD MEDIANTE EL APOYO A LA GESTION FINANCIERA PARA GARANTIZAR LA PRESTACIÓN DE LSO SERVICIOS DE SALUD DE LA ESE HOSPITAL LA CANDELARIA DE EL BANCO</t>
  </si>
  <si>
    <t>o</t>
  </si>
  <si>
    <t>FORTALECIMIENTO INSTITUCIONAL - RECURSO PROPIO - LIBRE DESTINACIÓN - 20. NGRESOS CORRIENTES DE LIBRE DESTINACIÓN</t>
  </si>
  <si>
    <t>SECRETARIA SECCIONAL DE SALUD</t>
  </si>
  <si>
    <t>ACLARTORIO NIT</t>
  </si>
  <si>
    <t xml:space="preserve">https://community.secop.gov.co/Public/Tendering/OpportunityDetail/Index?noticeUID=CO1.NTC.2390506&amp;isFromPublicArea=True&amp;isModal=False </t>
  </si>
  <si>
    <t>028</t>
  </si>
  <si>
    <t>UNIVERSIDA NACIONAL DE COLOMBIA</t>
  </si>
  <si>
    <t>CARLOS EDUARDO NARANJO</t>
  </si>
  <si>
    <t>899999063-3</t>
  </si>
  <si>
    <t>AUNAR ESFUERZOS PARA LA IMPLEMENTACION DEL SISTEMA ORQUESTAL Y CORAL EN EL MARCO DE LAS ESCUELAS DE CUMBIA Y DE ARTES EN LAS INSTITUCIONES EDUCATIVAS DEL DEPARTAMENTO DEL MAGDALENA</t>
  </si>
  <si>
    <t>ESCUELAS CUIMBIA DE LA MUSICA Y DE LAS ARTES EN LAS IE - RECURSO PROPIO - LIBRE DESTINACIÓN - 20. INGRESOS CORRIENTES DE LIBRE DESTINACIÓN  / 47. RENTS REASIGNADAS ACUERDO DE REESTRUCTURACIÓN</t>
  </si>
  <si>
    <t>UN MES - CINCO DIAS</t>
  </si>
  <si>
    <t xml:space="preserve">ACTA DE SUSPENSION DE FECHA 15 DE DICIEMBRE DE 2021 /// ACTA DE REINICIO DE FECHS 20 DE ENERO DE 2023 ACEPTADA EN SECOP 31 DE ENERO DE 2023 / // MODIFICCION N° 001 DE FECHA 15 DE FEBRERO DE 2023 DONDE SE AMPLIA EL,PLAZO DE EJECUCION HASTA EL 10 DE MARZO DE 2023 </t>
  </si>
  <si>
    <t>LIQUIDADO</t>
  </si>
  <si>
    <t xml:space="preserve">https://community.secop.gov.co/Public/Tendering/OpportunityDetail/Index?noticeUID=CO1.NTC.2391218&amp;isFromPublicArea=True&amp;isModal=False
</t>
  </si>
  <si>
    <t>029</t>
  </si>
  <si>
    <t>INSTITUCIÓN UNIVERSITARIA PASCUAL BRAVO</t>
  </si>
  <si>
    <t>890980153-1</t>
  </si>
  <si>
    <t>OTORGAMIENTO DE LOS BENEFICIOS QUE OFRECE EL SISTEMA GENERAL DE REGALÍAS DIRECTAS, PARA LA FINANCIACIÓN DEL VALOR DEMATRÍCULA Y OTROS COSTOS EDUCATIVOS DE 43 BENEFICIARIOS PARA LA CONTINUIDAD DE LA CONVOCATORIA BECAS DEL CAMBIO, EN ELMARCO DEL PROYECTO IMPLEMENTACIÓN DEL PROYECTO BECAS DEL CAMBIO MEDIANTE LA FINANCIACIÓN DEPROGRAMAS EN EDUCACIÓN SUPERIOR PÚBLICA, GRATUITA Y DE CALIDAD EN EL DEPARTAMENTO DELMAGDALENA, PARA CONTINUAR Y PERMANECER EN PROGRAMAS ACADÉMICOS DE PREGRADO</t>
  </si>
  <si>
    <t>IMPLEMENTACIÓN DEL PROYECTO BECAS DEL CAMBIO BPIN 2021002470060 - RECURSO DE LA NACIÓN - DESTINACIÓN ESPECIFICA - 928. SSITEMA GEENRAL DE REGALIAS -SSF</t>
  </si>
  <si>
    <t>TRES AÑOS - UN MES -DICIENUEVE DIAS</t>
  </si>
  <si>
    <t>MODIFICACION N° 001 DE FECHA 24 DE MARZO DE 2023 DONDE SE MODIFICAC EL ALCANCE DEL OBJETO - SE MODIFICA EL VALOR DEL CONVENIO QUEDANDO COMO VALOR AJUSRADO AL SUMA DE $110.687.620</t>
  </si>
  <si>
    <t xml:space="preserve">https://community.secop.gov.co/Public/Tendering/OpportunityDetail/Index?noticeUID=CO1.NTC.2391333&amp;isFromPublicArea=True&amp;isModal=False
</t>
  </si>
  <si>
    <t>030</t>
  </si>
  <si>
    <t>OTORGAMIENTO DE LOS BENEFICIOS QUE OFRECE EL SISTEMA GENERAL DE REGALAS DIRECTAS, PARA LAFINANCIACIÓN DEL VALOR DE MATRÍCULA Y OTROS COSTOS EDUCATIVOS DE 192 BENEFICIARIOS DE LACUARTA CONVOCATORIA Y DE 600 BENEFICIARIOS PARA LA CONTINUIDAD DE LA CONVOCATORIA BECAS DELCAMBIO, EN EL MARCO DEL PROYECTO IMPLEMENTACIÓN DEL PROYECTO BECAS DEL CAMBIO MEDIANTE LAFINANCIACIÓN DE PROGRAMAS EN EDUCACIÓN SUPERIOR PÚBLICA, GRATUITA Y DE CALIDAD EN ELDEPARTAMENTO DEL MAGDALENA, PARA CURSAR PROGRAMA ACADEMICO DE PREGRADO (MODALIDDAD VIRTUAL)</t>
  </si>
  <si>
    <t>CINCO AÑOS - UN MES - DOCE DIAS</t>
  </si>
  <si>
    <t xml:space="preserve">MODIFICACION N° 001 DE FECHA 23 DE MARZO DE 2023 DONDE SE MODIFICA EL ALCANCE DEL OBJETO -SE MODIFICA EL VALOR  QUEDANDO EN LA SUMA DE $3.906.966  ////  ACLARATORIO N 1 DE  FECHA 2 DE AGOSTO DE 2023 DONDE SE ACLARA  EL CDP QUE AMPARA LA MODIFICACION N° 001 </t>
  </si>
  <si>
    <t xml:space="preserve">https://community.secop.gov.co/Public/Tendering/OpportunityDetail/Index?noticeUID=CO1.NTC.2396121&amp;isFromPublicArea=True&amp;isModal=False
</t>
  </si>
  <si>
    <t>031</t>
  </si>
  <si>
    <t>INSTITUCION UNIVERSITARIA DIGITAL DE ANTIOQUIA</t>
  </si>
  <si>
    <t>901168222-9</t>
  </si>
  <si>
    <t>OTORGAMIENTO DE LOS BENEFICIOS QUE OFRECE EL SISTEMA GENERAL DE REGALAS DIRECTAS, PARA LAFINANCIACIÓN DEL VALOR DE MATRÍCULA Y OTROS COSTOS EDUCATIVOS DE 395 BENEFICIARIOS DE LACUARTA CONVOCATORIA Y DE 3789 BENEFICIARIOS PARA LA CONTINUIDAD DE LA CONVOCATORIA BECAS DELCAMBIO, EN EL MARCO DEL PROYECTO IMPLEMENTACIÓN DEL PROYECTO BECAS DEL CAMBIO MEDIANTE LAFINANCIACIÓN DE PROGRAMAS EN EDUCACIÓN SUPERIOR PÚBLICA, GRATUITA Y DE CALIDAD EN ELDEPARTAMENTO DEL MAGDALENA, PARA CURSAR PROGRAMA ACADEMICO DE PREGRADO (MODALIDDAD VIRTUAL)</t>
  </si>
  <si>
    <t>CUATRO AÑOS - UN MES - DOCE DIAS</t>
  </si>
  <si>
    <t xml:space="preserve">MODIFICACION N° 001 DE FECHA 23 DE MARZO DE 2023 DONDE SE MODIFICA EL ALCANCE DEL OBJETO - SE MODIFICA EL ALOR QUEDANDO EN LA SUMA DE $16.367.037.210 ///  ACLARATORIO N 1 DE  FECHA 2 DE AGOSTO DE 2023 DONDE SE ACLARA  EL CDP QUE AMPARA LA MODIFICACION N° 001 </t>
  </si>
  <si>
    <t>ACTA DE TERMIACION ANTIICPADA DE FECHA 10 DE FEBRERO DE 2023</t>
  </si>
  <si>
    <t>https://community.secop.gov.co/Public/Tendering/OpportunityDetail/Index?noticeUID=CO1.NTC.2396782&amp;isFromPublicArea=True&amp;isModal=False</t>
  </si>
  <si>
    <t>032</t>
  </si>
  <si>
    <t>LEONARDO FABIO PEREZ SUESCUN</t>
  </si>
  <si>
    <t>891701932-0</t>
  </si>
  <si>
    <t xml:space="preserve">OTORGAMIENTO DE LOS BENEFICIO QUE OFRECE EL SISTEMA GENERAL DE REGALIAS DIRECTTAS, PARA LA FINANCIACION DEL VALOR DE MATRICULA Y OTROS COSTOS EDUCATIVOS DE 3265 BENEFICIARIOS DE LA CUARTA  ONVOCATORIO BECAS DEL CAMBIO, EN EL MARGO DEL PROYECTO IMPLEMENTACION DEL PROYECTO "BECAS DEL CAMBIO" MEDIANTE LA FIANACIACION DE PROGRAMAS EN EDUCACION SUPERIOR PUBLICA, GRATUITA Y DE CALIDAD EN EL DEPARTAMENTO DEL MAGDALENA, PARA CURSAR PROGRAMA ACADEMICO DE PREGRADO INFOTEP
</t>
  </si>
  <si>
    <t>DOS AÑOS - UN MES - DOCE DIAS</t>
  </si>
  <si>
    <t>MODIFICACION N° 001 DE FECHA 24 DE MARZO DE 2023 DONDE SE MODIFICAC EL ALCANCE DEL OBJETO - SE MODIFICA EL VALOR DEL CONVENIO QUEDANDO COMO VALOR AJUSRADO AL SUMA DE $2.538.074.700</t>
  </si>
  <si>
    <t>ACTA DE LIQUIDACION DE FECHA 11 DE JUNIO DE 2025</t>
  </si>
  <si>
    <t>https://community.secop.gov.co/Public/Tendering/OpportunityDetail/Index?noticeUID=CO1.NTC.2396933&amp;isFromPublicArea=True&amp;isModal=</t>
  </si>
  <si>
    <t>033</t>
  </si>
  <si>
    <t>UNIVERSIDAD INDUSTRIAL DE SANTANDER - UIS</t>
  </si>
  <si>
    <t>890201213-4</t>
  </si>
  <si>
    <t xml:space="preserve">
OTORGAMIENTO DE LOS BENEFICIOS QUE OFRECE EL SISTEMA GENERAL DE REGALÍAS DIRECTAS, PARA LA FINANCIACIÓN DEL VALOR DE MATRÍCULA Y OTROS COSTOS EDUCATIVOS DE 130 BENEFICIARIOS DE LA CUARTA CONVOCATORIA Y CONVOCATORIAS ANTERIORES Y 106 BENEFICIARIOS PARA LA CONTINUIDAD DE LA CONVOCATORIA BECAS DEL CAMBIO, EN EL MARCO DEL PROYECTO IMPLEMENTACIÓN DEL PROYECTO “BECAS DEL CAMBIO” MEDIANTE LA FINANCIACIÓN DE PROGRAMAS EN EDUCACIÓN SUPERIOR PÚBLICA, GRATUITA Y DE CALIDAD EN EL DEPARTAMENTO DEL MAGDALENA,  PARA CURSAR PROGRAMA ACADÉMICO DE PREGRADO (MODALIDAD VIRTUAL) DE LA UNIVERSIDAD INDUSTRIAL DE SANTANDER UIS
</t>
  </si>
  <si>
    <t>UN AÑO - UN MES - DOCE DIAS</t>
  </si>
  <si>
    <t>ACTA DE LIQUIDACION DE FECHA 4 DE JULIODE 2023</t>
  </si>
  <si>
    <t>https://community.secop.gov.co/Public/Tendering/OpportunityDetail/Index?noticeUID=CO1.NTC.2396350&amp;isFromPublicArea=True&amp;isModal=False</t>
  </si>
  <si>
    <t>034</t>
  </si>
  <si>
    <t>UNIVERSIDAD NACIONAL ABIERTA Y A DISTANCIA - UNAD</t>
  </si>
  <si>
    <t xml:space="preserve"> 
OTORGAMIENTO DE LOS BENEFICIOS QUE OFRECE EL SISTEMA GENERAL DE REGALÍAS DIRECTAS, PARA LA FINANCIACIÓN DEL VALOR DEMATRÍCULA Y OTROS COSTOS EDUCATIVOS DE 720 BENEFICIARIOS DE LA CUARTA CONVOCATORIA Y 2.352 BENEFICIARIOS PARA LA CONTINUIDADDE LA CONVOCATORIA BECAS DEL CAMBIO, EN EL MARCO DEL PROYECTO IMPLEMENTACIÓN DEL PROYECTO BECAS DELCAMBIO, PARA CURSAR PROGRAMA PARA CURSAR PROGRAMA ACADÉMICO DE PREGRADO (MODALIDAD VIRTUAL) DE LA UNIVERSIDADNACIONAL ABIERTA YA DISTANCIA - UNAD.
</t>
  </si>
  <si>
    <t>TRES AÑOS - UN MES - DOCE DIAS</t>
  </si>
  <si>
    <t xml:space="preserve">MODIFICACIPON N° 001 DE FECHA 30 DE MARZO DE 2023 DONDE SE MODIFICA EL ALCANCE DEL OBJETO - SE MODIFICA EL CALOR QUEDANDO EN LA SUMA DE $16.037.284.850 ///  ACLARATORIO N 1 DE  FECHA 2 DE AGOSTO DE 2023 DONDE SE ACLARA  EL CDP QUE AMPARA LA MODIFICACION N° 001 </t>
  </si>
  <si>
    <t xml:space="preserve">https://community.secop.gov.co/Public/Tendering/OpportunityDetail/Index?noticeUID=CO1.NTC.2397302&amp;isFromPublicArea=True&amp;isModal=False
</t>
  </si>
  <si>
    <t>035</t>
  </si>
  <si>
    <t>819800330-1</t>
  </si>
  <si>
    <t>OTORGAMIENTO DE LOS BENEFICIOS QUE OFRECE EL SISTEMA GENERAL DE REGALÍAS DIRECTAS, PARA LA FINANCIACIÓN DEL VALOR DEMATRÍCULA Y OTROS COSTOS EDUCATIVOS DE 240 BENEFICIARIOS DE LA CUARTA CONVOCATORIA Y 744 BENEFICIARIOS PARA LA CONTINUIDAD DELA CONVOCATORIA BECAS DEL CAMBIO, EN EL MARCO DEL PROYECTO IMPLEMENTACIÓN DEL PROYECTO BECAS DELCAMBIO PARA CURSAR PROGRAMA ACADÉMICO DE PREGRADO (MODALIDAD VIRTUAL) DE LA UNIVERSIDAD PEDAGÓGICA Y TECNOLÓGICA DECOLOMBIA UPTC.</t>
  </si>
  <si>
    <t xml:space="preserve">MODIFICACION N° 002 DE FECHA 30 DE MARZO DE 2023 DONDE SE MODIFICAC EL ALCANCE DEL OBJETO - SE MODIFICA EL VALOR DEL CONVENIO QUEDANDO EN LA SUMA DE $ 4.384.496.277 ///  ACLARATORIO N 1 DE  FECHA 2 DE AGOSTO DE 2023 DONDE SE ACLARA  EL CDP QUE AMPARA LA MODIFICACION N° 001 </t>
  </si>
  <si>
    <t>https://community.secop.gov.co/Public/Tendering/OpportunityDetail/Index?noticeUID=CO1.NTC.2397578&amp;isFromPublicArea=True&amp;isModal=False</t>
  </si>
  <si>
    <t>036</t>
  </si>
  <si>
    <t xml:space="preserve">CABILDO ARHUACO DEL MAGDALENA Y LA GUAJIRA SIERRA NEVADA - REGISTRADURIA NACIONAL </t>
  </si>
  <si>
    <t>DANILO VILLAFAÑA TORRES - RICARDO MONTOYA INFANTE</t>
  </si>
  <si>
    <t>901071969-3</t>
  </si>
  <si>
    <t>AUNAR ESFUERZIS TECICOS ADMINISTARTIOS Y FINACNIEROS PARA PUESTA EN FUNCIONAMINETO DE SEDE DE LA REGISTRADURIA ETNICA AUXILIAR EN EL RESUARDO ARHUACO EN LA COMUNIDAD DE MUÑIMAKE MUNICIPIO DE FUNDACION DEPPARTAMENTO DEL MAGDALENA</t>
  </si>
  <si>
    <t>NA</t>
  </si>
  <si>
    <t xml:space="preserve">CINCO AÑOS  </t>
  </si>
  <si>
    <t>COVENIO INTERADMINISTRATIVO</t>
  </si>
  <si>
    <t>https://www.contratos.gov.co/consultas/detalleProceso.do?numConstancia=21-22-33262&amp;g-recaptcha-response=03AGdBq26aFK1jtPfBb4UnXajzIOiXYLa8ZlGwbdc8eTSUey4h0wzgp1o6NEvu3m4pRMyOqMWSkJVqb9qhp3vZuaYJPlz6D5fJN0x7K7ZZVDIUHEAOzEb8IrO5XcJbb75h_s5KG987yfDSP-JeZ4SpR0ze_Va5YreiZULltYVO-q___VfO47OVXJINAiHKtNJMDrMG1mKPmI2l09K35gE-n7TMixUCkS9Hg1MUSHAQB482o0qwOsCcDd1mha0y_41nzBexo5VtGdmRq7BNzgQQ_XCRJTJHLqv8Q1zxl9kwMVWeTa0dF_Zwb7sNx4XM3bfgbzWgQWTtCIcZeYuWFPzX44v9fgVP5-EVmRMh_LxDQ8kTU0KHrZT8Hed1Ij0RCtozKekJQ8AxA4e247Mtf3dRBs-Wam5QRyO14zItUO7_RBfJiVbJ_NOeJj9nmE9ggSmhh507FzHvaN8me1UcGEyZNMPwOdwGN9ztHA</t>
  </si>
  <si>
    <t>037</t>
  </si>
  <si>
    <t>CORPORACIÓN PARA LA PRODUCTIVIDAD LA COMPETITIVIDAD Y LA SOLIDARIDAD</t>
  </si>
  <si>
    <t>OLGA PATRICIA MARTINEZ BAÑO</t>
  </si>
  <si>
    <t>900220591-1</t>
  </si>
  <si>
    <t>“AUNAR ESFUERZOS TÉCNICOS, ADMINISTRATIVOS Y FINANCIEROS EN LA
ASISTENCIA INTEGRAL A LA POBLACIÓN VÍCTIMA DEL CONFLICTO ARMADO
DURANTE LA VIGENCIA 2021 EN EL DEPARTAMENTO DEL MAGDALENA”</t>
  </si>
  <si>
    <t>ATENCION INTEGRAL A LA POBLACION VICITMA DEL CONFLICTO ARMADO EN EL DEPARTAMENTO DEL MAGDALENA - VICITMAS CON DIGNIDAD POR EL CAMBIO - RECURSO PROPIO - LIBRE DESTINACIÓN - 20. INGRESOS CORRIENTES DE LIBRE DESTINACIÓN</t>
  </si>
  <si>
    <t>UN MES - DOS DIAS</t>
  </si>
  <si>
    <t>JEFE OFICINA DE PAZ Y ATENCIO´NA  VICTIMAS</t>
  </si>
  <si>
    <t>RE-ESAL-005-2021</t>
  </si>
  <si>
    <t>CONVENIO DE ASOCIACIÓN</t>
  </si>
  <si>
    <t>ACTA DE SUSPENSIÓN DE FECHA 30 DE DICIEMBRE DE 2021 - ACEPATADA EN SECOP 31 DE DICIEMBRE DE 2021 ///  ACTADE REINICIO DE FECHA 11 DE ENERO DE 2022ACEPTADA EN SECOP EN FECHA 14 DE ENERO DE 2022</t>
  </si>
  <si>
    <t>4 TOMOS</t>
  </si>
  <si>
    <t xml:space="preserve">https://community.secop.gov.co/Public/Tendering/OpportunityDetail/Index?noticeUID=CO1.NTC.2401906&amp;isFromPublicArea=True&amp;isModal=False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</si>
</sst>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amily val="2"/>
    </font>
    <font>
      <b/>
      <sz val="8"/>
      <name val="Arial"/>
      <family val="2"/>
    </font>
    <font>
      <sz val="8"/>
      <name val="Arial"/>
      <family val="2"/>
    </font>
    <font>
      <u/>
      <sz val="10"/>
      <color theme="10"/>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25">
    <xf numFmtId="0" fontId="0" fillId="0" borderId="0" xfId="0"/>
    <xf numFmtId="0" fontId="2" fillId="0" borderId="1" xfId="0" applyFont="1" applyBorder="1" applyAlignment="1">
      <alignment horizontal="justify" vertical="justify" wrapText="1"/>
    </xf>
    <xf numFmtId="0" fontId="2" fillId="0" borderId="0" xfId="0" applyFont="1" applyAlignment="1">
      <alignment horizontal="justify" vertical="justify" wrapText="1"/>
    </xf>
    <xf numFmtId="14" fontId="2" fillId="0" borderId="1" xfId="0" applyNumberFormat="1" applyFont="1" applyBorder="1" applyAlignment="1">
      <alignment horizontal="justify" vertical="justify" wrapText="1"/>
    </xf>
    <xf numFmtId="3" fontId="2" fillId="0" borderId="1" xfId="0" applyNumberFormat="1" applyFont="1" applyBorder="1" applyAlignment="1">
      <alignment horizontal="justify" vertical="justify" wrapText="1"/>
    </xf>
    <xf numFmtId="14" fontId="2" fillId="0" borderId="2" xfId="0" applyNumberFormat="1" applyFont="1" applyBorder="1" applyAlignment="1">
      <alignment horizontal="justify" vertical="justify" wrapText="1"/>
    </xf>
    <xf numFmtId="0" fontId="2" fillId="0" borderId="2" xfId="0" applyFont="1" applyBorder="1" applyAlignment="1">
      <alignment horizontal="justify" vertical="justify" wrapText="1"/>
    </xf>
    <xf numFmtId="3" fontId="2" fillId="0" borderId="2" xfId="0" applyNumberFormat="1" applyFont="1" applyBorder="1" applyAlignment="1">
      <alignment horizontal="justify" vertical="justify" wrapText="1"/>
    </xf>
    <xf numFmtId="3" fontId="2" fillId="0" borderId="0" xfId="0" applyNumberFormat="1" applyFont="1" applyAlignment="1">
      <alignment horizontal="justify" vertical="justify" wrapText="1"/>
    </xf>
    <xf numFmtId="14" fontId="2" fillId="0" borderId="3" xfId="0" applyNumberFormat="1" applyFont="1" applyBorder="1" applyAlignment="1">
      <alignment horizontal="justify" vertical="justify" wrapText="1"/>
    </xf>
    <xf numFmtId="0" fontId="2" fillId="0" borderId="3" xfId="0" applyFont="1" applyBorder="1" applyAlignment="1">
      <alignment horizontal="justify" vertical="justify" wrapText="1"/>
    </xf>
    <xf numFmtId="3" fontId="2" fillId="0" borderId="3" xfId="0" applyNumberFormat="1" applyFont="1" applyBorder="1" applyAlignment="1">
      <alignment horizontal="justify" vertical="justify" wrapText="1"/>
    </xf>
    <xf numFmtId="49" fontId="2" fillId="0" borderId="0" xfId="0" applyNumberFormat="1" applyFont="1" applyAlignment="1">
      <alignment horizontal="justify" vertical="justify" wrapText="1"/>
    </xf>
    <xf numFmtId="49" fontId="2" fillId="0" borderId="4" xfId="0" applyNumberFormat="1" applyFont="1" applyBorder="1" applyAlignment="1">
      <alignment horizontal="justify" vertical="justify" wrapText="1"/>
    </xf>
    <xf numFmtId="49" fontId="2" fillId="0" borderId="5" xfId="0" applyNumberFormat="1" applyFont="1" applyBorder="1" applyAlignment="1">
      <alignment horizontal="justify" vertical="justify" wrapText="1"/>
    </xf>
    <xf numFmtId="49" fontId="2" fillId="0" borderId="6" xfId="0" applyNumberFormat="1" applyFont="1" applyBorder="1" applyAlignment="1">
      <alignment horizontal="justify" vertical="justify" wrapText="1"/>
    </xf>
    <xf numFmtId="0" fontId="2" fillId="0" borderId="7" xfId="0" applyFont="1" applyBorder="1" applyAlignment="1">
      <alignment horizontal="justify" vertical="justify" wrapText="1"/>
    </xf>
    <xf numFmtId="0" fontId="3" fillId="0" borderId="7" xfId="1" applyFill="1" applyBorder="1" applyAlignment="1">
      <alignment horizontal="justify" vertical="justify" wrapText="1"/>
    </xf>
    <xf numFmtId="0" fontId="3" fillId="0" borderId="8" xfId="1" applyFill="1" applyBorder="1" applyAlignment="1">
      <alignment horizontal="justify" vertical="justify" wrapText="1"/>
    </xf>
    <xf numFmtId="0" fontId="3" fillId="0" borderId="9" xfId="1" applyFill="1" applyBorder="1" applyAlignment="1">
      <alignment horizontal="justify" vertical="justify" wrapText="1"/>
    </xf>
    <xf numFmtId="49" fontId="1" fillId="0" borderId="6" xfId="0" applyNumberFormat="1" applyFont="1" applyBorder="1" applyAlignment="1">
      <alignment horizontal="justify" vertical="justify" wrapText="1"/>
    </xf>
    <xf numFmtId="0" fontId="1" fillId="0" borderId="3" xfId="0" applyFont="1" applyBorder="1" applyAlignment="1">
      <alignment horizontal="justify" vertical="justify" wrapText="1"/>
    </xf>
    <xf numFmtId="3" fontId="1" fillId="0" borderId="3" xfId="0" applyNumberFormat="1" applyFont="1" applyBorder="1" applyAlignment="1">
      <alignment horizontal="justify" vertical="justify" wrapText="1"/>
    </xf>
    <xf numFmtId="49" fontId="1" fillId="0" borderId="3" xfId="0" applyNumberFormat="1" applyFont="1" applyBorder="1" applyAlignment="1">
      <alignment horizontal="justify" vertical="justify" wrapText="1"/>
    </xf>
    <xf numFmtId="0" fontId="2" fillId="0" borderId="9" xfId="0" applyFont="1" applyBorder="1" applyAlignment="1">
      <alignment horizontal="justify" vertical="justify" wrapText="1"/>
    </xf>
  </cellXfs>
  <cellStyles count="2">
    <cellStyle name="Hipervínculo" xfId="1" builtinId="8"/>
    <cellStyle name="Normal" xfId="0" builtinId="0"/>
  </cellStyles>
  <dxfs count="33">
    <dxf>
      <font>
        <b/>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dxf>
    <dxf>
      <fill>
        <patternFill patternType="none">
          <fgColor indexed="64"/>
          <bgColor indexed="65"/>
        </patternFill>
      </fill>
      <alignment horizontal="justify" vertical="justify"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 formatCode="#,##0"/>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19" formatCode="d/mm/yyyy"/>
      <alignment horizontal="justify" vertical="justify"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numFmt numFmtId="30" formatCode="@"/>
      <alignment horizontal="justify" vertical="justify" textRotation="0" wrapText="1" indent="0" justifyLastLine="0" shrinkToFit="0" readingOrder="0"/>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TEMPORAL\DIRECTORIO%20CONTRATOS%202021.xlsx" TargetMode="External"/><Relationship Id="rId1" Type="http://schemas.openxmlformats.org/officeDocument/2006/relationships/externalLinkPath" Target="DIRECTORIO%20CONTRATOS%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RATOS LEGALIZADOS"/>
      <sheetName val="CONVENIOS"/>
      <sheetName val="ORDENES DE COMRA"/>
      <sheetName val="DIRECTORIO CONTRATISTA"/>
    </sheetNames>
    <sheetDataSet>
      <sheetData sheetId="0"/>
      <sheetData sheetId="1"/>
      <sheetData sheetId="2"/>
      <sheetData sheetId="3"/>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00A89C0-6AAA-4CDA-A43C-EA64B7925EB1}" name="Tabla1" displayName="Tabla1" ref="A1:AC38" totalsRowShown="0" headerRowDxfId="0" dataDxfId="1" headerRowBorderDxfId="31" tableBorderDxfId="32">
  <autoFilter ref="A1:AC38" xr:uid="{800A89C0-6AAA-4CDA-A43C-EA64B7925EB1}"/>
  <tableColumns count="29">
    <tableColumn id="1" xr3:uid="{53349873-D22F-43E6-81A8-12079176B247}" name="Nº CONTRATO" dataDxfId="30"/>
    <tableColumn id="2" xr3:uid="{EA4C749D-88DE-48C1-B4AC-299DCFE7814E}" name="FECHA" dataDxfId="29"/>
    <tableColumn id="3" xr3:uid="{8446D387-4CA9-4EA4-BA0F-878CE10D92A5}" name="CONTRATISTA" dataDxfId="28"/>
    <tableColumn id="4" xr3:uid="{FF0F1C00-5CFD-4DA6-8FAF-36B8A481D5FC}" name="REPRESENTANTE LEGAL" dataDxfId="27"/>
    <tableColumn id="5" xr3:uid="{9AEC9CE8-17AD-4E10-B797-C2EACCEE92CF}" name="CEDULA" dataDxfId="26"/>
    <tableColumn id="6" xr3:uid="{DFE09CE8-A8E2-4679-BFCC-1AC3D3C01E3E}" name="NIT" dataDxfId="25"/>
    <tableColumn id="7" xr3:uid="{32809F65-056D-4128-AFC1-6FC14F9BE1BB}" name="OBJETO" dataDxfId="24"/>
    <tableColumn id="8" xr3:uid="{4A8A7A7F-EDCF-43C7-AF99-DDA5B4F7487A}" name="VALOR" dataDxfId="23"/>
    <tableColumn id="9" xr3:uid="{38CF78AF-C4F2-4DEB-8669-E179F0C64755}" name="APORTE DEL DPTO" dataDxfId="22"/>
    <tableColumn id="10" xr3:uid="{7B33E0B9-4891-4A91-98B4-47CDDF81B4CB}" name="APORTE DEL CONTRATISTA" dataDxfId="21"/>
    <tableColumn id="11" xr3:uid="{6CDED732-2CDD-4220-9748-05D3CD19B1A9}" name="ANTICIPO" dataDxfId="20"/>
    <tableColumn id="12" xr3:uid="{28AA2CDC-B66E-4D18-AEE5-4153E116E5BB}" name="VALOR MENSUAL" dataDxfId="19"/>
    <tableColumn id="13" xr3:uid="{63DE14F6-A5BB-4FC3-9A26-2171EFF4C236}" name="CDP" dataDxfId="18"/>
    <tableColumn id="14" xr3:uid="{DE5B5C25-CC10-4FF1-83CE-B106BB611CA8}" name="CONCEPTO CDP" dataDxfId="17"/>
    <tableColumn id="15" xr3:uid="{85296714-206F-407A-9BD6-B5940EB38125}" name="IDENTIFICACION PRESUPUESTAL " dataDxfId="16"/>
    <tableColumn id="16" xr3:uid="{87BEF0E6-9407-420A-A7A0-82BAEB646649}" name="REGISTRO PRESUPUESTAL" dataDxfId="15"/>
    <tableColumn id="17" xr3:uid="{AEA5A0FA-9CD1-4DAB-AAF4-33B65A77B2B4}" name="FECHA REGISTRO PRESUOUESTAL" dataDxfId="14"/>
    <tableColumn id="18" xr3:uid="{D2781692-D9C0-444D-A5FA-12BEE8083EEA}" name="FECHA DE APROBACION DE POLIZA" dataDxfId="13"/>
    <tableColumn id="19" xr3:uid="{A425E78A-C0BA-4BDD-9A02-ABF7E9195BEA}" name="FECHADE INICIO" dataDxfId="12"/>
    <tableColumn id="20" xr3:uid="{5766E0DD-A0A8-442C-9407-D36560259456}" name="FECHA DE TERMINCION" dataDxfId="11"/>
    <tableColumn id="21" xr3:uid="{D28661C6-3DBA-41E8-8240-07418A09B8EF}" name="DURACION" dataDxfId="10"/>
    <tableColumn id="22" xr3:uid="{9B3B91CE-26DA-4225-872D-6BD50C561C6A}" name="SUPERVISOR" dataDxfId="9"/>
    <tableColumn id="23" xr3:uid="{3AB8633E-22B9-42A9-8E30-7AA510FB2166}" name="MODALIDAD" dataDxfId="8"/>
    <tableColumn id="24" xr3:uid="{F8EB6AD0-842D-4A3C-B7F5-D11DC98512CE}" name="TIPO DE CONVENIO" dataDxfId="7"/>
    <tableColumn id="25" xr3:uid="{24C9F599-F8EB-4F17-A1F3-3341B666757E}" name="MODIFICACIONES" dataDxfId="6"/>
    <tableColumn id="26" xr3:uid="{63268941-94D7-47E1-90B8-857B2D8F2C2C}" name="VALOR ADICIONES" dataDxfId="5"/>
    <tableColumn id="27" xr3:uid="{06C25E1F-8369-4068-AD19-504321D0D1FD}" name="OBSERVACIONES" dataDxfId="4"/>
    <tableColumn id="28" xr3:uid="{FD445F89-C098-4DEA-AA55-1581C1A72085}" name="FECHA DE ACTA DE LIQUIDACIÓN" dataDxfId="3"/>
    <tableColumn id="29" xr3:uid="{03912C19-2476-4F74-89B4-63B910BC748C}" name="LINK D ESECOP" dataDxfId="2" dataCellStyle="Hipervínculo"/>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OpportunityDetail/Index?noticeUID=CO1.NTC.2254533&amp;isFromPublicArea=True&amp;isModal=False" TargetMode="External"/><Relationship Id="rId18" Type="http://schemas.openxmlformats.org/officeDocument/2006/relationships/hyperlink" Target="https://community.secop.gov.co/Public/Tendering/OpportunityDetail/Index?noticeUID=CO1.NTC.2354435&amp;isFromPublicArea=True&amp;isModal=False" TargetMode="External"/><Relationship Id="rId26" Type="http://schemas.openxmlformats.org/officeDocument/2006/relationships/hyperlink" Target="https://community.secop.gov.co/Public/Tendering/OpportunityDetail/Index?noticeUID=CO1.NTC.2397302&amp;isFromPublicArea=True&amp;isModal=False" TargetMode="External"/><Relationship Id="rId3" Type="http://schemas.openxmlformats.org/officeDocument/2006/relationships/hyperlink" Target="https://community.secop.gov.co/Public/Tendering/OpportunityDetail/Index?noticeUID=CO1.NTC.2027583&amp;isFromPublicArea=True&amp;isModal=False" TargetMode="External"/><Relationship Id="rId21" Type="http://schemas.openxmlformats.org/officeDocument/2006/relationships/hyperlink" Target="https://community.secop.gov.co/Public/Tendering/OpportunityDetail/Index?noticeUID=CO1.NTC.2391218&amp;isFromPublicArea=True&amp;isModal=False" TargetMode="External"/><Relationship Id="rId34" Type="http://schemas.openxmlformats.org/officeDocument/2006/relationships/hyperlink" Target="https://community.secop.gov.co/Public/Tendering/OpportunityDetail/Index?noticeUID=CO1.NTC.2396933&amp;isFromPublicArea=True&amp;isModal=" TargetMode="External"/><Relationship Id="rId7" Type="http://schemas.openxmlformats.org/officeDocument/2006/relationships/hyperlink" Target="https://community.secop.gov.co/Public/Tendering/OpportunityDetail/Index?noticeUID=CO1.NTC.2183764&amp;isFromPublicArea=True&amp;isModal=False" TargetMode="External"/><Relationship Id="rId12" Type="http://schemas.openxmlformats.org/officeDocument/2006/relationships/hyperlink" Target="https://community.secop.gov.co/Public/Tendering/OpportunityDetail/Index?noticeUID=CO1.NTC.2216573&amp;isFromPublicArea=True&amp;isModal=False" TargetMode="External"/><Relationship Id="rId17" Type="http://schemas.openxmlformats.org/officeDocument/2006/relationships/hyperlink" Target="https://community.secop.gov.co/Public/Tendering/OpportunityDetail/Index?noticeUID=CO1.NTC.2324603&amp;isFromPublicArea=True&amp;isModal=False" TargetMode="External"/><Relationship Id="rId25" Type="http://schemas.openxmlformats.org/officeDocument/2006/relationships/hyperlink" Target="https://community.secop.gov.co/Public/Tendering/OpportunityDetail/Index?noticeUID=CO1.NTC.2384035&amp;isFromPublicArea=True&amp;isModal=False" TargetMode="External"/><Relationship Id="rId33" Type="http://schemas.openxmlformats.org/officeDocument/2006/relationships/hyperlink" Target="https://community.secop.gov.co/Public/Tendering/OpportunityDetail/Index?noticeUID=CO1.NTC.2345144&amp;isFromPublicArea=True&amp;isModal=False" TargetMode="External"/><Relationship Id="rId2" Type="http://schemas.openxmlformats.org/officeDocument/2006/relationships/hyperlink" Target="https://community.secop.gov.co/Public/Tendering/OpportunityDetail/Index?noticeUID=CO1.NTC.1884399&amp;isFromPublicArea=True&amp;isModal=False" TargetMode="External"/><Relationship Id="rId16" Type="http://schemas.openxmlformats.org/officeDocument/2006/relationships/hyperlink" Target="https://community.secop.gov.co/Public/Tendering/OpportunityDetail/Index?noticeUID=CO1.NTC.2192778&amp;isFromPublicArea=True&amp;isModal=False" TargetMode="External"/><Relationship Id="rId20" Type="http://schemas.openxmlformats.org/officeDocument/2006/relationships/hyperlink" Target="https://community.secop.gov.co/Public/Tendering/OpportunityDetail/Index?noticeUID=CO1.NTC.2390506&amp;isFromPublicArea=True&amp;isModal=False" TargetMode="External"/><Relationship Id="rId29" Type="http://schemas.openxmlformats.org/officeDocument/2006/relationships/hyperlink" Target="https://community.secop.gov.co/Public/Tendering/OpportunityDetail/Index?noticeUID=CO1.NTC.2391333&amp;isFromPublicArea=True&amp;isModal=False" TargetMode="External"/><Relationship Id="rId1" Type="http://schemas.openxmlformats.org/officeDocument/2006/relationships/hyperlink" Target="https://community.secop.gov.co/Public/Tendering/OpportunityDetail/Index?noticeUID=CO1.NTC.2031901&amp;isFromPublicArea=True&amp;isModal=False" TargetMode="External"/><Relationship Id="rId6" Type="http://schemas.openxmlformats.org/officeDocument/2006/relationships/hyperlink" Target="https://community.secop.gov.co/Public/Tendering/OpportunityDetail/Index?noticeUID=CO1.NTC.2136002&amp;isFromPublicArea=True&amp;isModal=False" TargetMode="External"/><Relationship Id="rId11" Type="http://schemas.openxmlformats.org/officeDocument/2006/relationships/hyperlink" Target="https://community.secop.gov.co/Public/Tendering/OpportunityDetail/Index?noticeUID=CO1.NTC.2161620&amp;isFromPublicArea=True&amp;isModal=False" TargetMode="External"/><Relationship Id="rId24" Type="http://schemas.openxmlformats.org/officeDocument/2006/relationships/hyperlink" Target="https://community.secop.gov.co/Public/Tendering/OpportunityDetail/Index?noticeUID=CO1.NTC.2396121&amp;isFromPublicArea=True&amp;isModal=False" TargetMode="External"/><Relationship Id="rId32" Type="http://schemas.openxmlformats.org/officeDocument/2006/relationships/hyperlink" Target="https://community.secop.gov.co/Public/Tendering/OpportunityDetail/Index?noticeUID=CO1.NTC.2401906&amp;isFromPublicArea=True&amp;isModal=False" TargetMode="External"/><Relationship Id="rId5" Type="http://schemas.openxmlformats.org/officeDocument/2006/relationships/hyperlink" Target="https://community.secop.gov.co/Public/Tendering/OpportunityDetail/Index?noticeUID=CO1.NTC.2138038&amp;isFromPublicArea=True&amp;isModal=False" TargetMode="External"/><Relationship Id="rId15" Type="http://schemas.openxmlformats.org/officeDocument/2006/relationships/hyperlink" Target="https://community.secop.gov.co/Public/Tendering/OpportunityDetail/Index?noticeUID=CO1.NTC.2262401&amp;isFromPublicArea=True&amp;isModal=False" TargetMode="External"/><Relationship Id="rId23" Type="http://schemas.openxmlformats.org/officeDocument/2006/relationships/hyperlink" Target="https://community.secop.gov.co/Public/Tendering/OpportunityDetail/Index?noticeUID=CO1.NTC.2345434&amp;isFromPublicArea=True&amp;isModal=False" TargetMode="External"/><Relationship Id="rId28" Type="http://schemas.openxmlformats.org/officeDocument/2006/relationships/hyperlink" Target="https://community.secop.gov.co/Public/Tendering/OpportunityDetail/Index?noticeUID=CO1.NTC.2396782&amp;isFromPublicArea=True&amp;isModal=False" TargetMode="External"/><Relationship Id="rId36" Type="http://schemas.openxmlformats.org/officeDocument/2006/relationships/table" Target="../tables/table1.xml"/><Relationship Id="rId10" Type="http://schemas.openxmlformats.org/officeDocument/2006/relationships/hyperlink" Target="https://community.secop.gov.co/Public/Tendering/OpportunityDetail/Index?noticeUID=CO1.NTC.2223034&amp;isFromPublicArea=True&amp;isModal=False" TargetMode="External"/><Relationship Id="rId19" Type="http://schemas.openxmlformats.org/officeDocument/2006/relationships/hyperlink" Target="https://community.secop.gov.co/Public/Tendering/OpportunityDetail/Index?noticeUID=CO1.NTC.2389797&amp;isFromPublicArea=True&amp;isModal=False" TargetMode="External"/><Relationship Id="rId31" Type="http://schemas.openxmlformats.org/officeDocument/2006/relationships/hyperlink" Target="https://community.secop.gov.co/Public/Tendering/OpportunityDetail/Index?noticeUID=CO1.NTC.2323027&amp;isFromPublicArea=True&amp;isModal=False" TargetMode="External"/><Relationship Id="rId4" Type="http://schemas.openxmlformats.org/officeDocument/2006/relationships/hyperlink" Target="https://community.secop.gov.co/Public/Tendering/OpportunityDetail/Index?noticeUID=CO1.NTC.2030151&amp;isFromPublicArea=True&amp;isModal=False" TargetMode="External"/><Relationship Id="rId9" Type="http://schemas.openxmlformats.org/officeDocument/2006/relationships/hyperlink" Target="https://community.secop.gov.co/Public/Tendering/OpportunityDetail/Index?noticeUID=CO1.NTC.2198617&amp;isFromPublicArea=True&amp;isModal=False" TargetMode="External"/><Relationship Id="rId14" Type="http://schemas.openxmlformats.org/officeDocument/2006/relationships/hyperlink" Target="https://community.secop.gov.co/Public/Tendering/OpportunityDetail/Index?noticeUID=CO1.NTC.2198057&amp;isFromPublicArea=True&amp;isModal=False" TargetMode="External"/><Relationship Id="rId22" Type="http://schemas.openxmlformats.org/officeDocument/2006/relationships/hyperlink" Target="https://community.secop.gov.co/Public/Tendering/OpportunityDetail/Index?noticeUID=CO1.NTC.2232742&amp;isFromPublicArea=True&amp;isModal=False" TargetMode="External"/><Relationship Id="rId27" Type="http://schemas.openxmlformats.org/officeDocument/2006/relationships/hyperlink" Target="https://community.secop.gov.co/Public/Tendering/OpportunityDetail/Index?noticeUID=CO1.NTC.2397578&amp;isFromPublicArea=True&amp;isModal=False" TargetMode="External"/><Relationship Id="rId30" Type="http://schemas.openxmlformats.org/officeDocument/2006/relationships/hyperlink" Target="https://community.secop.gov.co/Public/Tendering/OpportunityDetail/Index?noticeUID=CO1.NTC.2396350&amp;isFromPublicArea=True&amp;isModal=False" TargetMode="External"/><Relationship Id="rId35" Type="http://schemas.openxmlformats.org/officeDocument/2006/relationships/printerSettings" Target="../printerSettings/printerSettings1.bin"/><Relationship Id="rId8" Type="http://schemas.openxmlformats.org/officeDocument/2006/relationships/hyperlink" Target="https://community.secop.gov.co/Public/Tendering/OpportunityDetail/Index?noticeUID=CO1.NTC.1867723&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98C88-1D82-4D84-884D-922BB290127F}">
  <dimension ref="A1:AC48"/>
  <sheetViews>
    <sheetView tabSelected="1" topLeftCell="Z1" zoomScaleNormal="100" workbookViewId="0">
      <pane ySplit="1" topLeftCell="A37" activePane="bottomLeft" state="frozen"/>
      <selection activeCell="E26" sqref="E26"/>
      <selection pane="bottomLeft" activeCell="AA37" sqref="AA37"/>
    </sheetView>
  </sheetViews>
  <sheetFormatPr baseColWidth="10" defaultColWidth="11.5546875" defaultRowHeight="10.199999999999999" x14ac:dyDescent="0.25"/>
  <cols>
    <col min="1" max="1" width="14.109375" style="12" customWidth="1"/>
    <col min="2" max="2" width="16.6640625" style="2" customWidth="1"/>
    <col min="3" max="3" width="67" style="2" customWidth="1"/>
    <col min="4" max="4" width="38.33203125" style="2" customWidth="1"/>
    <col min="5" max="5" width="14" style="8" customWidth="1"/>
    <col min="6" max="6" width="19.6640625" style="2" customWidth="1"/>
    <col min="7" max="7" width="58.6640625" style="2" customWidth="1"/>
    <col min="8" max="8" width="16" style="8" customWidth="1"/>
    <col min="9" max="9" width="16.44140625" style="8" customWidth="1"/>
    <col min="10" max="10" width="22.6640625" style="8" customWidth="1"/>
    <col min="11" max="11" width="13.88671875" style="8" customWidth="1"/>
    <col min="12" max="12" width="15.33203125" style="8" customWidth="1"/>
    <col min="13" max="13" width="23.33203125" style="2" customWidth="1"/>
    <col min="14" max="14" width="35.109375" style="2" customWidth="1"/>
    <col min="15" max="15" width="26.88671875" style="2" customWidth="1"/>
    <col min="16" max="16" width="33.88671875" style="2" customWidth="1"/>
    <col min="17" max="17" width="27.6640625" style="2" customWidth="1"/>
    <col min="18" max="18" width="28.109375" style="2" customWidth="1"/>
    <col min="19" max="19" width="15.5546875" style="2" customWidth="1"/>
    <col min="20" max="20" width="19.44140625" style="2" customWidth="1"/>
    <col min="21" max="21" width="22.33203125" style="2" customWidth="1"/>
    <col min="22" max="22" width="35.44140625" style="2" customWidth="1"/>
    <col min="23" max="23" width="21.5546875" style="2" customWidth="1"/>
    <col min="24" max="24" width="32" style="2" customWidth="1"/>
    <col min="25" max="25" width="69.6640625" style="2" customWidth="1"/>
    <col min="26" max="26" width="22.44140625" style="8" customWidth="1"/>
    <col min="27" max="27" width="27.109375" style="2" customWidth="1"/>
    <col min="28" max="28" width="26.5546875" style="2" customWidth="1"/>
    <col min="29" max="29" width="124" style="2" customWidth="1"/>
    <col min="30" max="16384" width="11.5546875" style="2"/>
  </cols>
  <sheetData>
    <row r="1" spans="1:29" ht="20.399999999999999" x14ac:dyDescent="0.25">
      <c r="A1" s="20" t="s">
        <v>0</v>
      </c>
      <c r="B1" s="21" t="s">
        <v>1</v>
      </c>
      <c r="C1" s="21" t="s">
        <v>2</v>
      </c>
      <c r="D1" s="21" t="s">
        <v>3</v>
      </c>
      <c r="E1" s="22" t="s">
        <v>4</v>
      </c>
      <c r="F1" s="21" t="s">
        <v>5</v>
      </c>
      <c r="G1" s="21" t="s">
        <v>6</v>
      </c>
      <c r="H1" s="22" t="s">
        <v>7</v>
      </c>
      <c r="I1" s="22" t="s">
        <v>8</v>
      </c>
      <c r="J1" s="22" t="s">
        <v>9</v>
      </c>
      <c r="K1" s="22" t="s">
        <v>10</v>
      </c>
      <c r="L1" s="22" t="s">
        <v>11</v>
      </c>
      <c r="M1" s="23" t="s">
        <v>12</v>
      </c>
      <c r="N1" s="21" t="s">
        <v>13</v>
      </c>
      <c r="O1" s="21" t="s">
        <v>14</v>
      </c>
      <c r="P1" s="21" t="s">
        <v>15</v>
      </c>
      <c r="Q1" s="21" t="s">
        <v>16</v>
      </c>
      <c r="R1" s="22" t="s">
        <v>17</v>
      </c>
      <c r="S1" s="22" t="s">
        <v>18</v>
      </c>
      <c r="T1" s="21" t="s">
        <v>19</v>
      </c>
      <c r="U1" s="21" t="s">
        <v>20</v>
      </c>
      <c r="V1" s="21" t="s">
        <v>21</v>
      </c>
      <c r="W1" s="21" t="s">
        <v>22</v>
      </c>
      <c r="X1" s="21" t="s">
        <v>23</v>
      </c>
      <c r="Y1" s="21" t="s">
        <v>24</v>
      </c>
      <c r="Z1" s="22" t="s">
        <v>25</v>
      </c>
      <c r="AA1" s="21" t="s">
        <v>26</v>
      </c>
      <c r="AB1" s="21" t="s">
        <v>27</v>
      </c>
      <c r="AC1" s="24" t="s">
        <v>28</v>
      </c>
    </row>
    <row r="2" spans="1:29" ht="71.400000000000006" x14ac:dyDescent="0.25">
      <c r="A2" s="13" t="s">
        <v>29</v>
      </c>
      <c r="B2" s="3">
        <v>44278</v>
      </c>
      <c r="C2" s="1" t="s">
        <v>30</v>
      </c>
      <c r="D2" s="1" t="s">
        <v>31</v>
      </c>
      <c r="E2" s="4">
        <v>35467363</v>
      </c>
      <c r="F2" s="1" t="s">
        <v>32</v>
      </c>
      <c r="G2" s="1" t="s">
        <v>33</v>
      </c>
      <c r="H2" s="4">
        <v>244191740</v>
      </c>
      <c r="I2" s="4">
        <v>206887932</v>
      </c>
      <c r="J2" s="4">
        <v>37303808</v>
      </c>
      <c r="K2" s="4">
        <v>0</v>
      </c>
      <c r="L2" s="4" t="s">
        <v>34</v>
      </c>
      <c r="M2" s="1" t="s">
        <v>35</v>
      </c>
      <c r="N2" s="1" t="s">
        <v>36</v>
      </c>
      <c r="O2" s="1" t="s">
        <v>37</v>
      </c>
      <c r="P2" s="1" t="s">
        <v>38</v>
      </c>
      <c r="Q2" s="1"/>
      <c r="R2" s="1" t="s">
        <v>39</v>
      </c>
      <c r="S2" s="3">
        <v>44278</v>
      </c>
      <c r="T2" s="3">
        <v>44553</v>
      </c>
      <c r="U2" s="1" t="s">
        <v>40</v>
      </c>
      <c r="V2" s="1" t="s">
        <v>41</v>
      </c>
      <c r="W2" s="1" t="s">
        <v>42</v>
      </c>
      <c r="X2" s="1" t="s">
        <v>43</v>
      </c>
      <c r="Y2" s="1" t="s">
        <v>44</v>
      </c>
      <c r="Z2" s="4"/>
      <c r="AA2" s="1"/>
      <c r="AB2" s="1"/>
      <c r="AC2" s="17" t="s">
        <v>45</v>
      </c>
    </row>
    <row r="3" spans="1:29" ht="51" x14ac:dyDescent="0.25">
      <c r="A3" s="13" t="s">
        <v>46</v>
      </c>
      <c r="B3" s="3" t="s">
        <v>47</v>
      </c>
      <c r="C3" s="1" t="s">
        <v>48</v>
      </c>
      <c r="D3" s="1" t="s">
        <v>49</v>
      </c>
      <c r="E3" s="4" t="s">
        <v>49</v>
      </c>
      <c r="F3" s="1" t="s">
        <v>49</v>
      </c>
      <c r="G3" s="1" t="s">
        <v>50</v>
      </c>
      <c r="H3" s="4">
        <v>1869495000</v>
      </c>
      <c r="I3" s="4" t="s">
        <v>49</v>
      </c>
      <c r="J3" s="4" t="s">
        <v>49</v>
      </c>
      <c r="K3" s="4" t="s">
        <v>49</v>
      </c>
      <c r="L3" s="4" t="s">
        <v>49</v>
      </c>
      <c r="M3" s="1">
        <v>499</v>
      </c>
      <c r="N3" s="1" t="s">
        <v>51</v>
      </c>
      <c r="O3" s="1" t="s">
        <v>52</v>
      </c>
      <c r="P3" s="1" t="s">
        <v>53</v>
      </c>
      <c r="Q3" s="1"/>
      <c r="R3" s="1" t="s">
        <v>39</v>
      </c>
      <c r="S3" s="1" t="s">
        <v>47</v>
      </c>
      <c r="T3" s="1" t="s">
        <v>47</v>
      </c>
      <c r="U3" s="1" t="s">
        <v>47</v>
      </c>
      <c r="V3" s="1" t="s">
        <v>54</v>
      </c>
      <c r="W3" s="1" t="s">
        <v>42</v>
      </c>
      <c r="X3" s="1" t="s">
        <v>43</v>
      </c>
      <c r="Y3" s="1"/>
      <c r="Z3" s="4"/>
      <c r="AA3" s="1"/>
      <c r="AB3" s="1"/>
      <c r="AC3" s="17" t="s">
        <v>55</v>
      </c>
    </row>
    <row r="4" spans="1:29" ht="61.2" x14ac:dyDescent="0.25">
      <c r="A4" s="14" t="s">
        <v>56</v>
      </c>
      <c r="B4" s="5">
        <v>44372</v>
      </c>
      <c r="C4" s="6" t="s">
        <v>57</v>
      </c>
      <c r="D4" s="6" t="s">
        <v>58</v>
      </c>
      <c r="E4" s="7">
        <v>12624870</v>
      </c>
      <c r="F4" s="7">
        <v>891701932</v>
      </c>
      <c r="G4" s="6" t="s">
        <v>59</v>
      </c>
      <c r="H4" s="7">
        <v>809061927</v>
      </c>
      <c r="I4" s="7">
        <v>809061927</v>
      </c>
      <c r="J4" s="8">
        <v>0</v>
      </c>
      <c r="K4" s="7">
        <v>0</v>
      </c>
      <c r="L4" s="7">
        <v>809061927</v>
      </c>
      <c r="M4" s="6">
        <v>755</v>
      </c>
      <c r="N4" s="6" t="s">
        <v>60</v>
      </c>
      <c r="O4" s="6" t="s">
        <v>52</v>
      </c>
      <c r="P4" s="6">
        <v>2038</v>
      </c>
      <c r="Q4" s="6"/>
      <c r="R4" s="5" t="s">
        <v>39</v>
      </c>
      <c r="S4" s="5">
        <v>44372</v>
      </c>
      <c r="T4" s="5">
        <v>44561</v>
      </c>
      <c r="U4" s="6" t="s">
        <v>61</v>
      </c>
      <c r="V4" s="6" t="s">
        <v>62</v>
      </c>
      <c r="W4" s="6" t="s">
        <v>42</v>
      </c>
      <c r="X4" s="6" t="s">
        <v>43</v>
      </c>
      <c r="Y4" s="6"/>
      <c r="Z4" s="7"/>
      <c r="AA4" s="6"/>
      <c r="AB4" s="6"/>
      <c r="AC4" s="18" t="s">
        <v>63</v>
      </c>
    </row>
    <row r="5" spans="1:29" ht="51" x14ac:dyDescent="0.25">
      <c r="A5" s="13" t="s">
        <v>64</v>
      </c>
      <c r="B5" s="3">
        <v>44407</v>
      </c>
      <c r="C5" s="1" t="s">
        <v>65</v>
      </c>
      <c r="D5" s="1" t="s">
        <v>66</v>
      </c>
      <c r="E5" s="4">
        <v>85475793</v>
      </c>
      <c r="F5" s="1" t="s">
        <v>67</v>
      </c>
      <c r="G5" s="1" t="s">
        <v>68</v>
      </c>
      <c r="H5" s="4">
        <v>2739641763</v>
      </c>
      <c r="I5" s="4">
        <v>2739641763</v>
      </c>
      <c r="J5" s="1">
        <v>0</v>
      </c>
      <c r="K5" s="4">
        <v>0</v>
      </c>
      <c r="L5" s="4">
        <v>2739641763</v>
      </c>
      <c r="M5" s="1">
        <v>750</v>
      </c>
      <c r="N5" s="1" t="s">
        <v>60</v>
      </c>
      <c r="O5" s="1" t="s">
        <v>52</v>
      </c>
      <c r="P5" s="1">
        <v>2461</v>
      </c>
      <c r="Q5" s="1"/>
      <c r="R5" s="1" t="s">
        <v>39</v>
      </c>
      <c r="S5" s="3">
        <v>44407</v>
      </c>
      <c r="T5" s="3">
        <v>44561</v>
      </c>
      <c r="U5" s="1" t="s">
        <v>69</v>
      </c>
      <c r="V5" s="1" t="s">
        <v>62</v>
      </c>
      <c r="W5" s="1" t="s">
        <v>42</v>
      </c>
      <c r="X5" s="1" t="s">
        <v>43</v>
      </c>
      <c r="Y5" s="1"/>
      <c r="Z5" s="4"/>
      <c r="AA5" s="1"/>
      <c r="AB5" s="1"/>
      <c r="AC5" s="17" t="s">
        <v>70</v>
      </c>
    </row>
    <row r="6" spans="1:29" ht="51" x14ac:dyDescent="0.25">
      <c r="A6" s="13" t="s">
        <v>71</v>
      </c>
      <c r="B6" s="3">
        <v>44362</v>
      </c>
      <c r="C6" s="1" t="s">
        <v>72</v>
      </c>
      <c r="D6" s="1" t="s">
        <v>73</v>
      </c>
      <c r="E6" s="4">
        <v>79506402</v>
      </c>
      <c r="F6" s="4" t="s">
        <v>74</v>
      </c>
      <c r="G6" s="1" t="s">
        <v>75</v>
      </c>
      <c r="H6" s="4">
        <v>99912400</v>
      </c>
      <c r="I6" s="4">
        <v>69938680</v>
      </c>
      <c r="J6" s="4">
        <v>29973720</v>
      </c>
      <c r="K6" s="4">
        <v>34969340</v>
      </c>
      <c r="L6" s="4">
        <v>34969720</v>
      </c>
      <c r="M6" s="1">
        <v>781</v>
      </c>
      <c r="N6" s="1" t="s">
        <v>76</v>
      </c>
      <c r="O6" s="1" t="s">
        <v>52</v>
      </c>
      <c r="P6" s="1">
        <v>1882</v>
      </c>
      <c r="Q6" s="1"/>
      <c r="R6" s="1" t="s">
        <v>39</v>
      </c>
      <c r="S6" s="3">
        <v>44362</v>
      </c>
      <c r="T6" s="3">
        <v>44364</v>
      </c>
      <c r="U6" s="1" t="s">
        <v>77</v>
      </c>
      <c r="V6" s="1" t="s">
        <v>78</v>
      </c>
      <c r="W6" s="1" t="s">
        <v>42</v>
      </c>
      <c r="X6" s="1" t="s">
        <v>79</v>
      </c>
      <c r="Y6" s="1"/>
      <c r="Z6" s="4"/>
      <c r="AA6" s="1" t="s">
        <v>80</v>
      </c>
      <c r="AB6" s="1"/>
      <c r="AC6" s="17" t="s">
        <v>81</v>
      </c>
    </row>
    <row r="7" spans="1:29" ht="51" x14ac:dyDescent="0.25">
      <c r="A7" s="13" t="s">
        <v>82</v>
      </c>
      <c r="B7" s="3">
        <v>44418</v>
      </c>
      <c r="C7" s="1" t="s">
        <v>83</v>
      </c>
      <c r="D7" s="1" t="s">
        <v>84</v>
      </c>
      <c r="E7" s="4">
        <v>8647042</v>
      </c>
      <c r="F7" s="1">
        <v>860403137</v>
      </c>
      <c r="G7" s="1" t="s">
        <v>85</v>
      </c>
      <c r="H7" s="4">
        <v>22517432861</v>
      </c>
      <c r="I7" s="4">
        <v>11131056026</v>
      </c>
      <c r="J7" s="4">
        <v>386376656</v>
      </c>
      <c r="K7" s="4">
        <v>0</v>
      </c>
      <c r="L7" s="4" t="s">
        <v>86</v>
      </c>
      <c r="M7" s="1">
        <v>749</v>
      </c>
      <c r="N7" s="1" t="s">
        <v>87</v>
      </c>
      <c r="O7" s="1" t="s">
        <v>52</v>
      </c>
      <c r="P7" s="1">
        <v>2573</v>
      </c>
      <c r="Q7" s="3">
        <v>44418</v>
      </c>
      <c r="R7" s="3" t="s">
        <v>39</v>
      </c>
      <c r="S7" s="3">
        <v>44418</v>
      </c>
      <c r="T7" s="3">
        <v>44561</v>
      </c>
      <c r="U7" s="1" t="s">
        <v>88</v>
      </c>
      <c r="V7" s="1" t="s">
        <v>89</v>
      </c>
      <c r="W7" s="1" t="s">
        <v>42</v>
      </c>
      <c r="X7" s="1" t="s">
        <v>90</v>
      </c>
      <c r="Y7" s="1" t="s">
        <v>91</v>
      </c>
      <c r="Z7" s="4"/>
      <c r="AA7" s="1"/>
      <c r="AB7" s="1"/>
      <c r="AC7" s="17" t="s">
        <v>92</v>
      </c>
    </row>
    <row r="8" spans="1:29" x14ac:dyDescent="0.25">
      <c r="A8" s="13" t="s">
        <v>93</v>
      </c>
      <c r="B8" s="1"/>
      <c r="C8" s="1"/>
      <c r="D8" s="1"/>
      <c r="E8" s="4"/>
      <c r="F8" s="1"/>
      <c r="G8" s="1"/>
      <c r="H8" s="4"/>
      <c r="I8" s="4"/>
      <c r="J8" s="4"/>
      <c r="K8" s="4"/>
      <c r="L8" s="4"/>
      <c r="M8" s="1"/>
      <c r="N8" s="1"/>
      <c r="O8" s="1"/>
      <c r="P8" s="1"/>
      <c r="Q8" s="1"/>
      <c r="R8" s="1"/>
      <c r="S8" s="1"/>
      <c r="T8" s="1"/>
      <c r="U8" s="1"/>
      <c r="V8" s="1"/>
      <c r="W8" s="1"/>
      <c r="X8" s="1"/>
      <c r="Y8" s="1"/>
      <c r="Z8" s="4"/>
      <c r="AA8" s="1"/>
      <c r="AB8" s="1"/>
      <c r="AC8" s="16"/>
    </row>
    <row r="9" spans="1:29" ht="81.599999999999994" x14ac:dyDescent="0.25">
      <c r="A9" s="13" t="s">
        <v>94</v>
      </c>
      <c r="B9" s="3">
        <v>44433</v>
      </c>
      <c r="C9" s="1" t="s">
        <v>95</v>
      </c>
      <c r="D9" s="1" t="s">
        <v>96</v>
      </c>
      <c r="E9" s="4">
        <v>79909423</v>
      </c>
      <c r="F9" s="1" t="s">
        <v>97</v>
      </c>
      <c r="G9" s="1" t="s">
        <v>98</v>
      </c>
      <c r="H9" s="4">
        <v>429936800</v>
      </c>
      <c r="I9" s="4">
        <v>429936800</v>
      </c>
      <c r="J9" s="4">
        <v>0</v>
      </c>
      <c r="K9" s="4">
        <v>0</v>
      </c>
      <c r="L9" s="4">
        <v>429936800</v>
      </c>
      <c r="M9" s="1">
        <v>1000</v>
      </c>
      <c r="N9" s="1" t="s">
        <v>99</v>
      </c>
      <c r="O9" s="1" t="s">
        <v>52</v>
      </c>
      <c r="P9" s="1">
        <v>2809</v>
      </c>
      <c r="Q9" s="3">
        <v>44433</v>
      </c>
      <c r="R9" s="1" t="s">
        <v>39</v>
      </c>
      <c r="S9" s="3">
        <v>44433</v>
      </c>
      <c r="T9" s="3">
        <v>44561</v>
      </c>
      <c r="U9" s="1" t="s">
        <v>100</v>
      </c>
      <c r="V9" s="1" t="s">
        <v>89</v>
      </c>
      <c r="W9" s="1" t="s">
        <v>42</v>
      </c>
      <c r="X9" s="1" t="s">
        <v>43</v>
      </c>
      <c r="Y9" s="1"/>
      <c r="Z9" s="4"/>
      <c r="AA9" s="1"/>
      <c r="AB9" s="1"/>
      <c r="AC9" s="17" t="s">
        <v>101</v>
      </c>
    </row>
    <row r="10" spans="1:29" ht="81.599999999999994" x14ac:dyDescent="0.25">
      <c r="A10" s="13" t="s">
        <v>102</v>
      </c>
      <c r="B10" s="3">
        <v>44470</v>
      </c>
      <c r="C10" s="1" t="s">
        <v>103</v>
      </c>
      <c r="D10" s="1" t="s">
        <v>104</v>
      </c>
      <c r="E10" s="4">
        <v>13845571</v>
      </c>
      <c r="F10" s="1" t="s">
        <v>105</v>
      </c>
      <c r="G10" s="1" t="s">
        <v>106</v>
      </c>
      <c r="H10" s="4">
        <v>100467444</v>
      </c>
      <c r="I10" s="4">
        <v>100467444</v>
      </c>
      <c r="J10" s="4">
        <v>0</v>
      </c>
      <c r="K10" s="4">
        <v>0</v>
      </c>
      <c r="L10" s="4">
        <v>100467444</v>
      </c>
      <c r="M10" s="1">
        <v>998</v>
      </c>
      <c r="N10" s="3" t="s">
        <v>99</v>
      </c>
      <c r="O10" s="1" t="s">
        <v>52</v>
      </c>
      <c r="P10" s="1">
        <v>3595</v>
      </c>
      <c r="Q10" s="3">
        <v>44470</v>
      </c>
      <c r="R10" s="1" t="s">
        <v>39</v>
      </c>
      <c r="S10" s="3">
        <v>44470</v>
      </c>
      <c r="T10" s="3">
        <v>44561</v>
      </c>
      <c r="U10" s="1" t="s">
        <v>107</v>
      </c>
      <c r="V10" s="1" t="s">
        <v>89</v>
      </c>
      <c r="W10" s="1" t="s">
        <v>42</v>
      </c>
      <c r="X10" s="1" t="s">
        <v>43</v>
      </c>
      <c r="Y10" s="1" t="s">
        <v>108</v>
      </c>
      <c r="Z10" s="4">
        <v>31780518</v>
      </c>
      <c r="AA10" s="1"/>
      <c r="AB10" s="1"/>
      <c r="AC10" s="17" t="s">
        <v>109</v>
      </c>
    </row>
    <row r="11" spans="1:29" x14ac:dyDescent="0.25">
      <c r="A11" s="13" t="s">
        <v>110</v>
      </c>
      <c r="B11" s="1"/>
      <c r="C11" s="1"/>
      <c r="D11" s="1"/>
      <c r="E11" s="4"/>
      <c r="F11" s="1"/>
      <c r="G11" s="1"/>
      <c r="H11" s="4"/>
      <c r="I11" s="4"/>
      <c r="J11" s="4"/>
      <c r="K11" s="4"/>
      <c r="L11" s="4"/>
      <c r="M11" s="1"/>
      <c r="N11" s="1"/>
      <c r="O11" s="1"/>
      <c r="P11" s="1"/>
      <c r="Q11" s="1"/>
      <c r="R11" s="1"/>
      <c r="S11" s="1"/>
      <c r="T11" s="1"/>
      <c r="U11" s="1"/>
      <c r="V11" s="1"/>
      <c r="W11" s="1"/>
      <c r="X11" s="1"/>
      <c r="Y11" s="1"/>
      <c r="Z11" s="4"/>
      <c r="AA11" s="1"/>
      <c r="AB11" s="1"/>
      <c r="AC11" s="16"/>
    </row>
    <row r="12" spans="1:29" ht="81.599999999999994" x14ac:dyDescent="0.25">
      <c r="A12" s="13" t="s">
        <v>111</v>
      </c>
      <c r="B12" s="3">
        <v>44445</v>
      </c>
      <c r="C12" s="1" t="s">
        <v>112</v>
      </c>
      <c r="D12" s="1" t="s">
        <v>113</v>
      </c>
      <c r="E12" s="4">
        <v>71388513</v>
      </c>
      <c r="F12" s="1" t="s">
        <v>114</v>
      </c>
      <c r="G12" s="1" t="s">
        <v>115</v>
      </c>
      <c r="H12" s="4">
        <v>81625395</v>
      </c>
      <c r="I12" s="4">
        <v>81625395</v>
      </c>
      <c r="J12" s="4">
        <v>0</v>
      </c>
      <c r="K12" s="4">
        <v>0</v>
      </c>
      <c r="L12" s="4">
        <v>81625395</v>
      </c>
      <c r="M12" s="1">
        <v>1001</v>
      </c>
      <c r="N12" s="1" t="s">
        <v>99</v>
      </c>
      <c r="O12" s="1" t="s">
        <v>52</v>
      </c>
      <c r="P12" s="1">
        <v>3082</v>
      </c>
      <c r="Q12" s="3">
        <v>44445</v>
      </c>
      <c r="R12" s="1" t="s">
        <v>39</v>
      </c>
      <c r="S12" s="3">
        <v>44445</v>
      </c>
      <c r="T12" s="3">
        <v>44561</v>
      </c>
      <c r="U12" s="1" t="s">
        <v>116</v>
      </c>
      <c r="V12" s="1" t="s">
        <v>117</v>
      </c>
      <c r="W12" s="1" t="s">
        <v>42</v>
      </c>
      <c r="X12" s="1" t="s">
        <v>43</v>
      </c>
      <c r="Y12" s="1"/>
      <c r="Z12" s="4"/>
      <c r="AA12" s="1"/>
      <c r="AB12" s="1"/>
      <c r="AC12" s="17" t="s">
        <v>118</v>
      </c>
    </row>
    <row r="13" spans="1:29" ht="91.8" x14ac:dyDescent="0.25">
      <c r="A13" s="13" t="s">
        <v>119</v>
      </c>
      <c r="B13" s="3">
        <v>44459</v>
      </c>
      <c r="C13" s="1" t="s">
        <v>120</v>
      </c>
      <c r="D13" s="1" t="s">
        <v>121</v>
      </c>
      <c r="E13" s="4">
        <v>79505645</v>
      </c>
      <c r="F13" s="1" t="s">
        <v>122</v>
      </c>
      <c r="G13" s="1" t="s">
        <v>123</v>
      </c>
      <c r="H13" s="4">
        <v>844264149</v>
      </c>
      <c r="I13" s="4">
        <v>844264149</v>
      </c>
      <c r="J13" s="4">
        <v>0</v>
      </c>
      <c r="K13" s="4">
        <v>0</v>
      </c>
      <c r="L13" s="4">
        <v>844264149</v>
      </c>
      <c r="M13" s="1">
        <v>997</v>
      </c>
      <c r="N13" s="1" t="s">
        <v>99</v>
      </c>
      <c r="O13" s="1" t="s">
        <v>52</v>
      </c>
      <c r="P13" s="1">
        <v>3359</v>
      </c>
      <c r="Q13" s="3">
        <v>44459</v>
      </c>
      <c r="R13" s="1" t="s">
        <v>39</v>
      </c>
      <c r="S13" s="3">
        <v>44459</v>
      </c>
      <c r="T13" s="3">
        <v>44561</v>
      </c>
      <c r="U13" s="1" t="s">
        <v>124</v>
      </c>
      <c r="V13" s="1" t="s">
        <v>117</v>
      </c>
      <c r="W13" s="1" t="s">
        <v>42</v>
      </c>
      <c r="X13" s="1" t="s">
        <v>43</v>
      </c>
      <c r="Y13" s="1"/>
      <c r="Z13" s="4"/>
      <c r="AA13" s="1"/>
      <c r="AB13" s="1"/>
      <c r="AC13" s="17" t="s">
        <v>125</v>
      </c>
    </row>
    <row r="14" spans="1:29" ht="51" x14ac:dyDescent="0.25">
      <c r="A14" s="13" t="s">
        <v>126</v>
      </c>
      <c r="B14" s="3">
        <v>44432</v>
      </c>
      <c r="C14" s="1" t="s">
        <v>127</v>
      </c>
      <c r="D14" s="1" t="s">
        <v>128</v>
      </c>
      <c r="E14" s="4" t="s">
        <v>129</v>
      </c>
      <c r="F14" s="1" t="s">
        <v>130</v>
      </c>
      <c r="G14" s="1" t="s">
        <v>131</v>
      </c>
      <c r="H14" s="4">
        <v>2128652687</v>
      </c>
      <c r="I14" s="4">
        <v>1915787418</v>
      </c>
      <c r="J14" s="4">
        <v>212865269</v>
      </c>
      <c r="K14" s="4">
        <v>0</v>
      </c>
      <c r="L14" s="4" t="s">
        <v>34</v>
      </c>
      <c r="M14" s="1">
        <v>928</v>
      </c>
      <c r="N14" s="1" t="s">
        <v>132</v>
      </c>
      <c r="O14" s="1" t="s">
        <v>52</v>
      </c>
      <c r="P14" s="1">
        <v>2729</v>
      </c>
      <c r="Q14" s="3">
        <v>44432</v>
      </c>
      <c r="R14" s="3">
        <v>44432</v>
      </c>
      <c r="S14" s="3">
        <v>44432</v>
      </c>
      <c r="T14" s="3">
        <v>44493</v>
      </c>
      <c r="U14" s="1" t="s">
        <v>133</v>
      </c>
      <c r="V14" s="1" t="s">
        <v>134</v>
      </c>
      <c r="W14" s="1" t="s">
        <v>135</v>
      </c>
      <c r="X14" s="1" t="s">
        <v>79</v>
      </c>
      <c r="Y14" s="1" t="s">
        <v>136</v>
      </c>
      <c r="Z14" s="4">
        <v>553355774</v>
      </c>
      <c r="AA14" s="1"/>
      <c r="AB14" s="1" t="s">
        <v>137</v>
      </c>
      <c r="AC14" s="17" t="s">
        <v>138</v>
      </c>
    </row>
    <row r="15" spans="1:29" ht="71.400000000000006" x14ac:dyDescent="0.25">
      <c r="A15" s="13" t="s">
        <v>139</v>
      </c>
      <c r="B15" s="3">
        <v>44449</v>
      </c>
      <c r="C15" s="1" t="s">
        <v>140</v>
      </c>
      <c r="D15" s="1" t="s">
        <v>141</v>
      </c>
      <c r="E15" s="4">
        <v>16666316</v>
      </c>
      <c r="F15" s="1" t="s">
        <v>142</v>
      </c>
      <c r="G15" s="1" t="s">
        <v>143</v>
      </c>
      <c r="H15" s="4">
        <v>2406895368</v>
      </c>
      <c r="I15" s="4">
        <v>2138158868</v>
      </c>
      <c r="J15" s="4">
        <v>268736500</v>
      </c>
      <c r="K15" s="4">
        <v>641447660</v>
      </c>
      <c r="L15" s="4" t="s">
        <v>34</v>
      </c>
      <c r="M15" s="1">
        <v>777</v>
      </c>
      <c r="N15" s="1" t="s">
        <v>144</v>
      </c>
      <c r="O15" s="1" t="s">
        <v>52</v>
      </c>
      <c r="P15" s="1">
        <v>3254</v>
      </c>
      <c r="Q15" s="3">
        <v>44454</v>
      </c>
      <c r="R15" s="3">
        <v>44454</v>
      </c>
      <c r="S15" s="3">
        <v>44454</v>
      </c>
      <c r="T15" s="3">
        <v>44561</v>
      </c>
      <c r="U15" s="1" t="s">
        <v>145</v>
      </c>
      <c r="V15" s="1" t="s">
        <v>146</v>
      </c>
      <c r="W15" s="1" t="s">
        <v>42</v>
      </c>
      <c r="X15" s="1" t="s">
        <v>43</v>
      </c>
      <c r="Y15" s="1" t="s">
        <v>147</v>
      </c>
      <c r="Z15" s="4"/>
      <c r="AA15" s="1"/>
      <c r="AB15" s="1"/>
      <c r="AC15" s="17" t="s">
        <v>148</v>
      </c>
    </row>
    <row r="16" spans="1:29" ht="61.2" x14ac:dyDescent="0.25">
      <c r="A16" s="13" t="s">
        <v>149</v>
      </c>
      <c r="B16" s="1" t="s">
        <v>47</v>
      </c>
      <c r="C16" s="1" t="s">
        <v>150</v>
      </c>
      <c r="D16" s="1" t="s">
        <v>49</v>
      </c>
      <c r="E16" s="4"/>
      <c r="F16" s="1"/>
      <c r="G16" s="1" t="s">
        <v>151</v>
      </c>
      <c r="H16" s="4">
        <v>320229686</v>
      </c>
      <c r="I16" s="4"/>
      <c r="J16" s="4"/>
      <c r="K16" s="4"/>
      <c r="L16" s="4"/>
      <c r="M16" s="1">
        <v>999</v>
      </c>
      <c r="N16" s="1" t="s">
        <v>99</v>
      </c>
      <c r="O16" s="1" t="s">
        <v>52</v>
      </c>
      <c r="P16" s="1" t="s">
        <v>53</v>
      </c>
      <c r="Q16" s="1" t="s">
        <v>47</v>
      </c>
      <c r="R16" s="1" t="s">
        <v>152</v>
      </c>
      <c r="S16" s="1" t="s">
        <v>152</v>
      </c>
      <c r="T16" s="1" t="s">
        <v>152</v>
      </c>
      <c r="U16" s="1" t="s">
        <v>152</v>
      </c>
      <c r="V16" s="1" t="s">
        <v>117</v>
      </c>
      <c r="W16" s="1" t="s">
        <v>42</v>
      </c>
      <c r="X16" s="1" t="s">
        <v>43</v>
      </c>
      <c r="Y16" s="1"/>
      <c r="Z16" s="4"/>
      <c r="AA16" s="1"/>
      <c r="AB16" s="1"/>
      <c r="AC16" s="17" t="s">
        <v>153</v>
      </c>
    </row>
    <row r="17" spans="1:29" ht="51" x14ac:dyDescent="0.25">
      <c r="A17" s="13" t="s">
        <v>154</v>
      </c>
      <c r="B17" s="3">
        <v>44446</v>
      </c>
      <c r="C17" s="1" t="s">
        <v>155</v>
      </c>
      <c r="D17" s="1" t="s">
        <v>156</v>
      </c>
      <c r="E17" s="4">
        <v>56075654</v>
      </c>
      <c r="F17" s="1" t="s">
        <v>157</v>
      </c>
      <c r="G17" s="1" t="s">
        <v>158</v>
      </c>
      <c r="H17" s="4">
        <v>1193029382</v>
      </c>
      <c r="I17" s="4">
        <v>193029382</v>
      </c>
      <c r="J17" s="4">
        <v>135000000</v>
      </c>
      <c r="K17" s="4">
        <v>357908315</v>
      </c>
      <c r="L17" s="4" t="s">
        <v>34</v>
      </c>
      <c r="M17" s="1">
        <v>352</v>
      </c>
      <c r="N17" s="1" t="s">
        <v>159</v>
      </c>
      <c r="O17" s="1" t="s">
        <v>52</v>
      </c>
      <c r="P17" s="1">
        <v>3125</v>
      </c>
      <c r="Q17" s="3">
        <v>44446</v>
      </c>
      <c r="R17" s="3">
        <v>44455</v>
      </c>
      <c r="S17" s="3">
        <v>44455</v>
      </c>
      <c r="T17" s="3">
        <v>44577</v>
      </c>
      <c r="U17" s="1" t="s">
        <v>160</v>
      </c>
      <c r="V17" s="1" t="s">
        <v>117</v>
      </c>
      <c r="W17" s="1" t="s">
        <v>161</v>
      </c>
      <c r="X17" s="1" t="s">
        <v>162</v>
      </c>
      <c r="Y17" s="1" t="s">
        <v>163</v>
      </c>
      <c r="Z17" s="4"/>
      <c r="AA17" s="1"/>
      <c r="AB17" s="1" t="s">
        <v>164</v>
      </c>
      <c r="AC17" s="17" t="s">
        <v>165</v>
      </c>
    </row>
    <row r="18" spans="1:29" ht="91.8" x14ac:dyDescent="0.25">
      <c r="A18" s="13" t="s">
        <v>166</v>
      </c>
      <c r="B18" s="3">
        <v>44512</v>
      </c>
      <c r="C18" s="1" t="s">
        <v>167</v>
      </c>
      <c r="D18" s="1" t="s">
        <v>168</v>
      </c>
      <c r="E18" s="4">
        <v>7214337</v>
      </c>
      <c r="F18" s="1" t="s">
        <v>169</v>
      </c>
      <c r="G18" s="1" t="s">
        <v>170</v>
      </c>
      <c r="H18" s="4">
        <v>320229686</v>
      </c>
      <c r="I18" s="4">
        <v>320229686</v>
      </c>
      <c r="J18" s="4">
        <v>0</v>
      </c>
      <c r="K18" s="4">
        <v>0</v>
      </c>
      <c r="L18" s="4" t="s">
        <v>34</v>
      </c>
      <c r="M18" s="1">
        <v>999</v>
      </c>
      <c r="N18" s="1" t="s">
        <v>171</v>
      </c>
      <c r="O18" s="1" t="s">
        <v>52</v>
      </c>
      <c r="P18" s="1">
        <v>4460</v>
      </c>
      <c r="Q18" s="3">
        <v>44512</v>
      </c>
      <c r="R18" s="1" t="s">
        <v>39</v>
      </c>
      <c r="S18" s="3">
        <v>44512</v>
      </c>
      <c r="T18" s="3">
        <v>44561</v>
      </c>
      <c r="U18" s="1" t="s">
        <v>172</v>
      </c>
      <c r="V18" s="1" t="s">
        <v>89</v>
      </c>
      <c r="W18" s="1" t="s">
        <v>42</v>
      </c>
      <c r="X18" s="1" t="s">
        <v>43</v>
      </c>
      <c r="Y18" s="1" t="s">
        <v>173</v>
      </c>
      <c r="Z18" s="4"/>
      <c r="AA18" s="1"/>
      <c r="AB18" s="1"/>
      <c r="AC18" s="17" t="s">
        <v>174</v>
      </c>
    </row>
    <row r="19" spans="1:29" ht="91.8" x14ac:dyDescent="0.25">
      <c r="A19" s="13" t="s">
        <v>175</v>
      </c>
      <c r="B19" s="3">
        <v>44459</v>
      </c>
      <c r="C19" s="1" t="s">
        <v>176</v>
      </c>
      <c r="D19" s="1" t="s">
        <v>177</v>
      </c>
      <c r="E19" s="4">
        <v>84456174</v>
      </c>
      <c r="F19" s="1" t="s">
        <v>178</v>
      </c>
      <c r="G19" s="1" t="s">
        <v>179</v>
      </c>
      <c r="H19" s="4">
        <v>2284976795</v>
      </c>
      <c r="I19" s="4">
        <v>2284976795</v>
      </c>
      <c r="J19" s="4">
        <v>0</v>
      </c>
      <c r="K19" s="4">
        <v>1142488397</v>
      </c>
      <c r="L19" s="4" t="s">
        <v>34</v>
      </c>
      <c r="M19" s="1" t="s">
        <v>180</v>
      </c>
      <c r="N19" s="1" t="s">
        <v>181</v>
      </c>
      <c r="O19" s="1" t="s">
        <v>52</v>
      </c>
      <c r="P19" s="1" t="s">
        <v>182</v>
      </c>
      <c r="Q19" s="3">
        <v>44459</v>
      </c>
      <c r="R19" s="3">
        <v>44460</v>
      </c>
      <c r="S19" s="1" t="s">
        <v>183</v>
      </c>
      <c r="T19" s="3">
        <v>44560</v>
      </c>
      <c r="U19" s="1" t="s">
        <v>184</v>
      </c>
      <c r="V19" s="1" t="s">
        <v>89</v>
      </c>
      <c r="W19" s="1" t="s">
        <v>42</v>
      </c>
      <c r="X19" s="1" t="s">
        <v>43</v>
      </c>
      <c r="Y19" s="1" t="s">
        <v>185</v>
      </c>
      <c r="Z19" s="4"/>
      <c r="AA19" s="1"/>
      <c r="AB19" s="1"/>
      <c r="AC19" s="17" t="s">
        <v>186</v>
      </c>
    </row>
    <row r="20" spans="1:29" ht="81.599999999999994" x14ac:dyDescent="0.25">
      <c r="A20" s="13" t="s">
        <v>187</v>
      </c>
      <c r="B20" s="3">
        <v>44462</v>
      </c>
      <c r="C20" s="1" t="s">
        <v>65</v>
      </c>
      <c r="D20" s="1" t="s">
        <v>188</v>
      </c>
      <c r="E20" s="4">
        <v>85475793</v>
      </c>
      <c r="F20" s="1" t="s">
        <v>67</v>
      </c>
      <c r="G20" s="2" t="s">
        <v>189</v>
      </c>
      <c r="H20" s="4">
        <v>282842319</v>
      </c>
      <c r="I20" s="4">
        <v>282842319</v>
      </c>
      <c r="J20" s="4">
        <v>0</v>
      </c>
      <c r="K20" s="4">
        <v>0</v>
      </c>
      <c r="L20" s="4">
        <v>282842319</v>
      </c>
      <c r="M20" s="1">
        <v>1250</v>
      </c>
      <c r="N20" s="1" t="s">
        <v>60</v>
      </c>
      <c r="O20" s="1" t="s">
        <v>52</v>
      </c>
      <c r="P20" s="1">
        <v>3596</v>
      </c>
      <c r="Q20" s="3">
        <v>44470</v>
      </c>
      <c r="R20" s="1" t="s">
        <v>39</v>
      </c>
      <c r="S20" s="3">
        <v>44470</v>
      </c>
      <c r="T20" s="3">
        <v>44561</v>
      </c>
      <c r="U20" s="1" t="s">
        <v>190</v>
      </c>
      <c r="V20" s="1" t="s">
        <v>89</v>
      </c>
      <c r="W20" s="1" t="s">
        <v>42</v>
      </c>
      <c r="X20" s="1" t="s">
        <v>43</v>
      </c>
      <c r="Y20" s="1"/>
      <c r="Z20" s="4"/>
      <c r="AA20" s="1"/>
      <c r="AB20" s="1"/>
      <c r="AC20" s="17" t="s">
        <v>191</v>
      </c>
    </row>
    <row r="21" spans="1:29" ht="132.6" x14ac:dyDescent="0.25">
      <c r="A21" s="14" t="s">
        <v>192</v>
      </c>
      <c r="B21" s="5">
        <v>44497</v>
      </c>
      <c r="C21" s="6" t="s">
        <v>193</v>
      </c>
      <c r="D21" s="6" t="s">
        <v>194</v>
      </c>
      <c r="E21" s="7">
        <v>79505645</v>
      </c>
      <c r="F21" s="6" t="s">
        <v>195</v>
      </c>
      <c r="G21" s="6" t="s">
        <v>196</v>
      </c>
      <c r="H21" s="7">
        <v>2336255361</v>
      </c>
      <c r="I21" s="7">
        <v>2336255361</v>
      </c>
      <c r="J21" s="7">
        <v>0</v>
      </c>
      <c r="K21" s="7">
        <v>0</v>
      </c>
      <c r="L21" s="7">
        <v>23336255361</v>
      </c>
      <c r="M21" s="6" t="s">
        <v>197</v>
      </c>
      <c r="N21" s="6" t="s">
        <v>198</v>
      </c>
      <c r="O21" s="6" t="s">
        <v>52</v>
      </c>
      <c r="P21" s="6" t="s">
        <v>199</v>
      </c>
      <c r="Q21" s="5">
        <v>44497</v>
      </c>
      <c r="R21" s="6" t="s">
        <v>39</v>
      </c>
      <c r="S21" s="5">
        <v>44497</v>
      </c>
      <c r="T21" s="5">
        <v>44561</v>
      </c>
      <c r="U21" s="6" t="s">
        <v>200</v>
      </c>
      <c r="V21" s="6" t="s">
        <v>89</v>
      </c>
      <c r="W21" s="6" t="s">
        <v>42</v>
      </c>
      <c r="X21" s="6" t="s">
        <v>43</v>
      </c>
      <c r="Y21" s="6" t="s">
        <v>201</v>
      </c>
      <c r="Z21" s="7">
        <v>321603972</v>
      </c>
      <c r="AA21" s="6"/>
      <c r="AB21" s="6"/>
      <c r="AC21" s="18" t="s">
        <v>202</v>
      </c>
    </row>
    <row r="22" spans="1:29" s="1" customFormat="1" ht="122.4" x14ac:dyDescent="0.25">
      <c r="A22" s="13" t="s">
        <v>203</v>
      </c>
      <c r="B22" s="3">
        <v>44494</v>
      </c>
      <c r="C22" s="1" t="s">
        <v>204</v>
      </c>
      <c r="D22" s="1" t="s">
        <v>96</v>
      </c>
      <c r="E22" s="4">
        <v>79909423</v>
      </c>
      <c r="F22" s="1" t="s">
        <v>205</v>
      </c>
      <c r="G22" s="1" t="s">
        <v>206</v>
      </c>
      <c r="H22" s="4">
        <v>2225664700</v>
      </c>
      <c r="I22" s="4">
        <v>2225664700</v>
      </c>
      <c r="J22" s="4">
        <v>0</v>
      </c>
      <c r="K22" s="4">
        <v>0</v>
      </c>
      <c r="L22" s="4">
        <v>2225664700</v>
      </c>
      <c r="M22" s="1" t="s">
        <v>207</v>
      </c>
      <c r="N22" s="9" t="s">
        <v>208</v>
      </c>
      <c r="O22" s="1" t="s">
        <v>52</v>
      </c>
      <c r="P22" s="1" t="s">
        <v>209</v>
      </c>
      <c r="Q22" s="3">
        <v>44525</v>
      </c>
      <c r="R22" s="1" t="s">
        <v>39</v>
      </c>
      <c r="S22" s="3">
        <v>44525</v>
      </c>
      <c r="T22" s="3">
        <v>44561</v>
      </c>
      <c r="U22" s="1" t="s">
        <v>210</v>
      </c>
      <c r="V22" s="1" t="s">
        <v>117</v>
      </c>
      <c r="W22" s="1" t="s">
        <v>42</v>
      </c>
      <c r="X22" s="1" t="s">
        <v>43</v>
      </c>
      <c r="Y22" s="1" t="s">
        <v>211</v>
      </c>
      <c r="Z22" s="4">
        <v>223792600</v>
      </c>
      <c r="AA22" s="1" t="s">
        <v>212</v>
      </c>
      <c r="AC22" s="17" t="s">
        <v>213</v>
      </c>
    </row>
    <row r="23" spans="1:29" ht="112.2" x14ac:dyDescent="0.25">
      <c r="A23" s="15" t="s">
        <v>214</v>
      </c>
      <c r="B23" s="9">
        <v>44512</v>
      </c>
      <c r="C23" s="10" t="s">
        <v>65</v>
      </c>
      <c r="D23" s="10" t="s">
        <v>66</v>
      </c>
      <c r="E23" s="11">
        <v>85475793</v>
      </c>
      <c r="F23" s="10" t="s">
        <v>67</v>
      </c>
      <c r="G23" s="10" t="s">
        <v>215</v>
      </c>
      <c r="H23" s="11">
        <v>277241481</v>
      </c>
      <c r="I23" s="11">
        <v>277241481</v>
      </c>
      <c r="J23" s="11">
        <v>0</v>
      </c>
      <c r="K23" s="11">
        <v>0</v>
      </c>
      <c r="L23" s="11">
        <v>277241481</v>
      </c>
      <c r="M23" s="10">
        <v>1415</v>
      </c>
      <c r="N23" s="9" t="s">
        <v>208</v>
      </c>
      <c r="O23" s="10" t="s">
        <v>52</v>
      </c>
      <c r="P23" s="10">
        <v>4465</v>
      </c>
      <c r="Q23" s="9">
        <v>44512</v>
      </c>
      <c r="R23" s="10" t="s">
        <v>39</v>
      </c>
      <c r="S23" s="9">
        <v>44512</v>
      </c>
      <c r="T23" s="9">
        <v>44561</v>
      </c>
      <c r="U23" s="10" t="s">
        <v>172</v>
      </c>
      <c r="V23" s="10" t="s">
        <v>89</v>
      </c>
      <c r="W23" s="10" t="s">
        <v>42</v>
      </c>
      <c r="X23" s="10" t="s">
        <v>43</v>
      </c>
      <c r="Y23" s="10" t="s">
        <v>216</v>
      </c>
      <c r="Z23" s="11"/>
      <c r="AA23" s="10"/>
      <c r="AB23" s="10"/>
      <c r="AC23" s="19" t="s">
        <v>217</v>
      </c>
    </row>
    <row r="24" spans="1:29" ht="112.2" x14ac:dyDescent="0.25">
      <c r="A24" s="13" t="s">
        <v>218</v>
      </c>
      <c r="B24" s="3">
        <v>44512</v>
      </c>
      <c r="C24" s="1" t="s">
        <v>167</v>
      </c>
      <c r="D24" s="1" t="s">
        <v>168</v>
      </c>
      <c r="E24" s="4">
        <v>7214337</v>
      </c>
      <c r="F24" s="1" t="s">
        <v>169</v>
      </c>
      <c r="G24" s="1" t="s">
        <v>219</v>
      </c>
      <c r="H24" s="4">
        <v>471301498</v>
      </c>
      <c r="I24" s="4">
        <v>471301498</v>
      </c>
      <c r="J24" s="4">
        <v>0</v>
      </c>
      <c r="K24" s="4">
        <v>0</v>
      </c>
      <c r="L24" s="4">
        <v>471301498</v>
      </c>
      <c r="M24" s="1">
        <v>1416</v>
      </c>
      <c r="N24" s="3" t="s">
        <v>208</v>
      </c>
      <c r="O24" s="1" t="s">
        <v>52</v>
      </c>
      <c r="P24" s="1">
        <v>4459</v>
      </c>
      <c r="Q24" s="3">
        <v>44512</v>
      </c>
      <c r="R24" s="1" t="s">
        <v>39</v>
      </c>
      <c r="S24" s="3">
        <v>44512</v>
      </c>
      <c r="T24" s="3">
        <v>44561</v>
      </c>
      <c r="U24" s="1" t="s">
        <v>172</v>
      </c>
      <c r="V24" s="1" t="s">
        <v>89</v>
      </c>
      <c r="W24" s="1" t="s">
        <v>42</v>
      </c>
      <c r="X24" s="1" t="s">
        <v>43</v>
      </c>
      <c r="Y24" s="10" t="s">
        <v>220</v>
      </c>
      <c r="Z24" s="4"/>
      <c r="AA24" s="1"/>
      <c r="AB24" s="1"/>
      <c r="AC24" s="17" t="s">
        <v>221</v>
      </c>
    </row>
    <row r="25" spans="1:29" ht="61.2" x14ac:dyDescent="0.25">
      <c r="A25" s="13" t="s">
        <v>222</v>
      </c>
      <c r="B25" s="3">
        <v>44500</v>
      </c>
      <c r="C25" s="1" t="s">
        <v>223</v>
      </c>
      <c r="D25" s="1" t="s">
        <v>224</v>
      </c>
      <c r="E25" s="4">
        <v>35467363</v>
      </c>
      <c r="F25" s="1" t="s">
        <v>32</v>
      </c>
      <c r="G25" s="1" t="s">
        <v>225</v>
      </c>
      <c r="H25" s="4">
        <v>152897671</v>
      </c>
      <c r="I25" s="4">
        <v>142757936</v>
      </c>
      <c r="J25" s="4">
        <v>10139735</v>
      </c>
      <c r="K25" s="4">
        <v>0</v>
      </c>
      <c r="L25" s="4">
        <v>71378968</v>
      </c>
      <c r="M25" s="1">
        <v>1477</v>
      </c>
      <c r="N25" s="1" t="s">
        <v>226</v>
      </c>
      <c r="O25" s="1" t="s">
        <v>52</v>
      </c>
      <c r="P25" s="1">
        <v>4133</v>
      </c>
      <c r="Q25" s="3">
        <v>44500</v>
      </c>
      <c r="R25" s="1" t="s">
        <v>39</v>
      </c>
      <c r="S25" s="3">
        <v>44500</v>
      </c>
      <c r="T25" s="3">
        <v>44561</v>
      </c>
      <c r="U25" s="1" t="s">
        <v>133</v>
      </c>
      <c r="V25" s="1" t="s">
        <v>41</v>
      </c>
      <c r="W25" s="1" t="s">
        <v>42</v>
      </c>
      <c r="X25" s="1" t="s">
        <v>43</v>
      </c>
      <c r="Y25" s="1"/>
      <c r="Z25" s="4"/>
      <c r="AA25" s="1"/>
      <c r="AB25" s="1"/>
      <c r="AC25" s="17" t="s">
        <v>227</v>
      </c>
    </row>
    <row r="26" spans="1:29" ht="30.6" x14ac:dyDescent="0.25">
      <c r="A26" s="13" t="s">
        <v>228</v>
      </c>
      <c r="B26" s="3">
        <v>44512</v>
      </c>
      <c r="C26" s="1" t="s">
        <v>229</v>
      </c>
      <c r="D26" s="1" t="s">
        <v>230</v>
      </c>
      <c r="E26" s="4">
        <v>57430100</v>
      </c>
      <c r="F26" s="1" t="s">
        <v>231</v>
      </c>
      <c r="G26" s="1" t="s">
        <v>232</v>
      </c>
      <c r="H26" s="4">
        <v>0</v>
      </c>
      <c r="I26" s="4">
        <v>0</v>
      </c>
      <c r="J26" s="4">
        <v>0</v>
      </c>
      <c r="K26" s="4">
        <v>0</v>
      </c>
      <c r="L26" s="4">
        <v>0</v>
      </c>
      <c r="M26" s="1" t="s">
        <v>233</v>
      </c>
      <c r="N26" s="1" t="s">
        <v>47</v>
      </c>
      <c r="O26" s="1" t="s">
        <v>47</v>
      </c>
      <c r="P26" s="1" t="s">
        <v>47</v>
      </c>
      <c r="Q26" s="1" t="s">
        <v>47</v>
      </c>
      <c r="R26" s="1" t="s">
        <v>39</v>
      </c>
      <c r="S26" s="3">
        <v>44512</v>
      </c>
      <c r="T26" s="3">
        <v>45291</v>
      </c>
      <c r="U26" s="1" t="s">
        <v>234</v>
      </c>
      <c r="V26" s="1" t="s">
        <v>235</v>
      </c>
      <c r="W26" s="1" t="s">
        <v>42</v>
      </c>
      <c r="X26" s="1" t="s">
        <v>236</v>
      </c>
      <c r="Y26" s="1"/>
      <c r="Z26" s="4"/>
      <c r="AA26" s="1"/>
      <c r="AB26" s="1"/>
      <c r="AC26" s="17" t="s">
        <v>237</v>
      </c>
    </row>
    <row r="27" spans="1:29" ht="51" x14ac:dyDescent="0.25">
      <c r="A27" s="13" t="s">
        <v>238</v>
      </c>
      <c r="B27" s="3">
        <v>44512</v>
      </c>
      <c r="C27" s="1" t="s">
        <v>239</v>
      </c>
      <c r="D27" s="1" t="s">
        <v>240</v>
      </c>
      <c r="E27" s="4">
        <v>41921907</v>
      </c>
      <c r="F27" s="1" t="s">
        <v>241</v>
      </c>
      <c r="G27" s="1" t="s">
        <v>242</v>
      </c>
      <c r="H27" s="4">
        <v>500000000</v>
      </c>
      <c r="I27" s="4">
        <v>500000000</v>
      </c>
      <c r="J27" s="4">
        <v>0</v>
      </c>
      <c r="K27" s="4">
        <v>0</v>
      </c>
      <c r="L27" s="4">
        <v>500000000</v>
      </c>
      <c r="M27" s="1">
        <v>1257</v>
      </c>
      <c r="N27" s="1" t="s">
        <v>243</v>
      </c>
      <c r="O27" s="1" t="s">
        <v>52</v>
      </c>
      <c r="P27" s="1">
        <v>4419</v>
      </c>
      <c r="Q27" s="1" t="s">
        <v>244</v>
      </c>
      <c r="R27" s="1" t="s">
        <v>39</v>
      </c>
      <c r="S27" s="3">
        <v>44512</v>
      </c>
      <c r="T27" s="3">
        <v>44561</v>
      </c>
      <c r="U27" s="1" t="s">
        <v>172</v>
      </c>
      <c r="V27" s="1" t="s">
        <v>245</v>
      </c>
      <c r="W27" s="1" t="s">
        <v>42</v>
      </c>
      <c r="X27" s="1" t="s">
        <v>43</v>
      </c>
      <c r="Y27" s="1"/>
      <c r="Z27" s="4"/>
      <c r="AA27" s="1" t="s">
        <v>246</v>
      </c>
      <c r="AB27" s="1"/>
      <c r="AC27" s="17" t="s">
        <v>247</v>
      </c>
    </row>
    <row r="28" spans="1:29" ht="40.799999999999997" x14ac:dyDescent="0.25">
      <c r="A28" s="13" t="s">
        <v>248</v>
      </c>
      <c r="B28" s="3">
        <v>44512</v>
      </c>
      <c r="C28" s="1" t="s">
        <v>249</v>
      </c>
      <c r="D28" s="1" t="s">
        <v>250</v>
      </c>
      <c r="E28" s="4">
        <v>36667453</v>
      </c>
      <c r="F28" s="1" t="s">
        <v>251</v>
      </c>
      <c r="G28" s="1" t="s">
        <v>252</v>
      </c>
      <c r="H28" s="4">
        <v>1000000000</v>
      </c>
      <c r="I28" s="4">
        <v>1000000000</v>
      </c>
      <c r="J28" s="4" t="s">
        <v>253</v>
      </c>
      <c r="K28" s="4">
        <v>0</v>
      </c>
      <c r="L28" s="4" t="s">
        <v>34</v>
      </c>
      <c r="M28" s="1">
        <v>1433</v>
      </c>
      <c r="N28" s="1" t="s">
        <v>254</v>
      </c>
      <c r="O28" s="1" t="s">
        <v>52</v>
      </c>
      <c r="P28" s="1">
        <v>4433</v>
      </c>
      <c r="Q28" s="3">
        <v>44512</v>
      </c>
      <c r="R28" s="1" t="s">
        <v>39</v>
      </c>
      <c r="S28" s="3">
        <v>44512</v>
      </c>
      <c r="T28" s="3">
        <v>44561</v>
      </c>
      <c r="U28" s="1" t="s">
        <v>172</v>
      </c>
      <c r="V28" s="1" t="s">
        <v>255</v>
      </c>
      <c r="W28" s="1" t="s">
        <v>42</v>
      </c>
      <c r="X28" s="1" t="s">
        <v>43</v>
      </c>
      <c r="Y28" s="1" t="s">
        <v>256</v>
      </c>
      <c r="Z28" s="4"/>
      <c r="AA28" s="1"/>
      <c r="AB28" s="1"/>
      <c r="AC28" s="17" t="s">
        <v>257</v>
      </c>
    </row>
    <row r="29" spans="1:29" ht="61.2" x14ac:dyDescent="0.25">
      <c r="A29" s="13" t="s">
        <v>258</v>
      </c>
      <c r="B29" s="3">
        <v>44512</v>
      </c>
      <c r="C29" s="1" t="s">
        <v>259</v>
      </c>
      <c r="D29" s="1" t="s">
        <v>260</v>
      </c>
      <c r="E29" s="4">
        <v>79489730</v>
      </c>
      <c r="F29" s="1" t="s">
        <v>261</v>
      </c>
      <c r="G29" s="1" t="s">
        <v>262</v>
      </c>
      <c r="H29" s="4">
        <v>1328030834</v>
      </c>
      <c r="I29" s="4">
        <v>1444316358</v>
      </c>
      <c r="J29" s="4">
        <v>183714476</v>
      </c>
      <c r="K29" s="4">
        <v>0</v>
      </c>
      <c r="L29" s="4">
        <v>144316358</v>
      </c>
      <c r="M29" s="1">
        <v>1522</v>
      </c>
      <c r="N29" s="1" t="s">
        <v>263</v>
      </c>
      <c r="O29" s="1" t="s">
        <v>52</v>
      </c>
      <c r="P29" s="1">
        <v>4423</v>
      </c>
      <c r="Q29" s="3">
        <v>44512</v>
      </c>
      <c r="R29" s="3">
        <v>44526</v>
      </c>
      <c r="S29" s="3">
        <v>44526</v>
      </c>
      <c r="T29" s="3">
        <v>44561</v>
      </c>
      <c r="U29" s="1" t="s">
        <v>264</v>
      </c>
      <c r="V29" s="1" t="s">
        <v>235</v>
      </c>
      <c r="W29" s="1" t="s">
        <v>42</v>
      </c>
      <c r="X29" s="1" t="s">
        <v>43</v>
      </c>
      <c r="Y29" s="1" t="s">
        <v>265</v>
      </c>
      <c r="Z29" s="4"/>
      <c r="AA29" s="1" t="s">
        <v>266</v>
      </c>
      <c r="AB29" s="3">
        <v>45467</v>
      </c>
      <c r="AC29" s="17" t="s">
        <v>267</v>
      </c>
    </row>
    <row r="30" spans="1:29" ht="81.599999999999994" x14ac:dyDescent="0.25">
      <c r="A30" s="13" t="s">
        <v>268</v>
      </c>
      <c r="B30" s="3">
        <v>44512</v>
      </c>
      <c r="C30" s="1" t="s">
        <v>269</v>
      </c>
      <c r="D30" s="1" t="s">
        <v>113</v>
      </c>
      <c r="E30" s="4">
        <v>71388513</v>
      </c>
      <c r="F30" s="1" t="s">
        <v>270</v>
      </c>
      <c r="G30" s="1" t="s">
        <v>271</v>
      </c>
      <c r="H30" s="4">
        <v>448319074</v>
      </c>
      <c r="I30" s="4">
        <v>448319074</v>
      </c>
      <c r="J30" s="4">
        <v>0</v>
      </c>
      <c r="K30" s="4">
        <v>0</v>
      </c>
      <c r="L30" s="4">
        <v>448319074</v>
      </c>
      <c r="M30" s="1">
        <v>1530</v>
      </c>
      <c r="N30" s="1" t="s">
        <v>272</v>
      </c>
      <c r="O30" s="1" t="s">
        <v>52</v>
      </c>
      <c r="P30" s="1">
        <v>4523</v>
      </c>
      <c r="Q30" s="3">
        <v>44512</v>
      </c>
      <c r="R30" s="1" t="s">
        <v>39</v>
      </c>
      <c r="S30" s="3">
        <v>44512</v>
      </c>
      <c r="T30" s="3">
        <v>44561</v>
      </c>
      <c r="U30" s="1" t="s">
        <v>273</v>
      </c>
      <c r="V30" s="1" t="s">
        <v>89</v>
      </c>
      <c r="W30" s="1" t="s">
        <v>42</v>
      </c>
      <c r="X30" s="1" t="s">
        <v>43</v>
      </c>
      <c r="Y30" s="1" t="s">
        <v>274</v>
      </c>
      <c r="Z30" s="4"/>
      <c r="AA30" s="1"/>
      <c r="AB30" s="1"/>
      <c r="AC30" s="17" t="s">
        <v>275</v>
      </c>
    </row>
    <row r="31" spans="1:29" ht="91.8" x14ac:dyDescent="0.25">
      <c r="A31" s="13" t="s">
        <v>276</v>
      </c>
      <c r="B31" s="3">
        <v>44512</v>
      </c>
      <c r="C31" s="1" t="s">
        <v>65</v>
      </c>
      <c r="D31" s="1" t="s">
        <v>188</v>
      </c>
      <c r="E31" s="4">
        <v>85475793</v>
      </c>
      <c r="F31" s="1" t="s">
        <v>67</v>
      </c>
      <c r="G31" s="1" t="s">
        <v>277</v>
      </c>
      <c r="H31" s="4">
        <v>9115138134</v>
      </c>
      <c r="I31" s="4">
        <v>9115138134</v>
      </c>
      <c r="J31" s="4">
        <v>0</v>
      </c>
      <c r="K31" s="4">
        <v>0</v>
      </c>
      <c r="L31" s="4">
        <v>9115138134</v>
      </c>
      <c r="M31" s="1">
        <v>1530</v>
      </c>
      <c r="N31" s="1" t="s">
        <v>272</v>
      </c>
      <c r="O31" s="1" t="s">
        <v>52</v>
      </c>
      <c r="P31" s="1">
        <v>4505</v>
      </c>
      <c r="Q31" s="3">
        <v>44519</v>
      </c>
      <c r="R31" s="1" t="s">
        <v>39</v>
      </c>
      <c r="S31" s="3">
        <v>44519</v>
      </c>
      <c r="T31" s="3">
        <v>46387</v>
      </c>
      <c r="U31" s="1" t="s">
        <v>278</v>
      </c>
      <c r="V31" s="1" t="s">
        <v>89</v>
      </c>
      <c r="W31" s="1" t="s">
        <v>42</v>
      </c>
      <c r="X31" s="1" t="s">
        <v>43</v>
      </c>
      <c r="Y31" s="1" t="s">
        <v>279</v>
      </c>
      <c r="Z31" s="4"/>
      <c r="AA31" s="1"/>
      <c r="AB31" s="1"/>
      <c r="AC31" s="17" t="s">
        <v>280</v>
      </c>
    </row>
    <row r="32" spans="1:29" ht="91.8" x14ac:dyDescent="0.25">
      <c r="A32" s="13" t="s">
        <v>281</v>
      </c>
      <c r="B32" s="3">
        <v>44512</v>
      </c>
      <c r="C32" s="1" t="s">
        <v>282</v>
      </c>
      <c r="D32" s="1" t="s">
        <v>121</v>
      </c>
      <c r="E32" s="4">
        <v>79505645</v>
      </c>
      <c r="F32" s="1" t="s">
        <v>283</v>
      </c>
      <c r="G32" s="1" t="s">
        <v>284</v>
      </c>
      <c r="H32" s="4">
        <v>32618832406</v>
      </c>
      <c r="I32" s="4">
        <v>32618832406</v>
      </c>
      <c r="J32" s="4">
        <v>0</v>
      </c>
      <c r="K32" s="4">
        <v>0</v>
      </c>
      <c r="L32" s="4">
        <v>32618832406</v>
      </c>
      <c r="M32" s="1">
        <v>1530</v>
      </c>
      <c r="N32" s="1" t="s">
        <v>272</v>
      </c>
      <c r="O32" s="1" t="s">
        <v>52</v>
      </c>
      <c r="P32" s="1">
        <v>4506</v>
      </c>
      <c r="Q32" s="3">
        <v>44519</v>
      </c>
      <c r="R32" s="1" t="s">
        <v>39</v>
      </c>
      <c r="S32" s="3">
        <v>44519</v>
      </c>
      <c r="T32" s="3">
        <v>46022</v>
      </c>
      <c r="U32" s="1" t="s">
        <v>285</v>
      </c>
      <c r="V32" s="1" t="s">
        <v>89</v>
      </c>
      <c r="W32" s="1" t="s">
        <v>42</v>
      </c>
      <c r="X32" s="1" t="s">
        <v>43</v>
      </c>
      <c r="Y32" s="1" t="s">
        <v>286</v>
      </c>
      <c r="Z32" s="4"/>
      <c r="AA32" s="1" t="s">
        <v>287</v>
      </c>
      <c r="AB32" s="1"/>
      <c r="AC32" s="17" t="s">
        <v>288</v>
      </c>
    </row>
    <row r="33" spans="1:29" ht="91.8" x14ac:dyDescent="0.25">
      <c r="A33" s="13" t="s">
        <v>289</v>
      </c>
      <c r="B33" s="3">
        <v>44512</v>
      </c>
      <c r="C33" s="6" t="s">
        <v>57</v>
      </c>
      <c r="D33" s="1" t="s">
        <v>290</v>
      </c>
      <c r="E33" s="4">
        <v>12624870</v>
      </c>
      <c r="F33" s="1" t="s">
        <v>291</v>
      </c>
      <c r="G33" s="1" t="s">
        <v>292</v>
      </c>
      <c r="H33" s="4">
        <v>13343749767</v>
      </c>
      <c r="I33" s="4">
        <v>13343749767</v>
      </c>
      <c r="J33" s="4">
        <v>0</v>
      </c>
      <c r="K33" s="4">
        <v>0</v>
      </c>
      <c r="L33" s="4">
        <v>13343749767</v>
      </c>
      <c r="M33" s="1">
        <v>1530</v>
      </c>
      <c r="N33" s="1" t="s">
        <v>272</v>
      </c>
      <c r="O33" s="1" t="s">
        <v>52</v>
      </c>
      <c r="P33" s="1">
        <v>4507</v>
      </c>
      <c r="Q33" s="3">
        <v>44519</v>
      </c>
      <c r="R33" s="1" t="s">
        <v>39</v>
      </c>
      <c r="S33" s="3">
        <v>44519</v>
      </c>
      <c r="T33" s="3">
        <v>45291</v>
      </c>
      <c r="U33" s="1" t="s">
        <v>293</v>
      </c>
      <c r="V33" s="1" t="s">
        <v>89</v>
      </c>
      <c r="W33" s="1" t="s">
        <v>42</v>
      </c>
      <c r="X33" s="1" t="s">
        <v>43</v>
      </c>
      <c r="Y33" s="1" t="s">
        <v>294</v>
      </c>
      <c r="Z33" s="4"/>
      <c r="AA33" s="1" t="s">
        <v>295</v>
      </c>
      <c r="AB33" s="1"/>
      <c r="AC33" s="17" t="s">
        <v>296</v>
      </c>
    </row>
    <row r="34" spans="1:29" ht="122.4" x14ac:dyDescent="0.25">
      <c r="A34" s="13" t="s">
        <v>297</v>
      </c>
      <c r="B34" s="3">
        <v>44512</v>
      </c>
      <c r="C34" s="1" t="s">
        <v>298</v>
      </c>
      <c r="D34" s="1" t="s">
        <v>104</v>
      </c>
      <c r="E34" s="4">
        <v>13845571</v>
      </c>
      <c r="F34" s="1" t="s">
        <v>299</v>
      </c>
      <c r="G34" s="1" t="s">
        <v>300</v>
      </c>
      <c r="H34" s="4">
        <v>470628185</v>
      </c>
      <c r="I34" s="4">
        <v>470628185</v>
      </c>
      <c r="J34" s="4">
        <v>0</v>
      </c>
      <c r="K34" s="4">
        <v>0</v>
      </c>
      <c r="L34" s="4">
        <v>470628185</v>
      </c>
      <c r="M34" s="1">
        <v>1530</v>
      </c>
      <c r="N34" s="1" t="s">
        <v>272</v>
      </c>
      <c r="O34" s="1" t="s">
        <v>52</v>
      </c>
      <c r="P34" s="1">
        <v>4508</v>
      </c>
      <c r="Q34" s="3">
        <v>44519</v>
      </c>
      <c r="R34" s="1" t="s">
        <v>39</v>
      </c>
      <c r="S34" s="3">
        <v>44519</v>
      </c>
      <c r="T34" s="3">
        <v>44926</v>
      </c>
      <c r="U34" s="1" t="s">
        <v>301</v>
      </c>
      <c r="V34" s="1" t="s">
        <v>89</v>
      </c>
      <c r="W34" s="1" t="s">
        <v>42</v>
      </c>
      <c r="X34" s="1" t="s">
        <v>43</v>
      </c>
      <c r="Y34" s="1"/>
      <c r="Z34" s="4"/>
      <c r="AA34" s="1" t="s">
        <v>302</v>
      </c>
      <c r="AB34" s="1"/>
      <c r="AC34" s="17" t="s">
        <v>303</v>
      </c>
    </row>
    <row r="35" spans="1:29" ht="112.2" x14ac:dyDescent="0.25">
      <c r="A35" s="13" t="s">
        <v>304</v>
      </c>
      <c r="B35" s="3">
        <v>44512</v>
      </c>
      <c r="C35" s="1" t="s">
        <v>305</v>
      </c>
      <c r="D35" s="1" t="s">
        <v>96</v>
      </c>
      <c r="E35" s="4">
        <v>79909423</v>
      </c>
      <c r="F35" s="1" t="s">
        <v>205</v>
      </c>
      <c r="G35" s="1" t="s">
        <v>306</v>
      </c>
      <c r="H35" s="4">
        <v>23027340687</v>
      </c>
      <c r="I35" s="4">
        <v>23027340687</v>
      </c>
      <c r="J35" s="4">
        <v>0</v>
      </c>
      <c r="K35" s="4">
        <v>0</v>
      </c>
      <c r="L35" s="4">
        <v>23027340687</v>
      </c>
      <c r="M35" s="1">
        <v>1530</v>
      </c>
      <c r="N35" s="1" t="s">
        <v>272</v>
      </c>
      <c r="O35" s="1" t="s">
        <v>52</v>
      </c>
      <c r="P35" s="1">
        <v>4509</v>
      </c>
      <c r="Q35" s="3">
        <v>44519</v>
      </c>
      <c r="R35" s="1" t="s">
        <v>39</v>
      </c>
      <c r="S35" s="3">
        <v>44519</v>
      </c>
      <c r="T35" s="3">
        <v>45657</v>
      </c>
      <c r="U35" s="1" t="s">
        <v>307</v>
      </c>
      <c r="V35" s="1" t="s">
        <v>89</v>
      </c>
      <c r="W35" s="1" t="s">
        <v>42</v>
      </c>
      <c r="X35" s="1" t="s">
        <v>43</v>
      </c>
      <c r="Y35" s="1" t="s">
        <v>308</v>
      </c>
      <c r="Z35" s="4"/>
      <c r="AA35" s="1"/>
      <c r="AB35" s="1"/>
      <c r="AC35" s="17" t="s">
        <v>309</v>
      </c>
    </row>
    <row r="36" spans="1:29" ht="81.599999999999994" x14ac:dyDescent="0.25">
      <c r="A36" s="13" t="s">
        <v>310</v>
      </c>
      <c r="B36" s="3">
        <v>44512</v>
      </c>
      <c r="C36" s="1" t="s">
        <v>167</v>
      </c>
      <c r="D36" s="1" t="s">
        <v>168</v>
      </c>
      <c r="E36" s="4">
        <v>7214337</v>
      </c>
      <c r="F36" s="1" t="s">
        <v>311</v>
      </c>
      <c r="G36" s="1" t="s">
        <v>312</v>
      </c>
      <c r="H36" s="4">
        <v>10630207274</v>
      </c>
      <c r="I36" s="4">
        <v>10630207274</v>
      </c>
      <c r="J36" s="4">
        <v>0</v>
      </c>
      <c r="K36" s="4">
        <v>0</v>
      </c>
      <c r="L36" s="4">
        <v>10630207274</v>
      </c>
      <c r="M36" s="1">
        <v>1530</v>
      </c>
      <c r="N36" s="1" t="s">
        <v>272</v>
      </c>
      <c r="O36" s="1" t="s">
        <v>52</v>
      </c>
      <c r="P36" s="1">
        <v>4510</v>
      </c>
      <c r="Q36" s="3">
        <v>44519</v>
      </c>
      <c r="R36" s="1" t="s">
        <v>39</v>
      </c>
      <c r="S36" s="3">
        <v>44519</v>
      </c>
      <c r="T36" s="3">
        <v>45657</v>
      </c>
      <c r="U36" s="1" t="s">
        <v>307</v>
      </c>
      <c r="V36" s="1" t="s">
        <v>89</v>
      </c>
      <c r="W36" s="1" t="s">
        <v>42</v>
      </c>
      <c r="X36" s="1" t="s">
        <v>43</v>
      </c>
      <c r="Y36" s="1" t="s">
        <v>313</v>
      </c>
      <c r="Z36" s="4"/>
      <c r="AA36" s="1"/>
      <c r="AB36" s="1"/>
      <c r="AC36" s="17" t="s">
        <v>314</v>
      </c>
    </row>
    <row r="37" spans="1:29" ht="79.2" x14ac:dyDescent="0.25">
      <c r="A37" s="13" t="s">
        <v>315</v>
      </c>
      <c r="B37" s="3">
        <v>44512</v>
      </c>
      <c r="C37" s="1" t="s">
        <v>316</v>
      </c>
      <c r="D37" s="1" t="s">
        <v>317</v>
      </c>
      <c r="E37" s="4">
        <v>854767812</v>
      </c>
      <c r="F37" s="1" t="s">
        <v>318</v>
      </c>
      <c r="G37" s="1" t="s">
        <v>319</v>
      </c>
      <c r="H37" s="4">
        <v>0</v>
      </c>
      <c r="I37" s="4">
        <v>0</v>
      </c>
      <c r="J37" s="4">
        <v>0</v>
      </c>
      <c r="K37" s="4">
        <v>0</v>
      </c>
      <c r="L37" s="4">
        <v>0</v>
      </c>
      <c r="M37" s="1" t="s">
        <v>320</v>
      </c>
      <c r="N37" s="1" t="s">
        <v>320</v>
      </c>
      <c r="O37" s="1" t="s">
        <v>320</v>
      </c>
      <c r="P37" s="1" t="s">
        <v>320</v>
      </c>
      <c r="Q37" s="1" t="s">
        <v>320</v>
      </c>
      <c r="R37" s="1" t="s">
        <v>39</v>
      </c>
      <c r="S37" s="3">
        <v>44512</v>
      </c>
      <c r="T37" s="3">
        <v>46338</v>
      </c>
      <c r="U37" s="1" t="s">
        <v>321</v>
      </c>
      <c r="V37" s="1" t="s">
        <v>41</v>
      </c>
      <c r="W37" s="1" t="s">
        <v>42</v>
      </c>
      <c r="X37" s="1" t="s">
        <v>322</v>
      </c>
      <c r="Y37" s="1"/>
      <c r="Z37" s="4"/>
      <c r="AA37" s="1"/>
      <c r="AB37" s="1"/>
      <c r="AC37" s="17" t="s">
        <v>323</v>
      </c>
    </row>
    <row r="38" spans="1:29" ht="61.2" x14ac:dyDescent="0.25">
      <c r="A38" s="14" t="s">
        <v>324</v>
      </c>
      <c r="B38" s="5">
        <v>44529</v>
      </c>
      <c r="C38" s="6" t="s">
        <v>325</v>
      </c>
      <c r="D38" s="6" t="s">
        <v>326</v>
      </c>
      <c r="E38" s="7">
        <v>1143348379</v>
      </c>
      <c r="F38" s="6" t="s">
        <v>327</v>
      </c>
      <c r="G38" s="6" t="s">
        <v>328</v>
      </c>
      <c r="H38" s="7">
        <v>424387924</v>
      </c>
      <c r="I38" s="7">
        <v>379897248</v>
      </c>
      <c r="J38" s="7">
        <v>44490676</v>
      </c>
      <c r="K38" s="7">
        <v>0</v>
      </c>
      <c r="L38" s="7" t="s">
        <v>34</v>
      </c>
      <c r="M38" s="6">
        <v>1329</v>
      </c>
      <c r="N38" s="6" t="s">
        <v>329</v>
      </c>
      <c r="O38" s="6" t="s">
        <v>52</v>
      </c>
      <c r="P38" s="6">
        <v>4726</v>
      </c>
      <c r="Q38" s="5">
        <v>44529</v>
      </c>
      <c r="R38" s="5">
        <v>44529</v>
      </c>
      <c r="S38" s="5">
        <v>44529</v>
      </c>
      <c r="T38" s="5">
        <v>44561</v>
      </c>
      <c r="U38" s="6" t="s">
        <v>330</v>
      </c>
      <c r="V38" s="6" t="s">
        <v>331</v>
      </c>
      <c r="W38" s="6" t="s">
        <v>332</v>
      </c>
      <c r="X38" s="6" t="s">
        <v>333</v>
      </c>
      <c r="Y38" s="6" t="s">
        <v>334</v>
      </c>
      <c r="Z38" s="7"/>
      <c r="AA38" s="6" t="s">
        <v>335</v>
      </c>
      <c r="AB38" s="5">
        <v>44753</v>
      </c>
      <c r="AC38" s="18" t="s">
        <v>336</v>
      </c>
    </row>
    <row r="46" spans="1:29" x14ac:dyDescent="0.25">
      <c r="W46" s="8">
        <v>370341277</v>
      </c>
    </row>
    <row r="47" spans="1:29" x14ac:dyDescent="0.25">
      <c r="W47" s="8">
        <v>809061927</v>
      </c>
    </row>
    <row r="48" spans="1:29" x14ac:dyDescent="0.25">
      <c r="W48" s="8">
        <f>SUM(W46:W47)</f>
        <v>1179403204</v>
      </c>
      <c r="X48" s="8">
        <v>1179403204</v>
      </c>
    </row>
  </sheetData>
  <conditionalFormatting sqref="K4:K5">
    <cfRule type="iconSet" priority="1">
      <iconSet iconSet="3Arrows">
        <cfvo type="percent" val="0"/>
        <cfvo type="percent" val="33"/>
        <cfvo type="percent" val="67"/>
      </iconSet>
    </cfRule>
  </conditionalFormatting>
  <hyperlinks>
    <hyperlink ref="AC6" r:id="rId1" xr:uid="{81D67BA8-B473-4CF6-AF77-676565FE4872}"/>
    <hyperlink ref="AC3" r:id="rId2" xr:uid="{894E2C42-CE6F-49A6-B457-1AF5E3EAC713}"/>
    <hyperlink ref="AC4" r:id="rId3" xr:uid="{6861B262-59C8-47FB-ADE2-0B464F5EA89F}"/>
    <hyperlink ref="AC5" r:id="rId4" xr:uid="{936BCCC4-3893-43CC-AA3B-B5481780017D}"/>
    <hyperlink ref="AC7" r:id="rId5" xr:uid="{73CC819E-8D88-44BC-9663-E55DD16A8ACF}"/>
    <hyperlink ref="AC14" r:id="rId6" xr:uid="{ED3B83B3-6352-48BC-97E4-95D2F3F4AD8D}"/>
    <hyperlink ref="AC9" r:id="rId7" xr:uid="{04EA57CB-960A-4E1A-818F-4FDA0BD7614F}"/>
    <hyperlink ref="AC2" r:id="rId8" xr:uid="{54958EC0-853D-4CD9-A4D4-F244332FE526}"/>
    <hyperlink ref="AC12" r:id="rId9" xr:uid="{F10C97C5-0F6A-4AAD-A08B-196239C3D66C}"/>
    <hyperlink ref="AC16" r:id="rId10" xr:uid="{CC3FF9FA-906D-4A01-8F40-CD778D478424}"/>
    <hyperlink ref="AC17" r:id="rId11" xr:uid="{6A319D49-466B-4421-8DF8-658D90EC4CF4}"/>
    <hyperlink ref="AC15" r:id="rId12" xr:uid="{D34C9298-3D00-493F-AEF0-BFB35A0AC753}"/>
    <hyperlink ref="AC19" r:id="rId13" xr:uid="{531B6BFF-3311-4767-A459-EDCC072DC373}"/>
    <hyperlink ref="AC13" r:id="rId14" xr:uid="{769FB3F6-D330-4138-ABA9-89D22DAF12DE}"/>
    <hyperlink ref="AC20" r:id="rId15" xr:uid="{67DE757C-8C3A-4063-976B-ADBD75FA7816}"/>
    <hyperlink ref="AC10" r:id="rId16" xr:uid="{8B79226B-0345-4F77-893B-4AD9348A7BA0}"/>
    <hyperlink ref="AC21" r:id="rId17" xr:uid="{CED9F671-C2C2-4E9D-9085-5E9950D0F023}"/>
    <hyperlink ref="AC25" r:id="rId18" xr:uid="{324490E4-452E-4160-B636-65BF02DD5E54}"/>
    <hyperlink ref="AC27" r:id="rId19" xr:uid="{C55B546B-972A-4984-BB97-69AF194C6CBE}"/>
    <hyperlink ref="AC28" r:id="rId20" xr:uid="{62AA8874-A858-425B-8ACD-3A2B452B77EC}"/>
    <hyperlink ref="AC29" r:id="rId21" xr:uid="{97CC89F8-C4EC-48FF-B9A3-D8E6F8F8FE24}"/>
    <hyperlink ref="AC18" r:id="rId22" xr:uid="{3BE316AC-0190-4E93-BB8F-DAD5CB3BCF56}"/>
    <hyperlink ref="AC24" r:id="rId23" xr:uid="{BD28299D-3817-4FC3-8CD0-A65FCE36FA95}"/>
    <hyperlink ref="AC31" r:id="rId24" xr:uid="{5C34F6BE-50A7-42D9-8A32-BDA767FB7976}"/>
    <hyperlink ref="AC26" r:id="rId25" xr:uid="{E5841257-A317-4611-91E1-57404E283212}"/>
    <hyperlink ref="AC35" r:id="rId26" xr:uid="{1FA79B0A-A777-45CC-99E9-E9A969B1BDE6}"/>
    <hyperlink ref="AC36" r:id="rId27" xr:uid="{3CDFA924-3D8A-4067-952F-AD45F7CF624A}"/>
    <hyperlink ref="AC32" r:id="rId28" xr:uid="{CD3E68B1-BE2B-4A0C-81AF-57856B24F282}"/>
    <hyperlink ref="AC30" r:id="rId29" xr:uid="{A11924D1-8C91-4B89-B2B8-A9AC401181F1}"/>
    <hyperlink ref="AC34" r:id="rId30" xr:uid="{6FD4833F-ED76-4E9F-BED6-227811EA6EC5}"/>
    <hyperlink ref="AC22" r:id="rId31" xr:uid="{5E1BD4B1-7A03-4014-92C2-30089C7D21BD}"/>
    <hyperlink ref="AC38" r:id="rId32" xr:uid="{9856B14D-8105-46F5-B460-D6F044A49EC1}"/>
    <hyperlink ref="AC37" display="https://www.contratos.gov.co/consultas/detalleProceso.do?numConstancia=21-22-33262&amp;g-recaptcha-response=03AGdBq26aFK1jtPfBb4UnXajzIOiXYLa8ZlGwbdc8eTSUey4h0wzgp1o6NEvu3m4pRMyOqMWSkJVqb9qhp3vZuaYJPlz6D5fJN0x7K7ZZVDIUHEAOzEb8IrO5XcJbb75h_s5KG987yfDSP-JeZ4SpR" xr:uid="{7ED10A3F-E061-4288-8983-E69BBFBE20B5}"/>
    <hyperlink ref="AC23" r:id="rId33" xr:uid="{DD60A260-8EDA-4994-B145-EDD210AEA648}"/>
    <hyperlink ref="AC33" r:id="rId34" xr:uid="{ED14183F-7F4F-467A-A423-4637FD0AAAD8}"/>
  </hyperlinks>
  <pageMargins left="1.299212598425197" right="0.70866141732283472" top="0.74803149606299213" bottom="0.74803149606299213" header="0.31496062992125984" footer="0.31496062992125984"/>
  <pageSetup paperSize="5" orientation="landscape" r:id="rId35"/>
  <tableParts count="1">
    <tablePart r:id="rId3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CONVENIOS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Soporte Tecnico</dc:creator>
  <cp:lastModifiedBy>Soporte Tecnico</cp:lastModifiedBy>
  <dcterms:created xsi:type="dcterms:W3CDTF">2025-11-20T15:51:52Z</dcterms:created>
  <dcterms:modified xsi:type="dcterms:W3CDTF">2025-11-20T15:52:55Z</dcterms:modified>
</cp:coreProperties>
</file>