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D:\TEMPORAL\"/>
    </mc:Choice>
  </mc:AlternateContent>
  <xr:revisionPtr revIDLastSave="0" documentId="13_ncr:1_{626EA926-6E85-4D0F-B1B5-1213391D16C9}" xr6:coauthVersionLast="47" xr6:coauthVersionMax="47" xr10:uidLastSave="{00000000-0000-0000-0000-000000000000}"/>
  <bookViews>
    <workbookView xWindow="-108" yWindow="-108" windowWidth="23256" windowHeight="12576" xr2:uid="{6832BF08-7084-401E-89F3-5E85A4D9E27E}"/>
  </bookViews>
  <sheets>
    <sheet name="CONVENIOS" sheetId="1" r:id="rId1"/>
  </sheets>
  <externalReferences>
    <externalReference r:id="rId2"/>
  </externalReferences>
  <definedNames>
    <definedName name="_xlnm._FilterDatabase" localSheetId="0" hidden="1">CONVENIOS!$A$1:$AB$7</definedName>
    <definedName name="cra_21_nº_41___92">[1]CONTRATOS!#REF!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<sst xmlns="http://schemas.openxmlformats.org/spreadsheetml/2006/main" count="107" uniqueCount="90">
  <si>
    <t>Nº CONTRATO</t>
  </si>
  <si>
    <t>FECHA</t>
  </si>
  <si>
    <t>CONTRATISTA</t>
  </si>
  <si>
    <t>REPRESENTANTE LEGAL</t>
  </si>
  <si>
    <t>CEDULA</t>
  </si>
  <si>
    <t>NIT</t>
  </si>
  <si>
    <t>OBJETO</t>
  </si>
  <si>
    <t>VALOR</t>
  </si>
  <si>
    <t>APORTE DEL DPTO</t>
  </si>
  <si>
    <t>APORTE DEL CONTRATISTA</t>
  </si>
  <si>
    <t>ANTICIPO</t>
  </si>
  <si>
    <t>VALOR MENSUAL</t>
  </si>
  <si>
    <t>FECHA DE APROBACION DE POLIZA</t>
  </si>
  <si>
    <t>FECHADE INICIO</t>
  </si>
  <si>
    <t>FECHA DE TERMINCION</t>
  </si>
  <si>
    <t>DURACION</t>
  </si>
  <si>
    <t>CDP</t>
  </si>
  <si>
    <t>CONCEPTO CDP</t>
  </si>
  <si>
    <t xml:space="preserve">IDENTIFICACION PRESUPUESTAL </t>
  </si>
  <si>
    <t>REGISTRO PRESUPUESTAL</t>
  </si>
  <si>
    <t>SUPERVISOR</t>
  </si>
  <si>
    <t>MODALIDAD</t>
  </si>
  <si>
    <t>TIPO DE CONVENIO</t>
  </si>
  <si>
    <t>MODIFICACIONES</t>
  </si>
  <si>
    <t>VALOR ADICIONES</t>
  </si>
  <si>
    <t>OBSERVACIONES</t>
  </si>
  <si>
    <t>FECHA DE ACTA DE LIQUIDACIÓN</t>
  </si>
  <si>
    <t>LINK D ESECOP</t>
  </si>
  <si>
    <t>SIN NUM</t>
  </si>
  <si>
    <t>CORPORACION ANDINA DE FOMENTO</t>
  </si>
  <si>
    <t>LUIS CARRANZA UGARTE</t>
  </si>
  <si>
    <t>MEDINATE DELEGACION N° 00871/20 DE FECHA 3 DE ABRIL DE 2020 CAF APROBO LA COOPERACION TECNIA NO REEEMBOSABLE A FAVOR DEL BENEFICIARIO CON RECURSOS ADMINISTARTIVOS POR CAF DEL FONDO DE PROSPERIDAD BRITANICO PARA APOYAR EL PROYECTO CUYO OBJETO ES APOYAR A LA GOBERNACION DEL MAGDALENA A DESARROLLAR UNA HOJA DE RUTA PARA ESTABLEER UN MODELO DE NEGOCIUO INCLUSIVO SOSTENIBLE REPLICABLE Y ESCALABLE PAEA LA PRODUCCION DE TILAPIA EN EL DEPARTAMENTO DEL MAGDALENA</t>
  </si>
  <si>
    <t>USD82.146,00</t>
  </si>
  <si>
    <t>DOCE MESES</t>
  </si>
  <si>
    <t>NO TIENA PARTIDA PRESUPUESTAL</t>
  </si>
  <si>
    <t>MD</t>
  </si>
  <si>
    <t>DIRECTA</t>
  </si>
  <si>
    <t>COOPERACION</t>
  </si>
  <si>
    <t>NO APLICA</t>
  </si>
  <si>
    <t>044</t>
  </si>
  <si>
    <t xml:space="preserve">FONTUR - DEPARTAMENYO - DISTRITO </t>
  </si>
  <si>
    <t>RAQUEL GARAVITO CHAPAVAL</t>
  </si>
  <si>
    <t>900649119-9</t>
  </si>
  <si>
    <t>AUNAR ESFUERZOS HUMAOS, ADMINISTRATIVOS, FIANCNIEROS JURIDICS Y DE ASISTENCIA TECNICA PARA APOYAR A TRABAJFORES DELS ECTOR SALUD INVOLUCRADOS EN LA ATENCION DE PACIENTES CON CIVID -09 DE LOS DIFERENTES CENTROS MEDICOS O ENTIDADDES PRESTADPRAS DE SERVICIOS DE SALUD</t>
  </si>
  <si>
    <t>SEIES MESES</t>
  </si>
  <si>
    <t>FOMDO DE MITIGACION DE EMERGENCIA DEL MAGDALENA COVID 129- RECURSO PROPIO - DESTINACION ESPECIFICA - 07. ESTAMPILLA PRO- ADULTO MAYOR</t>
  </si>
  <si>
    <t>INVERSION</t>
  </si>
  <si>
    <t>JEFE OFICINA DE TURISMO</t>
  </si>
  <si>
    <t>001</t>
  </si>
  <si>
    <t>UNIVERSIDAD DEL MAGDALENA - UNIVERSIDAD COOPERATIVA DE COLOMBIA</t>
  </si>
  <si>
    <t>ERNESTO AAMRU GALVIS LISTA - MARITZA RONDON RANGEL</t>
  </si>
  <si>
    <t>13719546 - 63316826</t>
  </si>
  <si>
    <t>891780111-8 / 860029924-7</t>
  </si>
  <si>
    <t>AUNAR ESFIERZOS PARA ASOCIAR RECURSOS CAPACIDADES Y COMPETENCIAS DELASPARTES PARA EJECUTAR EL PROYECO DE CIENCIA TECNOLOGIA E INNOVACION IDENTIFICADO CON EL BPIN20200000100121 DENOMINADO FORTALECIMINETO DE CAPACIDADES INSTAALDAS DE CIENCIA Y TECNOLOGIA PARA ATENDER PROBLEMATICAS ASOCIADS CON AGENTES BIOLOGICOS DE ALTO RIESGO PARA LA SALUD HUMANA EN ELDEPARTAMENTO DEL MAGDALOEA DE ACUERDO  CON ,OS TERMINOS EN LOS QUE FUE APROBADO POR ELOCAD DELFCTel MEDIANTE ARTICULO 27 DE ACUERDO 93 DEL 15 DE MARZO DE 20220</t>
  </si>
  <si>
    <t>PAGOS PARCIALES</t>
  </si>
  <si>
    <t>892-762 -720</t>
  </si>
  <si>
    <t>FORTALECIMEINTO DE CAPACIDADES INSTALADAS DE CIECNIA Y TECNCOLOGIA - RECURSO DE LA NACION - DESTINACION ESPECIFICA - 928. SSITEMA GENERAL DE REGALIAS</t>
  </si>
  <si>
    <t>2573 -2572 -2570-2571</t>
  </si>
  <si>
    <t>SECRETARIO SECCIONAL DE SALUD</t>
  </si>
  <si>
    <t>COOPERACION ESPECIAL</t>
  </si>
  <si>
    <t>MODIFICACION N° 001 DE FECH A26 DE JULIO DE 2021 DNDE SE ADICIONA AL SUMA DE $367.172.850 //// MODIFCACION MN° 002 DE FECHA 14 DE OCTUBRE DE 2021 DONDE SE AMPLIA EL PLAZO DE EJCUCON  HASTA EL 31 DE JULIO DE 2022</t>
  </si>
  <si>
    <t>LIQUIDADO EN FECHA 11 DE MAYO DE 2023</t>
  </si>
  <si>
    <t>https://www.contratos.gov.co/consultas/detalleProceso.do?numConstancia=20-22-20344&amp;</t>
  </si>
  <si>
    <t>002</t>
  </si>
  <si>
    <t xml:space="preserve">UNIVERSIDAD DEL MAGDALENA  </t>
  </si>
  <si>
    <t>PABLO VERA SALAZAR</t>
  </si>
  <si>
    <t>891780111-8</t>
  </si>
  <si>
    <t>Otorgamiento de los beneficios que ofrece el Fondo para la Gratuidad de la Educación Superior Pública en el Departamento del Magdalena – FONGES, a la IES UNIVERSIDAD DEL MAGDALENA, de acuerdo con lo establecido en la Ordenanza N°. 0110 de 2020 y el Decreto 0286 del 16 de septiembre de 2020</t>
  </si>
  <si>
    <t>NO REQUIERE</t>
  </si>
  <si>
    <t>UN MES -VEINTICINC DIAS</t>
  </si>
  <si>
    <t>1105 - 1106</t>
  </si>
  <si>
    <t>FONDO PARA LA GRATUIDAD DE LA EDUCAICON SUPERIOR - RECUROSD PROPIO - LIBRE DESTINACION - 20.INGRESOS CORRIENTES DE LIBRE DESTINACION</t>
  </si>
  <si>
    <t>I</t>
  </si>
  <si>
    <t>2855-28560</t>
  </si>
  <si>
    <t>SECRETARIO DE EDUCACI0PN</t>
  </si>
  <si>
    <t>INTERADMINISTRATIVO</t>
  </si>
  <si>
    <t>https://community.secop.gov.co/Public/Tendering/OpportunityDetail/Index?noticeUID=CO1.NTC.1518703&amp;isFromPublicArea=True&amp;isModal=False</t>
  </si>
  <si>
    <t>003</t>
  </si>
  <si>
    <t>INSTITUTO NACIONAL DE FORMACION TÉCNICA PROFESIONAL “HUMBERTO VELASQUEZ GARCIA” IES INFOTEMP HVG</t>
  </si>
  <si>
    <t>LEONARDO PEREZ SUESCUN</t>
  </si>
  <si>
    <t xml:space="preserve">
OTORGAMIENTO DE LOS BENEFICIOS QUE OFRECE EL FONDO PARA LA GRATUIDAD DE LA EDUCACIÓN SUPERIOR PÚBLICA EN EL DEPARTAMENTO DEL MAGDALENA – FONGES, A LA INSTITUTO NACIONAL DE FORMACIÓN TÉCNICA PROFESIONAL “HUMBERTO VELASQUEZ GARCÍA” IES INFOTEP HVG, DE ACUERDO CON LO ESTABLECIDO EN LA ORDENANZA N°. 0110 DE 2020 Y EL DECRETO 0286 DEL 16 DE SEPTIEMBRE DE 2020 
</t>
  </si>
  <si>
    <t>DIOS MESES - DOS DIAS</t>
  </si>
  <si>
    <t>MODIFICACION N° 001 DE FECHA 11 DE DICIEMBRE DE 2020 DONDE ADICIONA LASUAM DE $16.000.000 AL VALOR INICIAL</t>
  </si>
  <si>
    <t xml:space="preserve">https://community.secop.gov.co/Public/Tendering/OpportunityDetail/Index?noticeUID=CO1.NTC.1518705&amp;isFromPublicArea=True&amp;isModal=False
</t>
  </si>
  <si>
    <t>0286</t>
  </si>
  <si>
    <t>fonTUR - DEPARTAMENYO - INDETUR</t>
  </si>
  <si>
    <t xml:space="preserve">MARIA LUCIA VILALALBA </t>
  </si>
  <si>
    <t>AUNAR ESFUERZOS TECNICOS ADMINISTARTIVOS Y FINACNIEROS PARA LA REALIZACION DE UNA CAMAPÑA PARA FORTALECER ELPOSICIONAMINETO Y PROMOCION DEL DEPARTAMENTO DEL MAGDALENA Y DEL DISTRITO DE SANTA MARTA Y COMO DESTINO TURISTICO DURANTE LAS DIFERENTES TEMPORADAS DEL AÑO A NIVEL NACIONAL MEDIANTE EL DISEÑO PRODUCICION E IMPLEMENTACION DE DIOVERSAS HERRAMIENTAS DE PROMOCION Y MERCADEO BASADO EN SU OFERTA DE TURIISMO DE NATURALEZA CULTIRA Y DE NEGCOIOS</t>
  </si>
  <si>
    <t>ONCE MESES</t>
  </si>
  <si>
    <t>COOPERACIÓN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</si>
</sst>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b/>
      <sz val="8"/>
      <name val="Arial"/>
      <family val="2"/>
    </font>
    <font>
      <sz val="8"/>
      <name val="Arial"/>
      <family val="2"/>
    </font>
    <font>
      <u/>
      <sz val="10"/>
      <color theme="10"/>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2" fillId="0" borderId="0" xfId="0" applyFont="1" applyAlignment="1">
      <alignment horizontal="center" vertical="justify" wrapText="1"/>
    </xf>
    <xf numFmtId="14" fontId="2" fillId="0" borderId="1" xfId="0" applyNumberFormat="1" applyFont="1" applyBorder="1" applyAlignment="1">
      <alignment horizontal="justify" vertical="justify" wrapText="1"/>
    </xf>
    <xf numFmtId="0" fontId="2" fillId="0" borderId="1" xfId="0" applyFont="1" applyBorder="1" applyAlignment="1">
      <alignment horizontal="justify" vertical="justify" wrapText="1"/>
    </xf>
    <xf numFmtId="3" fontId="2" fillId="0" borderId="1" xfId="0" applyNumberFormat="1" applyFont="1" applyBorder="1" applyAlignment="1">
      <alignment horizontal="justify" vertical="justify" wrapText="1"/>
    </xf>
    <xf numFmtId="0" fontId="2" fillId="0" borderId="0" xfId="0" applyFont="1" applyAlignment="1">
      <alignment horizontal="justify" vertical="justify" wrapText="1"/>
    </xf>
    <xf numFmtId="3" fontId="2" fillId="0" borderId="0" xfId="0" applyNumberFormat="1" applyFont="1" applyAlignment="1">
      <alignment horizontal="justify" vertical="justify" wrapText="1"/>
    </xf>
    <xf numFmtId="0" fontId="3" fillId="0" borderId="1" xfId="1" applyFill="1" applyBorder="1" applyAlignment="1">
      <alignment horizontal="justify" vertical="justify" wrapText="1"/>
    </xf>
    <xf numFmtId="0" fontId="3" fillId="0" borderId="0" xfId="1" applyFill="1" applyAlignment="1">
      <alignment vertical="center" wrapText="1"/>
    </xf>
    <xf numFmtId="49" fontId="2" fillId="0" borderId="0" xfId="0" applyNumberFormat="1" applyFont="1"/>
    <xf numFmtId="0" fontId="2" fillId="0" borderId="0" xfId="0" applyFont="1"/>
    <xf numFmtId="3" fontId="2" fillId="0" borderId="0" xfId="0" applyNumberFormat="1" applyFont="1"/>
    <xf numFmtId="3" fontId="2" fillId="0" borderId="0" xfId="0" applyNumberFormat="1" applyFont="1" applyAlignment="1">
      <alignment horizontal="left"/>
    </xf>
    <xf numFmtId="3" fontId="2" fillId="0" borderId="0" xfId="0" applyNumberFormat="1" applyFont="1" applyAlignment="1">
      <alignment horizontal="center"/>
    </xf>
    <xf numFmtId="0" fontId="2" fillId="0" borderId="0" xfId="0" applyFont="1" applyAlignment="1">
      <alignment horizontal="left"/>
    </xf>
    <xf numFmtId="0" fontId="2" fillId="0" borderId="0" xfId="0" applyFont="1" applyAlignment="1">
      <alignment horizontal="center"/>
    </xf>
    <xf numFmtId="49" fontId="2" fillId="0" borderId="2" xfId="0" applyNumberFormat="1" applyFont="1" applyBorder="1" applyAlignment="1">
      <alignment horizontal="justify" vertical="justify" wrapText="1"/>
    </xf>
    <xf numFmtId="49" fontId="1" fillId="0" borderId="3" xfId="0" applyNumberFormat="1" applyFont="1" applyBorder="1" applyAlignment="1">
      <alignment horizontal="center" vertical="justify" wrapText="1"/>
    </xf>
    <xf numFmtId="0" fontId="1" fillId="0" borderId="4" xfId="0" applyFont="1" applyBorder="1" applyAlignment="1">
      <alignment horizontal="center" vertical="justify" wrapText="1"/>
    </xf>
    <xf numFmtId="3" fontId="1" fillId="0" borderId="4" xfId="0" applyNumberFormat="1" applyFont="1" applyBorder="1" applyAlignment="1">
      <alignment horizontal="center" vertical="justify" wrapText="1"/>
    </xf>
    <xf numFmtId="49" fontId="1" fillId="0" borderId="4" xfId="0" applyNumberFormat="1" applyFont="1" applyBorder="1" applyAlignment="1">
      <alignment horizontal="center" vertical="justify" wrapText="1"/>
    </xf>
    <xf numFmtId="0" fontId="2" fillId="0" borderId="4" xfId="0" applyFont="1" applyBorder="1" applyAlignment="1">
      <alignment horizontal="center" vertical="justify" wrapText="1"/>
    </xf>
    <xf numFmtId="49" fontId="2" fillId="0" borderId="5" xfId="0" applyNumberFormat="1" applyFont="1" applyBorder="1" applyAlignment="1">
      <alignment horizontal="justify" vertical="justify" wrapText="1"/>
    </xf>
    <xf numFmtId="14" fontId="2" fillId="0" borderId="6" xfId="0" applyNumberFormat="1" applyFont="1" applyBorder="1" applyAlignment="1">
      <alignment horizontal="justify" vertical="justify" wrapText="1"/>
    </xf>
    <xf numFmtId="0" fontId="2" fillId="0" borderId="6" xfId="0" applyFont="1" applyBorder="1" applyAlignment="1">
      <alignment horizontal="justify" vertical="justify" wrapText="1"/>
    </xf>
    <xf numFmtId="3" fontId="2" fillId="0" borderId="6" xfId="0" applyNumberFormat="1" applyFont="1" applyBorder="1" applyAlignment="1">
      <alignment horizontal="justify" vertical="justify" wrapText="1"/>
    </xf>
  </cellXfs>
  <cellStyles count="2">
    <cellStyle name="Hipervínculo" xfId="1" builtinId="8"/>
    <cellStyle name="Normal" xfId="0" builtinId="0"/>
  </cellStyles>
  <dxfs count="31">
    <dxf>
      <font>
        <b/>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0" formatCode="@"/>
      <alignment horizontal="justify" vertical="justify"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EMPORAL\DIRECTORIO%20CONTRATOS%202020.xlsx" TargetMode="External"/><Relationship Id="rId1" Type="http://schemas.openxmlformats.org/officeDocument/2006/relationships/externalLinkPath" Target="DIRECTORIO%20CONTRATOS%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ATOS"/>
      <sheetName val="CONVENIOS"/>
      <sheetName val="ORDENES DE COMRA"/>
      <sheetName val="CONTRATOS (2)"/>
      <sheetName val="CONVENIOS (2)"/>
    </sheetNames>
    <sheetDataSet>
      <sheetData sheetId="0"/>
      <sheetData sheetId="1"/>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B2D925-6239-4B78-99CC-AC7C30AB66DF}" name="Tabla1" displayName="Tabla1" ref="A1:AB7" totalsRowShown="0" headerRowDxfId="0" dataDxfId="1" headerRowBorderDxfId="29" tableBorderDxfId="30">
  <autoFilter ref="A1:AB7" xr:uid="{92B2D925-6239-4B78-99CC-AC7C30AB66DF}"/>
  <tableColumns count="28">
    <tableColumn id="1" xr3:uid="{70B6218F-F73D-4CDC-918E-23425EA828F6}" name="Nº CONTRATO" dataDxfId="28"/>
    <tableColumn id="2" xr3:uid="{AFD8BBD9-BD9E-4DD8-AE9B-CE8191237241}" name="FECHA" dataDxfId="27"/>
    <tableColumn id="3" xr3:uid="{942110C1-60A1-4092-9C85-F3078BB53A39}" name="CONTRATISTA" dataDxfId="26"/>
    <tableColumn id="4" xr3:uid="{5C0246A1-0642-424E-BA12-FA20AF3040D3}" name="REPRESENTANTE LEGAL" dataDxfId="25"/>
    <tableColumn id="5" xr3:uid="{E06D5DC9-CEC8-4D9A-AB5A-374DE745969A}" name="CEDULA" dataDxfId="24"/>
    <tableColumn id="6" xr3:uid="{8DA782A4-3C01-4EC4-8317-66BB50D0D4CC}" name="NIT" dataDxfId="23"/>
    <tableColumn id="7" xr3:uid="{9E302F28-2AE5-4D65-9026-12A6F39C92E3}" name="OBJETO" dataDxfId="22"/>
    <tableColumn id="8" xr3:uid="{CC395DFE-9A3D-4E04-993F-EA0CFC9BD7EE}" name="VALOR" dataDxfId="21"/>
    <tableColumn id="9" xr3:uid="{E3B1B0B9-1C3C-4AE5-BFD5-82309F0CD55A}" name="APORTE DEL DPTO" dataDxfId="20"/>
    <tableColumn id="10" xr3:uid="{B761731C-0E90-46F9-A079-9A30FAE80831}" name="APORTE DEL CONTRATISTA" dataDxfId="19"/>
    <tableColumn id="11" xr3:uid="{DC8387A7-DC58-428E-AE0D-232E8D0BB568}" name="ANTICIPO" dataDxfId="18"/>
    <tableColumn id="12" xr3:uid="{155E3636-780A-433C-BF15-65E1257BD429}" name="VALOR MENSUAL" dataDxfId="17"/>
    <tableColumn id="13" xr3:uid="{42FE0BD1-10EF-4B16-ABB7-30A190E6DB6D}" name="FECHA DE APROBACION DE POLIZA" dataDxfId="16"/>
    <tableColumn id="14" xr3:uid="{C75E52E2-369B-4E34-B48F-7821C11D9631}" name="FECHADE INICIO" dataDxfId="15"/>
    <tableColumn id="15" xr3:uid="{868B4CA8-36D7-4AD0-A65C-0BA442D93369}" name="FECHA DE TERMINCION" dataDxfId="14"/>
    <tableColumn id="16" xr3:uid="{8FFA7105-C217-4361-9B7B-DFC71A8F0573}" name="DURACION" dataDxfId="13"/>
    <tableColumn id="17" xr3:uid="{F1966538-866B-4AAB-99B7-31C29EE30315}" name="CDP" dataDxfId="12"/>
    <tableColumn id="18" xr3:uid="{74BA16D3-9A9B-4721-83F6-577842734517}" name="CONCEPTO CDP" dataDxfId="11"/>
    <tableColumn id="19" xr3:uid="{E3EFA020-06F0-4F98-8048-BA762BC14925}" name="IDENTIFICACION PRESUPUESTAL " dataDxfId="10"/>
    <tableColumn id="20" xr3:uid="{9736A3D7-85D5-4B59-B3B1-DB8A0AB70EF8}" name="REGISTRO PRESUPUESTAL" dataDxfId="9"/>
    <tableColumn id="21" xr3:uid="{82F7FE27-3BAF-4AAA-A55B-0DFD91163275}" name="SUPERVISOR" dataDxfId="8"/>
    <tableColumn id="22" xr3:uid="{41381963-CA61-42AB-90C3-0214812E655A}" name="MODALIDAD" dataDxfId="7"/>
    <tableColumn id="23" xr3:uid="{72275119-EF32-432B-A0DB-2E3FDB8AEE90}" name="TIPO DE CONVENIO" dataDxfId="6"/>
    <tableColumn id="24" xr3:uid="{B4D7E5D0-C6F3-463F-AB19-0F58561D6D9A}" name="MODIFICACIONES" dataDxfId="5"/>
    <tableColumn id="25" xr3:uid="{93373B43-5665-435F-872C-2B1774C86E33}" name="VALOR ADICIONES" dataDxfId="4"/>
    <tableColumn id="26" xr3:uid="{09961EFA-BF46-40D0-97F3-3D47D7C3CB1F}" name="OBSERVACIONES" dataDxfId="3"/>
    <tableColumn id="27" xr3:uid="{37EF1E30-9882-41B0-A0D2-52C1FCB65A81}" name="FECHA DE ACTA DE LIQUIDACIÓN" dataDxfId="2"/>
    <tableColumn id="28" xr3:uid="{93F9721E-18CA-4C5F-A0D5-7C2955482575}" name="LINK D ESECOP"/>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518703&amp;isFromPublicArea=True&amp;isModal=False" TargetMode="External"/><Relationship Id="rId2" Type="http://schemas.openxmlformats.org/officeDocument/2006/relationships/hyperlink" Target="https://www.contratos.gov.co/consultas/detalleProceso.do?numConstancia=20-22-20344&amp;" TargetMode="External"/><Relationship Id="rId1" Type="http://schemas.openxmlformats.org/officeDocument/2006/relationships/hyperlink" Target="https://community.secop.gov.co/Public/Tendering/OpportunityDetail/Index?noticeUID=CO1.NTC.1518705&amp;isFromPublicArea=True&amp;isModal=False"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6A9E5-8708-4E22-BF1C-886C614112A3}">
  <dimension ref="A1:AB7"/>
  <sheetViews>
    <sheetView tabSelected="1" workbookViewId="0">
      <selection activeCell="C4" sqref="C4"/>
    </sheetView>
  </sheetViews>
  <sheetFormatPr baseColWidth="10" defaultColWidth="11.5546875" defaultRowHeight="10.199999999999999" x14ac:dyDescent="0.2"/>
  <cols>
    <col min="1" max="1" width="14.33203125" style="9" customWidth="1"/>
    <col min="2" max="2" width="16.6640625" style="10" customWidth="1"/>
    <col min="3" max="3" width="37.88671875" style="10" customWidth="1"/>
    <col min="4" max="4" width="37.88671875" style="10" hidden="1" customWidth="1"/>
    <col min="5" max="5" width="14" style="11" hidden="1" customWidth="1"/>
    <col min="6" max="6" width="14" style="10" hidden="1" customWidth="1"/>
    <col min="7" max="7" width="58.6640625" style="10" customWidth="1"/>
    <col min="8" max="8" width="16" style="12" customWidth="1"/>
    <col min="9" max="9" width="16.44140625" style="12" customWidth="1"/>
    <col min="10" max="10" width="22.6640625" style="13" customWidth="1"/>
    <col min="11" max="11" width="13.88671875" style="12" customWidth="1"/>
    <col min="12" max="12" width="15.33203125" style="11" customWidth="1"/>
    <col min="13" max="13" width="28.109375" style="14" customWidth="1"/>
    <col min="14" max="14" width="15.5546875" style="10" customWidth="1"/>
    <col min="15" max="15" width="19.44140625" style="10" customWidth="1"/>
    <col min="16" max="16" width="22.33203125" style="10" customWidth="1"/>
    <col min="17" max="17" width="23.33203125" style="1" customWidth="1"/>
    <col min="18" max="18" width="35.109375" style="5" customWidth="1"/>
    <col min="19" max="19" width="26.88671875" style="5" customWidth="1"/>
    <col min="20" max="20" width="22.33203125" style="15" customWidth="1"/>
    <col min="21" max="21" width="26.6640625" style="10" customWidth="1"/>
    <col min="22" max="23" width="21.5546875" style="10" customWidth="1"/>
    <col min="24" max="24" width="24.6640625" style="10" customWidth="1"/>
    <col min="25" max="25" width="22.44140625" style="11" customWidth="1"/>
    <col min="26" max="26" width="27.109375" style="10" customWidth="1"/>
    <col min="27" max="27" width="26.5546875" style="10" customWidth="1"/>
    <col min="28" max="28" width="72.33203125" style="10" customWidth="1"/>
    <col min="29" max="16384" width="11.5546875" style="10"/>
  </cols>
  <sheetData>
    <row r="1" spans="1:28" s="1" customFormat="1" ht="20.399999999999999" x14ac:dyDescent="0.25">
      <c r="A1" s="17" t="s">
        <v>0</v>
      </c>
      <c r="B1" s="18" t="s">
        <v>1</v>
      </c>
      <c r="C1" s="18" t="s">
        <v>2</v>
      </c>
      <c r="D1" s="18" t="s">
        <v>3</v>
      </c>
      <c r="E1" s="19" t="s">
        <v>4</v>
      </c>
      <c r="F1" s="18" t="s">
        <v>5</v>
      </c>
      <c r="G1" s="18" t="s">
        <v>6</v>
      </c>
      <c r="H1" s="19" t="s">
        <v>7</v>
      </c>
      <c r="I1" s="19" t="s">
        <v>8</v>
      </c>
      <c r="J1" s="19" t="s">
        <v>9</v>
      </c>
      <c r="K1" s="19" t="s">
        <v>10</v>
      </c>
      <c r="L1" s="19" t="s">
        <v>11</v>
      </c>
      <c r="M1" s="19" t="s">
        <v>12</v>
      </c>
      <c r="N1" s="19" t="s">
        <v>13</v>
      </c>
      <c r="O1" s="18" t="s">
        <v>14</v>
      </c>
      <c r="P1" s="18" t="s">
        <v>15</v>
      </c>
      <c r="Q1" s="20" t="s">
        <v>16</v>
      </c>
      <c r="R1" s="18" t="s">
        <v>17</v>
      </c>
      <c r="S1" s="18" t="s">
        <v>18</v>
      </c>
      <c r="T1" s="18" t="s">
        <v>19</v>
      </c>
      <c r="U1" s="18" t="s">
        <v>20</v>
      </c>
      <c r="V1" s="18" t="s">
        <v>21</v>
      </c>
      <c r="W1" s="18" t="s">
        <v>22</v>
      </c>
      <c r="X1" s="18" t="s">
        <v>23</v>
      </c>
      <c r="Y1" s="19" t="s">
        <v>24</v>
      </c>
      <c r="Z1" s="18" t="s">
        <v>25</v>
      </c>
      <c r="AA1" s="18" t="s">
        <v>26</v>
      </c>
      <c r="AB1" s="21" t="s">
        <v>27</v>
      </c>
    </row>
    <row r="2" spans="1:28" s="5" customFormat="1" ht="81.599999999999994" x14ac:dyDescent="0.25">
      <c r="A2" s="16" t="s">
        <v>28</v>
      </c>
      <c r="B2" s="2">
        <v>44034</v>
      </c>
      <c r="C2" s="3" t="s">
        <v>29</v>
      </c>
      <c r="D2" s="3" t="s">
        <v>30</v>
      </c>
      <c r="E2" s="4"/>
      <c r="F2" s="3"/>
      <c r="G2" s="3" t="s">
        <v>31</v>
      </c>
      <c r="H2" s="4" t="s">
        <v>32</v>
      </c>
      <c r="I2" s="4">
        <v>0</v>
      </c>
      <c r="J2" s="4" t="s">
        <v>32</v>
      </c>
      <c r="K2" s="4">
        <v>0</v>
      </c>
      <c r="L2" s="4"/>
      <c r="M2" s="3"/>
      <c r="N2" s="3"/>
      <c r="O2" s="3"/>
      <c r="P2" s="3" t="s">
        <v>33</v>
      </c>
      <c r="Q2" s="3" t="s">
        <v>34</v>
      </c>
      <c r="R2" s="3"/>
      <c r="S2" s="3"/>
      <c r="T2" s="3"/>
      <c r="U2" s="3" t="s">
        <v>35</v>
      </c>
      <c r="V2" s="3" t="s">
        <v>36</v>
      </c>
      <c r="W2" s="3" t="s">
        <v>37</v>
      </c>
      <c r="X2" s="3"/>
      <c r="Y2" s="4"/>
      <c r="Z2" s="3"/>
      <c r="AA2" s="3"/>
      <c r="AB2" s="3" t="s">
        <v>38</v>
      </c>
    </row>
    <row r="3" spans="1:28" s="5" customFormat="1" ht="51" x14ac:dyDescent="0.25">
      <c r="A3" s="16" t="s">
        <v>39</v>
      </c>
      <c r="B3" s="2">
        <v>43964</v>
      </c>
      <c r="C3" s="3" t="s">
        <v>40</v>
      </c>
      <c r="D3" s="3" t="s">
        <v>41</v>
      </c>
      <c r="E3" s="4">
        <v>52420678</v>
      </c>
      <c r="F3" s="3" t="s">
        <v>42</v>
      </c>
      <c r="G3" s="3" t="s">
        <v>43</v>
      </c>
      <c r="H3" s="4">
        <v>1416014748</v>
      </c>
      <c r="I3" s="4">
        <v>176311752</v>
      </c>
      <c r="J3" s="4">
        <v>1132811478</v>
      </c>
      <c r="K3" s="4">
        <v>0</v>
      </c>
      <c r="L3" s="4"/>
      <c r="M3" s="3"/>
      <c r="N3" s="3"/>
      <c r="O3" s="3"/>
      <c r="P3" s="3" t="s">
        <v>44</v>
      </c>
      <c r="Q3" s="3">
        <v>426</v>
      </c>
      <c r="R3" s="3" t="s">
        <v>45</v>
      </c>
      <c r="S3" s="3" t="s">
        <v>46</v>
      </c>
      <c r="T3" s="3">
        <v>1087</v>
      </c>
      <c r="U3" s="3" t="s">
        <v>47</v>
      </c>
      <c r="V3" s="3" t="s">
        <v>36</v>
      </c>
      <c r="W3" s="3"/>
      <c r="X3" s="3"/>
      <c r="Y3" s="4"/>
      <c r="Z3" s="3"/>
      <c r="AA3" s="3"/>
      <c r="AB3" s="3" t="s">
        <v>38</v>
      </c>
    </row>
    <row r="4" spans="1:28" s="5" customFormat="1" ht="91.8" x14ac:dyDescent="0.25">
      <c r="A4" s="16" t="s">
        <v>48</v>
      </c>
      <c r="B4" s="2">
        <v>44118</v>
      </c>
      <c r="C4" s="3" t="s">
        <v>49</v>
      </c>
      <c r="D4" s="3" t="s">
        <v>50</v>
      </c>
      <c r="E4" s="4" t="s">
        <v>51</v>
      </c>
      <c r="F4" s="3" t="s">
        <v>52</v>
      </c>
      <c r="G4" s="3" t="s">
        <v>53</v>
      </c>
      <c r="H4" s="4">
        <v>1494872985</v>
      </c>
      <c r="I4" s="4">
        <v>947000000</v>
      </c>
      <c r="J4" s="6">
        <v>499872985</v>
      </c>
      <c r="K4" s="4">
        <v>0</v>
      </c>
      <c r="L4" s="4" t="s">
        <v>54</v>
      </c>
      <c r="M4" s="2">
        <v>44126</v>
      </c>
      <c r="N4" s="2">
        <v>44126</v>
      </c>
      <c r="O4" s="2">
        <v>44491</v>
      </c>
      <c r="P4" s="3" t="s">
        <v>33</v>
      </c>
      <c r="Q4" s="3" t="s">
        <v>55</v>
      </c>
      <c r="R4" s="3" t="s">
        <v>56</v>
      </c>
      <c r="S4" s="3" t="s">
        <v>46</v>
      </c>
      <c r="T4" s="3" t="s">
        <v>57</v>
      </c>
      <c r="U4" s="3" t="s">
        <v>58</v>
      </c>
      <c r="V4" s="3" t="s">
        <v>36</v>
      </c>
      <c r="W4" s="3" t="s">
        <v>59</v>
      </c>
      <c r="X4" s="3" t="s">
        <v>60</v>
      </c>
      <c r="Y4" s="4">
        <v>367172850</v>
      </c>
      <c r="Z4" s="3"/>
      <c r="AA4" s="3" t="s">
        <v>61</v>
      </c>
      <c r="AB4" s="7" t="s">
        <v>62</v>
      </c>
    </row>
    <row r="5" spans="1:28" s="5" customFormat="1" ht="40.799999999999997" x14ac:dyDescent="0.25">
      <c r="A5" s="16" t="s">
        <v>63</v>
      </c>
      <c r="B5" s="2">
        <v>44141</v>
      </c>
      <c r="C5" s="3" t="s">
        <v>64</v>
      </c>
      <c r="D5" s="3" t="s">
        <v>65</v>
      </c>
      <c r="E5" s="4">
        <v>85475793</v>
      </c>
      <c r="F5" s="3" t="s">
        <v>66</v>
      </c>
      <c r="G5" s="3" t="s">
        <v>67</v>
      </c>
      <c r="H5" s="4">
        <v>2614096100</v>
      </c>
      <c r="I5" s="4">
        <v>2614096100</v>
      </c>
      <c r="J5" s="5">
        <v>0</v>
      </c>
      <c r="K5" s="4">
        <v>0</v>
      </c>
      <c r="L5" s="4">
        <v>26174096100</v>
      </c>
      <c r="M5" s="3" t="s">
        <v>68</v>
      </c>
      <c r="N5" s="2">
        <v>44141</v>
      </c>
      <c r="O5" s="2">
        <v>44196</v>
      </c>
      <c r="P5" s="3" t="s">
        <v>69</v>
      </c>
      <c r="Q5" s="3" t="s">
        <v>70</v>
      </c>
      <c r="R5" s="3" t="s">
        <v>71</v>
      </c>
      <c r="S5" s="3" t="s">
        <v>72</v>
      </c>
      <c r="T5" s="3" t="s">
        <v>73</v>
      </c>
      <c r="U5" s="3" t="s">
        <v>74</v>
      </c>
      <c r="V5" s="3" t="s">
        <v>36</v>
      </c>
      <c r="W5" s="3" t="s">
        <v>75</v>
      </c>
      <c r="X5" s="3"/>
      <c r="Y5" s="4"/>
      <c r="Z5" s="3"/>
      <c r="AA5" s="3"/>
      <c r="AB5" s="8" t="s">
        <v>76</v>
      </c>
    </row>
    <row r="6" spans="1:28" s="5" customFormat="1" ht="81.599999999999994" x14ac:dyDescent="0.25">
      <c r="A6" s="16" t="s">
        <v>77</v>
      </c>
      <c r="B6" s="3"/>
      <c r="C6" s="3" t="s">
        <v>78</v>
      </c>
      <c r="D6" s="3" t="s">
        <v>79</v>
      </c>
      <c r="E6" s="4">
        <v>12624870</v>
      </c>
      <c r="F6" s="4">
        <v>891701932</v>
      </c>
      <c r="G6" s="3" t="s">
        <v>80</v>
      </c>
      <c r="H6" s="4">
        <v>362187938</v>
      </c>
      <c r="I6" s="4">
        <v>362187938</v>
      </c>
      <c r="J6" s="4">
        <v>0</v>
      </c>
      <c r="K6" s="4">
        <v>0</v>
      </c>
      <c r="L6" s="4">
        <v>362187938</v>
      </c>
      <c r="M6" s="3" t="s">
        <v>68</v>
      </c>
      <c r="N6" s="2">
        <v>44132</v>
      </c>
      <c r="O6" s="2">
        <v>44196</v>
      </c>
      <c r="P6" s="3" t="s">
        <v>81</v>
      </c>
      <c r="Q6" s="3">
        <v>1104</v>
      </c>
      <c r="R6" s="3" t="s">
        <v>71</v>
      </c>
      <c r="S6" s="3" t="s">
        <v>46</v>
      </c>
      <c r="T6" s="3">
        <v>2685</v>
      </c>
      <c r="U6" s="3" t="s">
        <v>74</v>
      </c>
      <c r="V6" s="3" t="s">
        <v>36</v>
      </c>
      <c r="W6" s="3" t="s">
        <v>75</v>
      </c>
      <c r="X6" s="3" t="s">
        <v>82</v>
      </c>
      <c r="Y6" s="4">
        <v>16000000</v>
      </c>
      <c r="Z6" s="3"/>
      <c r="AA6" s="3"/>
      <c r="AB6" s="7" t="s">
        <v>83</v>
      </c>
    </row>
    <row r="7" spans="1:28" s="5" customFormat="1" ht="81.599999999999994" x14ac:dyDescent="0.25">
      <c r="A7" s="22" t="s">
        <v>84</v>
      </c>
      <c r="B7" s="23">
        <v>44187</v>
      </c>
      <c r="C7" s="24" t="s">
        <v>85</v>
      </c>
      <c r="D7" s="24" t="s">
        <v>86</v>
      </c>
      <c r="E7" s="25">
        <v>1020755502</v>
      </c>
      <c r="F7" s="24" t="s">
        <v>42</v>
      </c>
      <c r="G7" s="24" t="s">
        <v>87</v>
      </c>
      <c r="H7" s="25">
        <v>2437611567</v>
      </c>
      <c r="I7" s="25">
        <v>620214238</v>
      </c>
      <c r="J7" s="25">
        <v>1202611567</v>
      </c>
      <c r="K7" s="25">
        <v>0</v>
      </c>
      <c r="L7" s="25">
        <v>0</v>
      </c>
      <c r="M7" s="24" t="s">
        <v>68</v>
      </c>
      <c r="N7" s="23">
        <v>44187</v>
      </c>
      <c r="O7" s="23">
        <v>44522</v>
      </c>
      <c r="P7" s="24" t="s">
        <v>88</v>
      </c>
      <c r="Q7" s="24"/>
      <c r="R7" s="24"/>
      <c r="S7" s="24"/>
      <c r="T7" s="24"/>
      <c r="U7" s="24" t="s">
        <v>47</v>
      </c>
      <c r="V7" s="24" t="s">
        <v>36</v>
      </c>
      <c r="W7" s="24" t="s">
        <v>89</v>
      </c>
      <c r="X7" s="24"/>
      <c r="Y7" s="25"/>
      <c r="Z7" s="24"/>
      <c r="AA7" s="24"/>
      <c r="AB7" s="24"/>
    </row>
  </sheetData>
  <conditionalFormatting sqref="K4:K5">
    <cfRule type="iconSet" priority="2">
      <iconSet iconSet="3Arrows">
        <cfvo type="percent" val="0"/>
        <cfvo type="percent" val="33"/>
        <cfvo type="percent" val="67"/>
      </iconSet>
    </cfRule>
  </conditionalFormatting>
  <conditionalFormatting sqref="L5">
    <cfRule type="iconSet" priority="1">
      <iconSet iconSet="3Arrows">
        <cfvo type="percent" val="0"/>
        <cfvo type="percent" val="33"/>
        <cfvo type="percent" val="67"/>
      </iconSet>
    </cfRule>
  </conditionalFormatting>
  <hyperlinks>
    <hyperlink ref="AB6" r:id="rId1" xr:uid="{82859CFA-3E06-418E-BF36-6A05B36C2308}"/>
    <hyperlink ref="AB4" r:id="rId2" xr:uid="{DD011A72-3F15-467E-90AA-CD3864F66AF5}"/>
    <hyperlink ref="AB5" r:id="rId3" xr:uid="{2D40B1D4-4DB5-421A-95CD-7E9BE7B78300}"/>
  </hyperlinks>
  <pageMargins left="0.7" right="0.7" top="0.75" bottom="0.75" header="0.3" footer="0.3"/>
  <pageSetup orientation="portrait"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2025-11-19T15:44:16Z</dcterms:created>
  <dcterms:modified xsi:type="dcterms:W3CDTF">2025-11-20T15:36:50Z</dcterms:modified>
</cp:coreProperties>
</file>