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D:\TEMPORAL\"/>
    </mc:Choice>
  </mc:AlternateContent>
  <xr:revisionPtr revIDLastSave="0" documentId="13_ncr:1_{80AADF59-8536-42CC-8191-5FDDBE43C47E}" xr6:coauthVersionLast="47" xr6:coauthVersionMax="47" xr10:uidLastSave="{00000000-0000-0000-0000-000000000000}"/>
  <bookViews>
    <workbookView xWindow="-108" yWindow="-108" windowWidth="23256" windowHeight="12576" xr2:uid="{52DB6924-DFC4-400B-844C-B17CA9683422}"/>
  </bookViews>
  <sheets>
    <sheet name="CONTRATOS 2020" sheetId="1" r:id="rId1"/>
  </sheets>
  <definedNames>
    <definedName name="_xlnm._FilterDatabase" localSheetId="0" hidden="1">'CONTRATOS 2020'!$A$1:$AH$1095</definedName>
    <definedName name="cra_21_nº_41___92">'CONTRATOS 2020'!#REF!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973" i="1" l="1"/>
  <c r="AA920" i="1"/>
  <c r="AB795" i="1"/>
  <c r="AA739" i="1"/>
  <c r="AB675" i="1"/>
  <c r="AB674" i="1"/>
  <c r="AB673" i="1"/>
  <c r="AB671" i="1"/>
  <c r="AB670" i="1"/>
  <c r="AB657" i="1"/>
  <c r="AB650" i="1"/>
  <c r="AB649" i="1"/>
  <c r="AB648" i="1"/>
  <c r="AB645" i="1"/>
  <c r="AB643" i="1"/>
  <c r="AB641" i="1"/>
  <c r="AB637" i="1"/>
  <c r="AB633" i="1"/>
  <c r="AB632" i="1"/>
  <c r="AB631" i="1"/>
  <c r="AB628" i="1"/>
  <c r="AB626" i="1"/>
  <c r="AB625" i="1"/>
  <c r="AB624" i="1"/>
  <c r="AB623" i="1"/>
  <c r="AB614" i="1"/>
  <c r="AB611" i="1"/>
  <c r="AB604" i="1"/>
  <c r="AB600" i="1"/>
  <c r="AB599" i="1"/>
  <c r="AB595" i="1"/>
  <c r="AB593" i="1"/>
  <c r="AB592" i="1"/>
  <c r="AB591" i="1"/>
  <c r="AB585" i="1"/>
  <c r="AB583" i="1"/>
  <c r="AB581" i="1"/>
  <c r="AB580" i="1"/>
  <c r="AB577" i="1"/>
  <c r="AB572" i="1"/>
  <c r="AB570" i="1"/>
  <c r="AB569" i="1"/>
  <c r="AB568" i="1"/>
  <c r="AB567" i="1"/>
  <c r="AB561" i="1"/>
  <c r="AB560" i="1"/>
  <c r="AB559" i="1"/>
  <c r="AB558" i="1"/>
  <c r="AB554" i="1"/>
  <c r="AB553" i="1"/>
  <c r="AB551" i="1"/>
  <c r="AB550" i="1"/>
  <c r="AB549" i="1"/>
  <c r="AB547" i="1"/>
  <c r="AB544" i="1"/>
  <c r="AB539" i="1"/>
  <c r="AB531" i="1"/>
  <c r="AB530" i="1"/>
  <c r="AB529" i="1"/>
  <c r="AB527" i="1"/>
  <c r="AB526" i="1"/>
  <c r="AB504" i="1"/>
  <c r="AB499" i="1"/>
  <c r="AB498" i="1"/>
  <c r="AB497" i="1"/>
  <c r="AB496" i="1"/>
  <c r="AB495" i="1"/>
  <c r="AB480" i="1"/>
  <c r="AB477" i="1"/>
  <c r="AB472" i="1"/>
  <c r="AB459" i="1"/>
  <c r="AB450" i="1"/>
  <c r="Z433" i="1"/>
  <c r="AB433" i="1" s="1"/>
  <c r="AB405" i="1"/>
  <c r="AB394" i="1"/>
  <c r="AB373" i="1"/>
  <c r="AB327" i="1"/>
  <c r="AB297" i="1"/>
  <c r="AB295" i="1"/>
  <c r="AB291" i="1"/>
  <c r="AB290" i="1"/>
  <c r="AB289" i="1"/>
  <c r="AB284" i="1"/>
  <c r="AB281" i="1"/>
  <c r="AB280" i="1"/>
  <c r="AB271" i="1"/>
  <c r="AB262" i="1"/>
  <c r="J241" i="1"/>
  <c r="AB238" i="1"/>
  <c r="AB226" i="1"/>
  <c r="AB224" i="1"/>
  <c r="AB221" i="1"/>
  <c r="AB217" i="1"/>
  <c r="AB216" i="1"/>
  <c r="AB196" i="1"/>
  <c r="AB194" i="1"/>
  <c r="AB193" i="1"/>
  <c r="AB192" i="1"/>
  <c r="AB190" i="1"/>
  <c r="AB189" i="1"/>
  <c r="AB188" i="1"/>
  <c r="AB187" i="1"/>
  <c r="AB186" i="1"/>
  <c r="AB179" i="1"/>
  <c r="AB178" i="1"/>
  <c r="AB177" i="1"/>
  <c r="AB175" i="1"/>
  <c r="AB174" i="1"/>
  <c r="AB172" i="1"/>
  <c r="AB171" i="1"/>
  <c r="AB169" i="1"/>
  <c r="AB147" i="1"/>
  <c r="AB146" i="1"/>
  <c r="AB83" i="1"/>
  <c r="AB9" i="1"/>
  <c r="AB6" i="1"/>
</calcChain>
</file>

<file path=xl/sharedStrings.xml><?xml version="1.0" encoding="utf-8"?>
<sst xmlns="http://schemas.openxmlformats.org/spreadsheetml/2006/main" count="15859" uniqueCount="5357">
  <si>
    <t>Nº CONTRATO</t>
  </si>
  <si>
    <t>FECHA</t>
  </si>
  <si>
    <t>CONTRATISTA</t>
  </si>
  <si>
    <t>REPRESENTANTE LEGAL</t>
  </si>
  <si>
    <t>CEDULA</t>
  </si>
  <si>
    <t>NIT</t>
  </si>
  <si>
    <t>OBJETO</t>
  </si>
  <si>
    <t>VALOR</t>
  </si>
  <si>
    <t>ANTICIPO</t>
  </si>
  <si>
    <t>VALOR MENSUAL</t>
  </si>
  <si>
    <t>CDP</t>
  </si>
  <si>
    <t>FECHA CDP</t>
  </si>
  <si>
    <t>CONCEPTO CDP</t>
  </si>
  <si>
    <t xml:space="preserve">IDENTIFICACION PRESUPUESTAL </t>
  </si>
  <si>
    <t>REGISTRO PRESUPUESTAL</t>
  </si>
  <si>
    <t>FECHA RP</t>
  </si>
  <si>
    <t>FECHA DE APROBACION DE POLIZA</t>
  </si>
  <si>
    <t>FECHADE INICIO</t>
  </si>
  <si>
    <t>FECHA DE TERMINCION</t>
  </si>
  <si>
    <t>DURACION</t>
  </si>
  <si>
    <t>SUPERVISOR</t>
  </si>
  <si>
    <t>NOMBRE DEL SUPERVISOR</t>
  </si>
  <si>
    <t>MODALIDAD</t>
  </si>
  <si>
    <t>TIPO DE CONTRATO</t>
  </si>
  <si>
    <t>MODIFICACIONES</t>
  </si>
  <si>
    <t>VALOR ADICIONES</t>
  </si>
  <si>
    <t>PLAZO ADICIONES</t>
  </si>
  <si>
    <t>VALOR TOTAL</t>
  </si>
  <si>
    <t>PLAZO TOTAL</t>
  </si>
  <si>
    <t>FECHA DE TERMINCION INCLUYENDO MODIFICACIONES</t>
  </si>
  <si>
    <t>OBSERVACIONES</t>
  </si>
  <si>
    <t>FECHA DE ACTA DE LIQUIDACIÓN</t>
  </si>
  <si>
    <t>LINK SECOP</t>
  </si>
  <si>
    <t>0001</t>
  </si>
  <si>
    <t>MANUEL OCTAVIO MOSCOTE ALARCON</t>
  </si>
  <si>
    <t>NO APLICA</t>
  </si>
  <si>
    <t>PRESTACION DE SERVICIOS PROFESIONALES Y DE APOYO A LA GESTION EN LA OFICINA ASESORA DE PLANEACIÓN EN SUS AREAS DE DESEMPEÑO FUNCIONAL</t>
  </si>
  <si>
    <t>26</t>
  </si>
  <si>
    <t xml:space="preserve">REMUNERACIÓN POR SERVICIOS TECNICOS - RECURSO PROPIO - LIBRE DESTINACIÓN - 20. INGRESOS CORRIENTES DE LIBRE DESTINACIÓN </t>
  </si>
  <si>
    <t>FUNCIONAMIENTO</t>
  </si>
  <si>
    <t>NO REQUIERE</t>
  </si>
  <si>
    <t>TRES MESES</t>
  </si>
  <si>
    <t>JEFE OFICINA ASESORA DE PLANEACIÓN</t>
  </si>
  <si>
    <t>DIANA CAROLINA ROA LOZANO</t>
  </si>
  <si>
    <t>CONTRATACIÓN DIRECTA</t>
  </si>
  <si>
    <t>PRESTACIÓN DE SERVICIOS PROFESIONALES</t>
  </si>
  <si>
    <t>https://www.contratos.gov.co/consultas/detalleProceso.do?numConstancia=20-12-10382043</t>
  </si>
  <si>
    <t>0002</t>
  </si>
  <si>
    <t>GLOBAL CORPORATION S.A.S</t>
  </si>
  <si>
    <t>GABRIEL ALBERTO ANGULO HERNANDEZ</t>
  </si>
  <si>
    <t>APOYO Y SOPORTE TECNICO EN EL MANEJO DEL PLAICTIVO PARA LA ADMINISTRACIÓN Y CONTROL DEL IMPUESTO SOBRE VEHIUCLOS AUTOMOTORES DEL IMPUESTO D REGISTRO Y OTRAS RENTAS DEL DEPARTAMENTO</t>
  </si>
  <si>
    <t>PAGOS PARCIALES</t>
  </si>
  <si>
    <t>19</t>
  </si>
  <si>
    <t>SISTEMATIZACIÓN - RECURSO PROPIO - DESTINACIÓN ESPECIFICA - 900. VENTA DE SERVICIOS - SISTEMATIZACIÓN</t>
  </si>
  <si>
    <t>PROFESIONAL ESPECIALIZADO DEL AREA DE COBRO COACTIVO</t>
  </si>
  <si>
    <t>LUIS EDUARDO NARVAEZ MEJIA</t>
  </si>
  <si>
    <t>PRESTACIÓN DE SERVICIOS</t>
  </si>
  <si>
    <t>LIQUIDADO EN FECHA 9 DE DICIEMBRE DE 2020</t>
  </si>
  <si>
    <t>https://www.contratos.gov.co/consultas/detalleProceso.do?numConstancia=20-12-10382234</t>
  </si>
  <si>
    <t>0003</t>
  </si>
  <si>
    <t>SERVICIOS INTEGRADOS NP S.A.S</t>
  </si>
  <si>
    <t>RICRDO ALFREDO NAVARRO POLANIA</t>
  </si>
  <si>
    <t>PRESTACIÓN DE SERVICIO INTEGRAL DE ASEO CAFETERIA Y GENERALES, LABORANDO CUARNETA Y OCHO (48) HORAS SEMANALES CON INSUMOS DE ASEO Y LIMPIEZA PARA TODAS LAS DEPENDENCIAS DEL DEPARTAMENTO DEL MAGDALENA</t>
  </si>
  <si>
    <t>36</t>
  </si>
  <si>
    <t>SERVICIO DE ASEO - RECURSO PROPIO - LIBRE DESTINACIÓN - 20. INGRESOS CORRIENTES DE LIBRE DESTINACIÓN</t>
  </si>
  <si>
    <t>TREINTA DIAS</t>
  </si>
  <si>
    <t>SECRETARIO GENERAL</t>
  </si>
  <si>
    <t>JORGE GUEVARA FRAGOZO</t>
  </si>
  <si>
    <t>MÍNIMA CUANTÍA N° MC-002-2020</t>
  </si>
  <si>
    <t>MODIFICACION Nº 001 DE FECHA 19 DE MARZO DE 2020 DONDE SE ADICIONA LA SUMA DE $23.686.084 AL VALOR INICIAL Y SE AMPLIA EL PLAZO DE EJECUCION EN QUINCE DIAS MAS AL INICIALMENTE PACTADO</t>
  </si>
  <si>
    <t>QUINCE DIAS</t>
  </si>
  <si>
    <t>CUARENTA Y CINCO (45) DIAS</t>
  </si>
  <si>
    <t>https://www.contratos.gov.co/consultas/detalleProceso.do?numConstancia=20-13-10377269</t>
  </si>
  <si>
    <t>0004</t>
  </si>
  <si>
    <t>AVIATUR S.A.S</t>
  </si>
  <si>
    <t>JAMYS ALBERTO POLO TOVAR</t>
  </si>
  <si>
    <t>SUMINSTRO DEN TIQUETES AEREOS NACIOANLES E INTERNACIONALES PARA LA GOBERNACION DEL DEPARTAMENTO DEL MAGDALENA</t>
  </si>
  <si>
    <t>48</t>
  </si>
  <si>
    <t>VIATICOSY GASTOS DE TRANSPORTE Y DE VIAJE - RECURSO PROPIO - LIBRE DESTINCIÓN - 20. INGRESOS CORRIENTES DE ÑLIBRE DESTINACIÓN</t>
  </si>
  <si>
    <t>MÍNIMA CUANTÍA N° MC-003-2020</t>
  </si>
  <si>
    <t>ACTA DE SUSPENSIÓN DE FECHA 23 DE DICIEMBE DE 2020 HASTA EL 11 DE ENERO DE 2021 / ACTA DE REINCIIO DE FECHA 8 DE ENERO DE 2021</t>
  </si>
  <si>
    <t>https://www.contratos.gov.co/consultas/detalleProceso.do?numConstancia=20-13-10395153</t>
  </si>
  <si>
    <t>0005</t>
  </si>
  <si>
    <t>MANTELES Y CRISTALES S.A.S</t>
  </si>
  <si>
    <t>JUAN JOSE VELA</t>
  </si>
  <si>
    <t>PRESTACION DE SERVICIOS DE APOYO LOGISTICO PARA LA ORGANIZACIÓN INTEGRAL DE ACTIVIDADES Y EVENTOS QUE DENTRO DEL MARCO INSTITUCIONAL REQUERA LA GOBERNACION DEL MAGDALENA</t>
  </si>
  <si>
    <t>98</t>
  </si>
  <si>
    <t>OTROS GASTOS ADQUISICION DE SERVICIOS - RECURSO PROPIO - LIBRE DESTINACIÓN - 20. INGRESOS CORRIENTES DE LIBRE DESTINACIÓN</t>
  </si>
  <si>
    <t>DIEZ MESES - TRECE DIAS</t>
  </si>
  <si>
    <t>MODIFICACION N° 001 DE FECHA 5 DE AGOSTO DE 2020 DONDE SE ADICONA LA SUMA DE 187.500.000 AL VALOR INICIAL</t>
  </si>
  <si>
    <t>https://www.contratos.gov.co/consultas/detalleProceso.do?numConstancia=20-12-10450883</t>
  </si>
  <si>
    <t>0006</t>
  </si>
  <si>
    <t>MARIA PAULINA OTERO POLO</t>
  </si>
  <si>
    <t>PRESTACIÓN DE SERVICIOS DE APOYO A LA GESTIÓN EN LA RECEPCION  ATENCION AL PUBLICO Y FUNCIONAMIENTO  OPERATIVO DE LA GOBERNACIÓN DEL MAGDALENA</t>
  </si>
  <si>
    <t>54</t>
  </si>
  <si>
    <t>PRESTACIÓN DE SERVICIOS DE APOYO A LA GESTIÓN</t>
  </si>
  <si>
    <t>https://www.contratos.gov.co/consultas/detalleProceso.do?numConstancia=20-12-10463537</t>
  </si>
  <si>
    <t>0007</t>
  </si>
  <si>
    <t>VIVAC SEGURIDAD</t>
  </si>
  <si>
    <t>NACY NAVARRO DUQUE</t>
  </si>
  <si>
    <t>PRESTACIÓN DEL SERVICIO DE VIGILANCIA Y SEGURIDAD PRIVADA, MODALIDAD CON ARMAS CON RECURSO HUMANO EN LAS INSTALACIONES DEL PALACIO TAYRONA Y DISTINTAS DEPENDENCIAS DONDE FUNCIONAN LAS OFICINAS DE LA GOBERNACIÓN DEL MAGDALENA</t>
  </si>
  <si>
    <t>37</t>
  </si>
  <si>
    <t>SERVICIO DE VIGILANCIA - RECURSO PROPIO - LIBRE EDSTINACIÓN - 20. INGRESOS CORRIENTES DE LIBRE DESTINACIÓN</t>
  </si>
  <si>
    <t>UN MES</t>
  </si>
  <si>
    <t>MÍNIMA CUANTÍA N° MC-004-2020</t>
  </si>
  <si>
    <t xml:space="preserve">MODIFICACION N° 001 DE FECHA 23 DE FEBRERO DE 2020 DONDE SE ADICIONA LA SUMA DE 34.634.616 AL VALOR INICIAL - SE AJUSTAN LA CONDICONES TECNICAS </t>
  </si>
  <si>
    <t>https://www.contratos.gov.co/consultas/detalleProceso.do?numConstancia=20-13-10411565</t>
  </si>
  <si>
    <t>0008</t>
  </si>
  <si>
    <t>COMERCIALIZADORA INTERNACIONAL SOLUCIONES Y TECNOLOGIAS DE COLOMBIA LTDA</t>
  </si>
  <si>
    <t>MABEL PERTUZ MADRID</t>
  </si>
  <si>
    <t>MANTENIMIENTO PREVENTIVO Y CORRECTIVO A TODO COSTO DE LOS AIRES ACONDICIONADOS DE LAS DEPENDENCIAS QUE HACEN PARTE DEL DEPARTAMENTO DEL MAGDALENA</t>
  </si>
  <si>
    <t>49</t>
  </si>
  <si>
    <t>MANTENIMINETO Y REPARACIONES - RECUROS PROPIO - LIBRE DESTINACIÓN - 20. INGRESOS CORRIENTES DE LIBRE DESTINACIÓN</t>
  </si>
  <si>
    <t>OCHO MESES</t>
  </si>
  <si>
    <t>MÍNIMA CUANTÍA N° MC-005-2020</t>
  </si>
  <si>
    <t>MODIFICACION N° 001 DE FECHA 3 DE NOVIEMBRE DE 2020 DOND SE ADICINA LA SUMA DE 35.000.000AL VALOR INICAL Y SE AMPLIA EL PLAZO DE EJECUCION EN DOS MESES MAS AL INICALMENTE APCTADO</t>
  </si>
  <si>
    <t xml:space="preserve">DOS MESES  </t>
  </si>
  <si>
    <t>DIEZ MESES</t>
  </si>
  <si>
    <t>https://www.contratos.gov.co/consultas/detalleProceso.do?numConstancia=20-13-10412514</t>
  </si>
  <si>
    <t>0009</t>
  </si>
  <si>
    <t>CARLOS ORLANDO ROMERO SOCARRAS</t>
  </si>
  <si>
    <t>PRESTACION DE ASESORIA JURIDICA INTEGRAL EN LA ESTRUCTURACION DE LOS PROCESOS DE CONTRATACION DE LA GOBERNACIÓN DEL MAGDALENA A SOLVENTAR LOS REQUERIMIENTOS ALLEGADOS POR LOS ENTES DE CONTROL Y EN GENERAL ASISTIR LOS ASUNTOS LEGALES DE LA DEPENDENCIA</t>
  </si>
  <si>
    <t>69</t>
  </si>
  <si>
    <t>JEFE OFICINA DE CONTRATACIÓN</t>
  </si>
  <si>
    <t>JENNY CAMACHO NEUTO</t>
  </si>
  <si>
    <t>https://www.contratos.gov.co/consultas/detalleProceso.do?numConstancia=20-12-10468674</t>
  </si>
  <si>
    <t>0010</t>
  </si>
  <si>
    <t>YASSIR AMIN ALVAREZ ESTRADA</t>
  </si>
  <si>
    <t>68</t>
  </si>
  <si>
    <t>https://www.contratos.gov.co/consultas/detalleProceso.do?numConstancia=20-12-10468881</t>
  </si>
  <si>
    <t>0011</t>
  </si>
  <si>
    <t>JIMENA ROBLEDO GIL</t>
  </si>
  <si>
    <t>PRESTACIÓN DE SERVICIOS PROFESIONALES EN LA GERENCIA DE PROYECTOS DE LA GOBERNACIÓN DEL MAGDALENA, REALIZANDO APOYO Y GESTIÓN A LOS DIFERENTES PROYECTOS DE INVERSIÓN SOSTENIBLE, QUE CONSOLIDAN AL DEPARTAMENTO DEL MAGDALENA</t>
  </si>
  <si>
    <t>119</t>
  </si>
  <si>
    <t>GERENTE DE PROYECTOS</t>
  </si>
  <si>
    <t>RAFAEL ALEJANDRO MARTINEZ</t>
  </si>
  <si>
    <t>https://www.contratos.gov.co/consultas/detalleProceso.do?numConstancia=20-12-10501250</t>
  </si>
  <si>
    <t>0012</t>
  </si>
  <si>
    <t>BRYAN ALBERTO CAMARGO OLIER</t>
  </si>
  <si>
    <t>PRESTACIÓN DE SERVICIOS PROFESIONALES COMO COMUNICADOR SOCIAL - PERIODISTA EN LA OFICINA ASESORA DE COMUNICACIONES PARA FORTALECER EL PROCESO DE DIFUSIÓN Y CUBRIMIENTO DE LAS ACTIVIDADES INFORMATIVAS INSTITUCIONALES GENERADAS POR LA GOBERNACIÓN DEL MAGDALENA.</t>
  </si>
  <si>
    <t>126</t>
  </si>
  <si>
    <t>JEFE OFICINA ASESORA DE COMUNICACIONES</t>
  </si>
  <si>
    <t>EDUARDO ENRIQUE BRITO SALAS</t>
  </si>
  <si>
    <t>https://www.contratos.gov.co/consultas/detalleProceso.do?numConstancia=20-12-10500308</t>
  </si>
  <si>
    <t>0013</t>
  </si>
  <si>
    <t>JULIETH ANDREA GRANADOS SANCHEZ</t>
  </si>
  <si>
    <t>PRESTACION DE SERVICIOS PROFESIONALES COMO DISEÑADOR GRAFICO EN LA OFICINA ASESORA DE COMUNICACIONES BRINDANDO ACOMPAÑAMIENTO EN EL DISEÑO DE PIEZAS COMUNICATIVAS Y PUBLICITARIAS DE LAS ACTIVIDADES QUE REALIZA LA GOBERNACIÓN DEL MAGDALENA</t>
  </si>
  <si>
    <t>124</t>
  </si>
  <si>
    <t>https://www.contratos.gov.co/consultas/detalleProceso.do?numConstancia=20-12-10501362</t>
  </si>
  <si>
    <t>0014</t>
  </si>
  <si>
    <t>DANIEL JOSE REYES QUIROZ</t>
  </si>
  <si>
    <t>PRESTACIÓN DE SERVICIOS PROFESIONALES EN LA OFICINA ASESORA DE COMUNICACIONES ESTRATÉGICAS DE LA GOBERNACIÓN DEL MAGDALENA CON LA FINALIDAD DE REALIZAR EL CUBRIMIENTO Y REGISTRO FILMICO DE LAS ACTIVIDADES INSTITUCIONALES</t>
  </si>
  <si>
    <t>127</t>
  </si>
  <si>
    <t>https://www.contratos.gov.co/consultas/detalleProceso.do?numConstancia=20-12-10491966</t>
  </si>
  <si>
    <t>0015</t>
  </si>
  <si>
    <t>LUIS ALBERTO FERRADANES GUTIERREZ</t>
  </si>
  <si>
    <t>PRESTACION DE SERVICIOS PROFESIONALES COMO  REALIZADOR AUDIOVISUAL EN LA OFICINA ASESORA DE COMUNICACIONES EN EL DESARROLLO DE ACTIVIDADES FOTOGRAFICAS CON EL FIN DE  REALIZAR CUBRIMIENTO DE LAS DIFERENTES ACTIVIDADES EN LA GOBERNACIÓN DEL MAGDALENA</t>
  </si>
  <si>
    <t>132</t>
  </si>
  <si>
    <t>https://www.contratos.gov.co/consultas/detalleProceso.do?numConstancia=20-12-10492656</t>
  </si>
  <si>
    <t>0016</t>
  </si>
  <si>
    <t>ALBERTO MIGUEL PALACIO PALOMINO</t>
  </si>
  <si>
    <t>PRESTACION  DE SERVICIOS PROFESIONALES EN LA OFICINA ASESORA DE COMUNICACIONES EN EL FORTALECIENDO Y PRODUCCIÓN DE PIEZAS AUDIOVISUALES QUE PERMITAN LA DIVULGACIÓN DE LAS ACTIVIDADES QUE REALIZA LA GOBERNACIÓN DEL MAGDALENA</t>
  </si>
  <si>
    <t>125</t>
  </si>
  <si>
    <t>https://www.contratos.gov.co/consultas/detalleProceso.do?numConstancia=20-12-10491637</t>
  </si>
  <si>
    <t>0017</t>
  </si>
  <si>
    <t>KAROL VIVIANA HERNANDEZ SOTO</t>
  </si>
  <si>
    <t>PRESTACIÓN DE SERVICIOS PROFESIONALES EN LA OFICINA ASESORA DE COMUNICACIONES PARA REALIZAR LA PROMOCIÓN Y DIVULGACIÓN EN LAS REDES SOCIALES DE LAS ACTIVIDADES, NOTICIAS Y DEMÁS TEMAS DE INTERÉS DESARROLLADOS POR LA GOBERNACIÓN DEL MAGDALENA</t>
  </si>
  <si>
    <t>128</t>
  </si>
  <si>
    <t>https://www.contratos.gov.co/consultas/detalleProceso.do?numConstancia=20-12-10492334</t>
  </si>
  <si>
    <t>0018</t>
  </si>
  <si>
    <t>LUIS ARMANDO BELUCCIO ROYERO</t>
  </si>
  <si>
    <t>PRESTACIÓN DE SERVICIOS DE APOYO A LA GESTIÓN EN LA OFICINA ASESORA DE COMUNICACIONES EN LA  ACTUALIZACIÓN DE CONTENIDOS EN LA PAGINA WEB Y REDES SOCIALES INSTITUCIONALES DE LA GOBERNACIÓN DEL MAGDALENA</t>
  </si>
  <si>
    <t>129</t>
  </si>
  <si>
    <t>https://www.contratos.gov.co/consultas/detalleProceso.do?numConstancia=20-12-10492780</t>
  </si>
  <si>
    <t>0019</t>
  </si>
  <si>
    <t>SADITH JOSE GOMEZ AMAYA</t>
  </si>
  <si>
    <t>PRESTACIÓN DE SERVICIOS PROFESIONALES EN LA GOBERNACION DEL MAGDALENA DESARROLLANDO ACTIVIDADES DE REGISTRO AUDIOVISUAL DE LAS ACTIVIDADES QUE DESARROLLE LA ADMINISTRACIÓN DEPARTAMENTAL</t>
  </si>
  <si>
    <t>130</t>
  </si>
  <si>
    <t>https://www.contratos.gov.co/consultas/detalleProceso.do?numConstancia=20-12-10493139</t>
  </si>
  <si>
    <t>0020</t>
  </si>
  <si>
    <t>LUCAS JUNIOR ESPINOSA LOPEZ</t>
  </si>
  <si>
    <t>PRESTACION  DE SERVICIOS PROFESIONALES EN LA OFICINA ASESORA DE COMUNICACIONES FORTALECIENDO EL PROCESO DE CREACIÓN DE PIEZAS AUDIOVISUALES, QUE PERMITAN LA DIVULGACIÓN Y PROMOCIÓN DE LA INFORMACIÓN INSTITUCIONAL EN LA GOBERNACIÓN DEL MAGDALENA</t>
  </si>
  <si>
    <t>114</t>
  </si>
  <si>
    <t>https://www.contratos.gov.co/consultas/detalleProceso.do?numConstancia=20-12-10501558</t>
  </si>
  <si>
    <t>0021</t>
  </si>
  <si>
    <t>SARA GARCIA ZAPATA</t>
  </si>
  <si>
    <t>PRESTACION DE SERVICIOS PROFESIONALES EN LA OFICINA ASESORA DE COMUNICACIONES CON EL FIN ELABORAR UNA ESTRATEGIA DE COMUNICACION DIGITAL QUE PERMITA DIFUNDIR ADECUADAMENTE LAS ACTUACIONES MISIONALES QUE DESARROLLE LA GOBERNACION DEL MAGDALENA</t>
  </si>
  <si>
    <t>133</t>
  </si>
  <si>
    <t>https://www.contratos.gov.co/consultas/detalleProceso.do?numConstancia=20-12-10509258</t>
  </si>
  <si>
    <t>0022</t>
  </si>
  <si>
    <t>JORGE LUIS MUELLER BOSSIO</t>
  </si>
  <si>
    <t>PRESTACION DE SERVICIOS PROFESIONALES COMO ASESOR DE LA OFICINA DE PROGRAMAS DE ALIMENTACION DEL DEPARTAMENTO Y BRINDAR ACOMPAÑAMIENTO EN LA SUPERVISION DEL PAE DE LA GOBERNACION DEL MAGDALENA</t>
  </si>
  <si>
    <t>112</t>
  </si>
  <si>
    <t xml:space="preserve">HONORARIOS - RECURSO DE LA NACION - DESTINACIÓN ESPECIFICA - 25, SISTEMA GENERAL DE PARTICIPACIONES - EDUCACIÓN </t>
  </si>
  <si>
    <t>INVERSIÓN</t>
  </si>
  <si>
    <t>JEFE OFICINA PROGRAMA DE ALIMENTACIÓN</t>
  </si>
  <si>
    <t>RAFAEL ENRIQUE DE LAVALLE CERA</t>
  </si>
  <si>
    <t>https://www.contratos.gov.co/consultas/detalleProceso.do?numConstancia=20-12-10492228</t>
  </si>
  <si>
    <t>0023</t>
  </si>
  <si>
    <t>MELISSA ANDREA MATOS GUERRA</t>
  </si>
  <si>
    <t>PRESTACION DE SERVICIOS PROFESIONALES COMO ASESORA DE LA OFICINA DE PROGRAMAS DE ALIMENTACION DEL DEPARTAMENTO Y BRINDAR ACOMPAÑAMIENTO EN LA SUPERVISION DEL PAE DE LA GOBERNACION DEL MAGDALENA</t>
  </si>
  <si>
    <t>110</t>
  </si>
  <si>
    <t>ACLARACION N° 001 DE FECHA 2 DE MARZO DE 2020 DONDE SE ACLARA LOS APELLIDOS DEL CONTRATISTA</t>
  </si>
  <si>
    <t>https://www.contratos.gov.co/consultas/detalleProceso.do?numConstancia=20-12-10492921</t>
  </si>
  <si>
    <t>0024</t>
  </si>
  <si>
    <t>NELSON ENRIQUE ALONSO ORTIZ</t>
  </si>
  <si>
    <t>PRESTACION DE SERVICIOS PROFESIONALES COMO INGENIERO DE ALIMENTOS DE LA OFICINA DE PROGRAMAS DE ALIMENTACION DEL DEPARTAMENTO Y ACOMPAÑAR LA SUPERVISION DEL PAE DE LA GOBERNACION DEL MAGDALENA</t>
  </si>
  <si>
    <t>111</t>
  </si>
  <si>
    <t>https://www.contratos.gov.co/consultas/detalleProceso.do?numConstancia=20-12-10493061</t>
  </si>
  <si>
    <t>0025</t>
  </si>
  <si>
    <t>SANDY MILENA DE ARMAS GUZMAN</t>
  </si>
  <si>
    <t>PRESTACION DE SERVICIOS PROFESIONALES COMO ASESORA DE LA OFICINA DE PROGRAMAS DE ALIMENTACION DEL DEPARTAMENTO Y BRINDAR ACOMPAÑAMIENTO EN LA SUPERVISION DEL PAE DE LA GOBERNACION DEL MAGDALENA.</t>
  </si>
  <si>
    <t>107</t>
  </si>
  <si>
    <t>https://www.contratos.gov.co/consultas/detalleProceso.do?numConstancia=20-12-10493223</t>
  </si>
  <si>
    <t>0026</t>
  </si>
  <si>
    <t>INGRID CAROLYN LACERA RINCON</t>
  </si>
  <si>
    <t>109</t>
  </si>
  <si>
    <t>https://www.contratos.gov.co/consultas/detalleProceso.do?numConstancia=20-12-10492047</t>
  </si>
  <si>
    <t>0027</t>
  </si>
  <si>
    <t>SHADIA OLARTE PINZON</t>
  </si>
  <si>
    <t>PRESTACIÓN DE SERVICIOS PROFESIONALES EN LA COORDINACIÓN DE ACTIVIDADES DE PROTOCOLO Y RELACIONES PBLICAS, PARA EL FORTALECIMIENTO DE LA ADMINISTRACIÓN DEPARTAMENTAL, AYUDANDO AL POSICIONAMIENTO DE UNA IMAGEN POSITIVA BASADA EN CONFIANZA Y CREDIBILIDAD DE LA GOBERNACIÓN DE MAGDALENA</t>
  </si>
  <si>
    <t>149</t>
  </si>
  <si>
    <t>SECRETARIA DE DESPACHO</t>
  </si>
  <si>
    <t>ANA MARTA MIRANDA CORRALES</t>
  </si>
  <si>
    <t>https://www.contratos.gov.co/consultas/detalleProceso.do?numConstancia=20-12-10501629</t>
  </si>
  <si>
    <t>0028</t>
  </si>
  <si>
    <t>CAMARA DE COMERCIO DE SANTA MARTA PARA EL MAGDALENA</t>
  </si>
  <si>
    <t>ALFONSO LUIS MASTRA FUSCALDO</t>
  </si>
  <si>
    <t>PRESTAR SERVICIOS DE APOYO A LA GESTIÓN PARA LA PROMOCIÓN Y MERCADEO NACIONAL E INTERNCIONAL DEL DEPARTAMETNO DEL MAGDALENA COMO DESTINO TURISTICO EN EL MARCO DE LA XXXIX DE LA VITRIONA TURISTICA DE ANATO 2020</t>
  </si>
  <si>
    <t>142</t>
  </si>
  <si>
    <t>APOYO AL MEJORAMIENTO DE LA OFERTA DE PRODUCTOS TURISTICOS Y EL MERCDEO EN TURISMO HACIA EL DPTO DEL MAGDALENA - RECURSO PROPIO - LIBRE DETSINACIÓN - 20. INGRESOSC CORRIENTES DE LIBRE DESTINACIÓN</t>
  </si>
  <si>
    <t>SECRETARIO DE DESARROLLO ECONOMICO</t>
  </si>
  <si>
    <t>AURA CAROLINA GARCIA AMARANTO</t>
  </si>
  <si>
    <t>https://www.contratos.gov.co/consultas/detalleProceso.do?numConstancia=20-12-10491870</t>
  </si>
  <si>
    <t>0029</t>
  </si>
  <si>
    <t>ALVARO ANDRES COTES CORDOBA</t>
  </si>
  <si>
    <t>PRESTACIÓN DE SERVICIOS PROFESIONALES COMO COMUNICADOR SOCIAL EN LA OFICINA ASESORA DE COMUNICACIONES CON EL FIN DE DIFUNDIR ADECUADAMENTE LAS ACTUACIONES MISIONALES DE LA GOBERNACIÓN DEL MAGDALENA</t>
  </si>
  <si>
    <t>123</t>
  </si>
  <si>
    <t>https://www.contratos.gov.co/consultas/detalleProceso.do?numConstancia=20-12-10500204</t>
  </si>
  <si>
    <t>0030</t>
  </si>
  <si>
    <t>LUIS RAFAEL ALTAMAR AVILA</t>
  </si>
  <si>
    <t xml:space="preserve">PRESTACIÓN DE SERVICIOS PROFESIONALES PARA EL FORTALECIMIENTO DE LA OFICINA ASESORA DE PLANEACIÓN EN EL MANEJO DE INFORMACIÓN GRÁFICA DEL DEPARTAMENTO DEL MAGDALENA </t>
  </si>
  <si>
    <t>116</t>
  </si>
  <si>
    <t>https://www.contratos.gov.co/consultas/detalleProceso.do?numConstancia=20-12-10504507</t>
  </si>
  <si>
    <t>0031</t>
  </si>
  <si>
    <t>GLORIA INES FLOREZ SCHNEIDER</t>
  </si>
  <si>
    <t>PRESTACION DE SERVICIOS PROFESIONALES ANTE EL DESPACHO DEL GOBERNADOR DEL MAGDALENA EN LOS ASUNTOS DE RELACIONES INTERNACIONALES SOBRE (DIALOGO POLITICO, COOPERACION Y COMERCIO) Y EN LA FORMULACIÓN DE LA POLITICA PUBLICA EN EL DEPARTAMENTO DEL MAGDALENA EN LOS DISTINTOS ESCENARIOS A NIVEL MUNDIAL</t>
  </si>
  <si>
    <t>79</t>
  </si>
  <si>
    <t>https://www.contratos.gov.co/consultas/detalleProceso.do?numConstancia=20-12-10499744</t>
  </si>
  <si>
    <t>0032</t>
  </si>
  <si>
    <t>DIANA CAROLINA REALES GOMEZ</t>
  </si>
  <si>
    <t>PRESTACIÓN DE SERVICIOS PROFESIONALES COMO ASESORA DE LA OFICINA DE PROGRAMAS DE ALIMENTACIÓN DEL DEPARTAMENTO Y BRINDAR ACOMPAÑAMIENTO EN LA SUPERVISIÓN DEL PAE DE ÑA GOBERNACIÓN DEL MAGDALENA</t>
  </si>
  <si>
    <t>108</t>
  </si>
  <si>
    <t>https://www.contratos.gov.co/consultas/detalleProceso.do?numConstancia=20-12-10501113</t>
  </si>
  <si>
    <t>0033</t>
  </si>
  <si>
    <t>ALEXANDRA MARCELA FONSECA LOPEZ</t>
  </si>
  <si>
    <t>PRESTACIÓN SERVICIOS PROFESIONALES COMO INGENIERA CIVIL EN LA SECRETARIA INFRAESTRUCTURA DE LA GOBERNACIÓN DEL MAGDALENA</t>
  </si>
  <si>
    <t>118</t>
  </si>
  <si>
    <t>SECRETARIO DE INFRAESTRUCTURA</t>
  </si>
  <si>
    <t>https://www.contratos.gov.co/consultas/detalleProceso.do?numConstancia=20-12-10491783</t>
  </si>
  <si>
    <t>0034</t>
  </si>
  <si>
    <t>EMMA CECILIA PEÑATE ARAGON</t>
  </si>
  <si>
    <t xml:space="preserve"> PRESTACION DE SERVICIOS PROFESIONALES PARA BRINDAR ASESORIA JURIDICA EN REORGANIZACION INSTITUCIONAL, PROCESOS DE TALENTO HUMANO, PLANTA DE PERSONAL Y SEGUIMIENTO A ASPECTOS JURIDICOS DE LA PLANTA DE PERSONAL DE LA GOBERNACION DEL DEPARTAMENTO DEL MAGDALENA</t>
  </si>
  <si>
    <t>136</t>
  </si>
  <si>
    <t>https://www.contratos.gov.co/consultas/detalleProceso.do?numConstancia=20-12-10499951</t>
  </si>
  <si>
    <t>0035</t>
  </si>
  <si>
    <t>GLORIA EDITH WILCHES RIVERA</t>
  </si>
  <si>
    <t>PRESTACIÓN DE SERVICIOS DE APOYO A LA GESTIÓN PARA EL DESARROLLO DE ACTIVIDADES DE SERVICIOS GENERALES EN LA GOBERNACIÓN DEL MAGDALENA</t>
  </si>
  <si>
    <t>95</t>
  </si>
  <si>
    <t>DOS MESES</t>
  </si>
  <si>
    <t>https://www.contratos.gov.co/consultas/detalleProceso.do?numConstancia=20-12-10502873</t>
  </si>
  <si>
    <t>0036</t>
  </si>
  <si>
    <t>KAREN PATRICIA NAVARRO PIZARRO</t>
  </si>
  <si>
    <t>94</t>
  </si>
  <si>
    <t>https://www.contratos.gov.co/consultas/detalleProceso.do?numConstancia=20-12-10504386</t>
  </si>
  <si>
    <t>0037</t>
  </si>
  <si>
    <t>NATALIA VANESSA GARCIA VARGAS</t>
  </si>
  <si>
    <t>159</t>
  </si>
  <si>
    <t>https://www.contratos.gov.co/consultas/detalleProceso.do?numConstancia=20-12-10504438</t>
  </si>
  <si>
    <t>0038</t>
  </si>
  <si>
    <t>IVAN CAMILO AGUIRRE HERNANDEZ</t>
  </si>
  <si>
    <t>PRESTACIÓN DE SERVICIOS PROFESIONALES PARA EL FORTALECIMIENTO DE LA OFICINA DE PARTICIPACIÓN CIUDADANA EN LOS PROCESOS SOCIALES COMUNITARIOS DEL DEPARTAMENTO DEL MAGDALENA</t>
  </si>
  <si>
    <t>153</t>
  </si>
  <si>
    <t>JEFE OFICINA DE PARTICIPACIÓN CIUDADANA</t>
  </si>
  <si>
    <t>JOSE LUIS RICO ORTEGA</t>
  </si>
  <si>
    <t>https://www.contratos.gov.co/consultas/detalleProceso.do?numConstancia=20-12-10504638</t>
  </si>
  <si>
    <t>0039</t>
  </si>
  <si>
    <t>CARLOS IVAN QUINTERO DAZA</t>
  </si>
  <si>
    <t>PRESTACIÓN DE SERVICIOS PROFESIONALES COMO ASESOR EN LOS ASUNTOS JURÍDICOS Y CONTRACTUALES RELACIONADOS CON EL DESPACHO DEL GOBERNADOR</t>
  </si>
  <si>
    <t>135</t>
  </si>
  <si>
    <t>JEFE OFICINA ASESORA JURIDICA</t>
  </si>
  <si>
    <t>CRISPIN ROBERTO PAVAJEAU VILLAZON</t>
  </si>
  <si>
    <t>ACTA ACLARATORIA DE FECHA 16 DE ABRIL DE2020 DONDE SE ACLARA EL SUPERVISOR DEL CONTRATO</t>
  </si>
  <si>
    <t>https://www.contratos.gov.co/consultas/detalleProceso.do?numConstancia=20-12-10504753</t>
  </si>
  <si>
    <t>0040</t>
  </si>
  <si>
    <t>MAIRA ALEJANDRA SANJUANELO VISBAL</t>
  </si>
  <si>
    <t xml:space="preserve"> PRESTACIÓN DE SERVICIOS DE APOYO A LA GESTION DE ACTIVIDADES DE PROTOCOLO Y RELACIONES PUBLICAS, PARA EL FORTALECIMIENTO DE LA ASMINISTRACION DEPARTAMENTAL </t>
  </si>
  <si>
    <t>148</t>
  </si>
  <si>
    <t>https://www.contratos.gov.co/consultas/detalleProceso.do?numConstancia=20-12-10509445</t>
  </si>
  <si>
    <t>0041</t>
  </si>
  <si>
    <t>PAOLA ANDREA ORTEGA MORALES</t>
  </si>
  <si>
    <t>PRESTAR SUS SERVICIOS PROFESIONALES EN LA GESTIÓN JURIDICA Y DEMAS ACTUACIONES ADMINISTRATIVAS QUE DEBA EFECTUAR LA OFICINA ASESORA JURIDICA DE LA GOBERNACION DEL MAGDALENA</t>
  </si>
  <si>
    <t>160</t>
  </si>
  <si>
    <t>https://www.contratos.gov.co/consultas/detalleProceso.do?numConstancia=20-12-10512452</t>
  </si>
  <si>
    <t>0042</t>
  </si>
  <si>
    <t>INMOBILIARIA ESPINOZA PACHECO S.A.S</t>
  </si>
  <si>
    <t>SANDRA MERCEDES LOPEZ FIERRO</t>
  </si>
  <si>
    <t>ARRENDAMIENTO DE UN INMUEBLE UBICADO EN EL DISTRITO TURISTICO, CULTUAL E HISTORICO DE SANTA MARTA, CON DESTINO AL USO INSTITUCIONAL DE LA SECRETARIA DE EDUCACION DEPARTAMENTAL</t>
  </si>
  <si>
    <t>64</t>
  </si>
  <si>
    <t>ARRENDAMIENTOS - RECURSO DE LA NACIÓN - DESTINACIÓN ESPECIFICA - 25. SISTEMA GENERAL DE PARTICIPACIONES- EDUCACIÓN</t>
  </si>
  <si>
    <t>SECRETARIO DE EDUCACIÓN</t>
  </si>
  <si>
    <t>LUIS ALBERTO GRUBERT IBARRA</t>
  </si>
  <si>
    <t>CONTRATO DE ARRIENDO</t>
  </si>
  <si>
    <t>MODIFICACIN N° 001 DE FECHA 28 DE MAYO DE 2020 DONDE SE ADICONA LA SUMA DE $27.093.033 AL VALOR INICIAL Y SE AMPLIA EL PLAZO DE EJECUCION EN UN MES Y QUINE DIAS MAS AL INICALMENTE PACTADO</t>
  </si>
  <si>
    <t>UN MES Y QUINCE DIAS</t>
  </si>
  <si>
    <t xml:space="preserve">CUATRO MSES Y QUNCE DIAS </t>
  </si>
  <si>
    <t>https://www.contratos.gov.co/consultas/detalleProceso.do?numConstancia=20-12-10535899</t>
  </si>
  <si>
    <t>0043</t>
  </si>
  <si>
    <t>INMOBILIARIA KASUMA S.A</t>
  </si>
  <si>
    <t>ROBERTO EUSEBIO VIVES LACOUTURE</t>
  </si>
  <si>
    <t>ARRENDAMIENTO DE OFICINAS PARA EL FUNCIONAMIENTO DE LAS OFICINAS DE LA SECRETARIA DE INFRAESTRUCTURAS Y GERENCIA DE PROYECTOS DE LA GOBERNACION DEL MAGDALENA</t>
  </si>
  <si>
    <t>99</t>
  </si>
  <si>
    <t>CUATRO MESES</t>
  </si>
  <si>
    <t>https://www.contratos.gov.co/consultas/detalleProceso.do?numConstancia=20-12-10522233</t>
  </si>
  <si>
    <t>0044</t>
  </si>
  <si>
    <t>BIG PASS S.A</t>
  </si>
  <si>
    <t>CAROLINA PEREZ DOMINGUEZ</t>
  </si>
  <si>
    <t>SUMINISTRO DE VALERAS O BONOS INTERCAMBIABLES POR COMBUSTIBLE (GASOLINA CORRIENTE O REGULAR, EXTRA O PREMIUM Y/O ACPM O DIESEL PARA LOS VEHÍCULOS Y MOTOS DE LA GOBERNACIÓN DEL DEPARTAMENTO DEL  MAGDALENA</t>
  </si>
  <si>
    <t>60</t>
  </si>
  <si>
    <t>MATERIALES Y SUMINISTROS - ECURSO PROPIO - LIBRE DESTINACION - 20. INGRESOS CORRIENTES DE LIBE DESTINACION</t>
  </si>
  <si>
    <t>MÍNIMA CUANTÍA N° MC-008-2020</t>
  </si>
  <si>
    <t>SUMINISTROS</t>
  </si>
  <si>
    <t>MODIFICACION N° 001  DE FECHA 7 DE ABRIL DE 2020 DONDE SE ADICONA LA SUMA DE $ 37.306.627 AL VALOR INICIAL Y SE AMPLIA ELPLAZO DE EJECUCION EN DOS MESES MAS AL INICLAMENTE PACTADO</t>
  </si>
  <si>
    <t>https://www.contratos.gov.co/consultas/detalleProceso.do?numConstancia=20-13-10458597</t>
  </si>
  <si>
    <t>0045</t>
  </si>
  <si>
    <t>EIMER ANTONIO TINOCO PERTUZ</t>
  </si>
  <si>
    <t>PRESTACIÓN DE SERVICIOS PROFESIONALES PARA EL FORTALECIMIENTO DE LA OFICINA DE TECNOLOGÍAS DE LA INFORMACIÓN EN EL DISEÑO, EVALUACIÓN Y EJECUCIÓN DE PROYECTOS DE INNOVACIÓN EN EL SECTOR PÚBLICO Y SOCIAL DEL DEPARTAMENTO DEL MAGDALENA</t>
  </si>
  <si>
    <t>176</t>
  </si>
  <si>
    <t>JEFE OFICINA DE TECNOLOGIAS DE LA INFORMACIÓN</t>
  </si>
  <si>
    <t>FABIAN BOLAÑO GUTIERREZ</t>
  </si>
  <si>
    <t>https://www.contratos.gov.co/consultas/detalleProceso.do?numConstancia=20-12-10533790</t>
  </si>
  <si>
    <t>0046</t>
  </si>
  <si>
    <t>LORENIS ISABEL FERNANDEZ GOMEZ</t>
  </si>
  <si>
    <t>PRESTACIÓN DE SERVICIOS PROFESIONALES EN LA OFICINA DE TURISMO CON LA FINALIDAD DE POTENCIALIZAR EL DESARROLLO TURÍSTICO DEL DEPARTAMENTO DEL MAGDALENA</t>
  </si>
  <si>
    <t>144</t>
  </si>
  <si>
    <t>JEFE OFICINA DE TURISMO</t>
  </si>
  <si>
    <t>https://www.contratos.gov.co/consultas/detalleProceso.do?numConstancia=20-12-10533862</t>
  </si>
  <si>
    <t>0047</t>
  </si>
  <si>
    <t>HOLLMAN FELIPE MORRIS RINCON</t>
  </si>
  <si>
    <t>PRESTACION DE SERVICIOS PROFESIONALES PARA APOYAR LA FORMULACION DEL PLAN ESTRATEGICO, EN LOS COMPONENTES DE LA RUTA MACONDO, PROTECCION DE LA SIERRA NEVADA DE SANTA MARTA Y LA MARCA MAGDALENA, ASI COMO COORDINAR LOS PROYECTOS RELACIONADOS CON ESTOS COMPONENTES</t>
  </si>
  <si>
    <t>115</t>
  </si>
  <si>
    <t>TERMINADO ANTICIPAAMENTE POR MUTUO ACUERDO EN FECHA 20 DE MARZO DE 2020</t>
  </si>
  <si>
    <t>20/03/20220</t>
  </si>
  <si>
    <t>https://www.contratos.gov.co/consultas/detalleProceso.do?numConstancia=20-12-10540449</t>
  </si>
  <si>
    <t>0048</t>
  </si>
  <si>
    <t>BIENVENIDO GERMAN MARIN ZAMBRANA</t>
  </si>
  <si>
    <t>PRESTACION DE SERVICIOS PROFESIONALES PARA EL DISEÑO E IMPLEMENTACION DE UNA ESTRATEGIA DE RECUPERACION, PROTECCION Y ADMINISTRACION DEL RECURSO HIDRICO EN EL DEPARTAMENTO DEL MAGDALENA, FORTALECIENDO LA OFICINA DE MEDIO AMBIENTE</t>
  </si>
  <si>
    <t>121</t>
  </si>
  <si>
    <t>JEFE OFICINA DE MEDIO AMBIENTE</t>
  </si>
  <si>
    <t>MEDARDO GALINDO HERNNDEZ</t>
  </si>
  <si>
    <t>https://www.contratos.gov.co/consultas/detalleProceso.do?numConstancia=20-12-10547913</t>
  </si>
  <si>
    <t>0049</t>
  </si>
  <si>
    <t>JULIO ROBERTO GOMEZ GAITAN</t>
  </si>
  <si>
    <t>PRESTACIÓN DE SERVICIOS PROFESIONALES EN EL DESPACHO DEL GOBERNADOR PARA EL DESARROLLO, DEMOCRATIZACIÓN Y POSICIONAMIENTO DEL DEPORTE Y LA RECREACIÓN EN EL DEPARTAMENTO DEL MAGDALENA COMO ESTRATEGIA PARA LA INCLUSIÓN Y LA TRANSFORMACIÓN SOCIAL</t>
  </si>
  <si>
    <t>147</t>
  </si>
  <si>
    <t>https://www.contratos.gov.co/consultas/detalleProceso.do?numConstancia=20-12-10534598</t>
  </si>
  <si>
    <t>0050</t>
  </si>
  <si>
    <t>LENIN ALFONSO MONTES CABARCAS</t>
  </si>
  <si>
    <t xml:space="preserve">PRESTACION DE SERVICIOS PROFESIONALES PARA EL FORTALECIMIENTO DE LA OFICINA DE TECNOLOGIAS DE LA INFORMACION EN EL DISEÑO, EVALUACION Y EJECUCIÓN DE PROYECTOS DE INNOVACIÓN EN APROPIACIÓN TECNOLÓGICO Y ALFABETIZACIÓN DIGITAL QUE LE PERMITAN A LA GOBERNACIÓN GENERAR UNA OFERTA DE SERVICIOS CERRAR LAS BRECHAS EN FORMACIÓN Y USO DE HERRAMIENTAS DIGITALES DE LOS DIFERENTES SECTORES SOCIALES Y POBLACIONALES DEL DEPARTAMENTO DEL MAGDALENA  </t>
  </si>
  <si>
    <t>175</t>
  </si>
  <si>
    <t>https://www.contratos.gov.co/consultas/detalleProceso.do?numConstancia=20-12-10540845</t>
  </si>
  <si>
    <t>0051</t>
  </si>
  <si>
    <t xml:space="preserve">HANS CHRISTIAN  RANGEL MORENO </t>
  </si>
  <si>
    <t xml:space="preserve"> PRESTACIÓN DE SERVICIOS PROFESIONALES COMO ASESOR JURÍDICO DE LA OFICINA DE CONTROL DISCIPLINARIO INTERNO DE LA GOBERNACIÓN DEL MAGDALENA</t>
  </si>
  <si>
    <t>143</t>
  </si>
  <si>
    <t>JEFE OFICINA DE CONTROL DISCIPLINARIO INTERNO</t>
  </si>
  <si>
    <t>OMAR LEONARDO SEGURA CAICEDO</t>
  </si>
  <si>
    <t>https://www.contratos.gov.co/consultas/detalleProceso.do?numConstancia=20-12-10534746</t>
  </si>
  <si>
    <t>0052</t>
  </si>
  <si>
    <t>MARIA DE JESUS AVILA CAICEDO</t>
  </si>
  <si>
    <t>PRESTACIÓN DE SERVICIOS PROFESIONALES COMO ASESOR JURÍDICO DE LA OFICINA JURÍDICA DE LA GOBERNACIÓN DEL MAGDALENA</t>
  </si>
  <si>
    <t>155</t>
  </si>
  <si>
    <t>https://www.contratos.gov.co/consultas/detalleProceso.do?numConstancia=20-12-10534861</t>
  </si>
  <si>
    <t>0053</t>
  </si>
  <si>
    <t>LEINYS STELLA GARCIA GOMEZ</t>
  </si>
  <si>
    <t>PRESTACIÓN DE SERVICIOS PROFESIONALES EN LA OFICINA ASESORA JURÍDICA DE LA GOBERNACIÓN DEL MAGDALENA</t>
  </si>
  <si>
    <t>156</t>
  </si>
  <si>
    <t>https://www.contratos.gov.co/consultas/detalleProceso.do?numConstancia=20-12-10535188</t>
  </si>
  <si>
    <t>0054</t>
  </si>
  <si>
    <t>CARLOS YASSER ACOSTA MELENDEZ</t>
  </si>
  <si>
    <t>PRESTACIÓN DE SERVICIOS PROFESIONALES PARA EL FORTALECIMIENTO DE LA OFICINA DE TECNOLOGÍAS DE LA INFORMACIÓN EN EL DISEÑO, EVALUACIÓN Y EJECUCIÓN DE PROYECTOS DE INNOVACIÓN EN CONECTIVIDAD DIGITAL QUE LE PERMITAN A LA GOBERNACIÓN DEL MAGDALENA GENERAR CONDICIONES PARA MINIMIZAR LA BRECHA TECNOLÓGICA EN LAS ZONAS Y SECTORES DEL DEPARTAMENTO CON BAJO NIVELES DE COBERTURA EN APROPIACIÓN Y CONECTIVIDAD</t>
  </si>
  <si>
    <t>134</t>
  </si>
  <si>
    <t>https://www.contratos.gov.co/consultas/detalleProceso.do?numConstancia=20-12-10535372</t>
  </si>
  <si>
    <t>0055</t>
  </si>
  <si>
    <t>INMOBILIARIA 2000 LTDA</t>
  </si>
  <si>
    <t>LUZ ELENA LAGOS CARREÑO</t>
  </si>
  <si>
    <t>ARRENDAMIENTO DE VIVIENDA UBICADO EN LA CARRERA 1C No. 20-39, DE ESTA CIUDAD, PARA EL FUNCIONAMIENTO DE OFICINAS DE LA GOBERNACION DEL MAGDALENA</t>
  </si>
  <si>
    <t>100</t>
  </si>
  <si>
    <t xml:space="preserve"> JORGE GUEVARA FRAGOZO</t>
  </si>
  <si>
    <t>https://www.contratos.gov.co/consultas/detalleProceso.do?numConstancia=20-12-10535546</t>
  </si>
  <si>
    <t>0056</t>
  </si>
  <si>
    <t>DIANA MONTOYA MAYA</t>
  </si>
  <si>
    <t xml:space="preserve"> PRESTACION DE SERVICIOS PROFESIONALES PARA IDENTIFICAR Y ABORDAR POTENCIALES ALIADOS PARA GENERAR ALIANZAS ESTRATEGICAS CON DIFERENTES SECTORES COMO EL GOBIERNO NACIONAL, EL SECTOR EMPRESARIAL, LA COMUNIDAD INTERNACIONAL, ENTRE OTROS, Y QUE A PARTIR DE UNA ACCIÓN COORDINADA AL INTERIOR DEL EQUIPO DE GOBIERNO, BUSCARÁ JALONAR RECURSOS Y APOYOS QUE AYUDEN AL CUMPLIMIENTO DEL PLAN DE DESARROLLO DEPARTAMENTAL Y PARA LA SIERRA NEVADA DE SANTA MARTA</t>
  </si>
  <si>
    <t>151</t>
  </si>
  <si>
    <t>https://www.contratos.gov.co/consultas/detalleProceso.do?numConstancia=20-12-10540971</t>
  </si>
  <si>
    <t>0057</t>
  </si>
  <si>
    <t>SABRINA MICHELL HUERTAS ALFARO</t>
  </si>
  <si>
    <t>PRESTACION DE SERVICIOS PROFESIONALES EN EL DESPACHO DEL GOBERNADOR DEL MAGDALENA</t>
  </si>
  <si>
    <t>145</t>
  </si>
  <si>
    <t>https://www.contratos.gov.co/consultas/detalleProceso.do?numConstancia=20-12-10541092</t>
  </si>
  <si>
    <t>0058</t>
  </si>
  <si>
    <t>INTERASEO S.A ESP</t>
  </si>
  <si>
    <t>JUAN MANUEL GOMEZ MEJIA</t>
  </si>
  <si>
    <t>PRESTACIÓN DE SERVICIOS DE APOYO LOGÍSTICO A PARA LA RECOLECCIÓN, TRANSPORTE, CLASIFICACIÓN, DESTRUCCIÓN Y DISPOSICIÓN FINAL DE RESIDUOS DE LICORES, VINOS, APERITIVOS, CERVEZAS Y CIGARRILLOS DECOMISADOS EN DESARROLLO DE ACTIVIDADES DE CONTROL EJECUTADOS POR LA SECRETARIA DE HACIENDA DEL DEPARTAMENTO DE MAGDALENA</t>
  </si>
  <si>
    <t>25</t>
  </si>
  <si>
    <t>NUEVE MESES - VENTISDOS DIAS</t>
  </si>
  <si>
    <t>SECRETARIO DE HACIENDA</t>
  </si>
  <si>
    <t>ERNESTO FERNANDO NARVAEZ</t>
  </si>
  <si>
    <t>https://www.contratos.gov.co/consultas/detalleProceso.do?numConstancia=20-12-10541161</t>
  </si>
  <si>
    <t>0059</t>
  </si>
  <si>
    <t>JAVIER ALFREDO DE LA HOZ ZUÑIGA</t>
  </si>
  <si>
    <t>PRESTACION DE SERVICIOS PROFESIONALES COMO ABOGADO PARA LA ASESORIA JURIDICA Y DEMAS ACTUACIONES ADMINISTRATIVAS DE LA OFICINA DE TRANSITO Y TRANSPORTE DE LA GOBERNACION DEL MAGDALENA</t>
  </si>
  <si>
    <t>191</t>
  </si>
  <si>
    <t>JEFE OFICINA DE TRANSITO Y TRANSPORTE</t>
  </si>
  <si>
    <t>ERNESTO MARIO CASTRO</t>
  </si>
  <si>
    <t>https://www.contratos.gov.co/consultas/detalleProceso.do?numConstancia=20-12-10546569</t>
  </si>
  <si>
    <t>0060</t>
  </si>
  <si>
    <t>DIANA CAROLINA CASTRO LOPEZ</t>
  </si>
  <si>
    <t>PRESTACION DE SERVICIOS PROFESIONALES ESPECIALIZADOS PARA EL FORTALECIMIENTO DE LOS PROGRAMAS PROYECTOS ESTRATEGIAS Y MECANISMOS PARA LA GESTIÓN DE LA SALUD PUBLICA DE LA SECRETARIA DE SALUD DEL DEPARTAMENTO DEL MAGDALENA</t>
  </si>
  <si>
    <t>74</t>
  </si>
  <si>
    <t>HONORARIOS - RECURSO DE LA NACIÓN - DESTINACIÓN ESPECIFICA - 40. RENTAS CEDIDAS - DIRECCIÓN</t>
  </si>
  <si>
    <t>SECRETARIO SECCIONAL DE SALUD</t>
  </si>
  <si>
    <t>JORGE BERNAL CONDE</t>
  </si>
  <si>
    <t>https://www.contratos.gov.co/consultas/detalleProceso.do?numConstancia=20-12-10557429</t>
  </si>
  <si>
    <t>0061</t>
  </si>
  <si>
    <t>MARIA MARCEL PASMIN GUZMAN</t>
  </si>
  <si>
    <t>PRESTACION DE SERVICIOS DE APOYO A LA GESTION EN LA GOBERNACION DEL MAGDALENA, CON EL FIN DE PROYECTAR Y REALIZAR DISEÑOS GRAFICOS DESTINADOS A TRANSMITIR MENSAJES INSTITUCIONALES</t>
  </si>
  <si>
    <t>MODIFICACION Nº  001 DE FECHA 4 DE MARZO DE 2020 DONDE SE ACLARA QUE LA FECHA DE SUSCRIPCION DEL CONTRATO ES EL DIA 5 DE MARZO DE 2020</t>
  </si>
  <si>
    <t>https://www.contratos.gov.co/consultas/detalleProceso.do?numConstancia=20-12-10553910</t>
  </si>
  <si>
    <t>0062</t>
  </si>
  <si>
    <t>ALFREDO LUIS CANCHANO MUNIVE</t>
  </si>
  <si>
    <t>PRESTACION DE SERVICIOS DE APOYO A LA GESTION PARA EL FORTALECIMIENTO INSTITUCIONAL DE LA OFICINA DE ALMACEN Y SUMINISTROS DE LA SECRETARIA GENERAL</t>
  </si>
  <si>
    <t>198</t>
  </si>
  <si>
    <t>https://www.contratos.gov.co/consultas/detalleProceso.do?numConstancia=20-12-10554116</t>
  </si>
  <si>
    <t>0063</t>
  </si>
  <si>
    <t>JORGE ENRQIUE CASTAÑO RANGEL</t>
  </si>
  <si>
    <t>PRESTACION DE SERVICIOS PROFESIONALES COMO ABOGADO ASESOR EN LA OFICINA JURIDICA EN LOS PROCESOS Y REQUERIMIENTOS JURIDICOS QUE DEBAN DESARROLLAR Y ABORDAR EN LA GOBERNACION DE MAGDALENA</t>
  </si>
  <si>
    <t>178</t>
  </si>
  <si>
    <t>https://www.contratos.gov.co/consultas/detalleProceso.do?numConstancia=20-12-10554096</t>
  </si>
  <si>
    <t>0064</t>
  </si>
  <si>
    <t>ARMANDO RAFAEL SALAS ORTIZ</t>
  </si>
  <si>
    <t xml:space="preserve">PRESTACIÓN DE SERVICIOS PROFESIONALES PARA PARA BRINDAR ASESORÍA FINANCIERA EN LA OFICINA DE TESORERÍA DE LA SECRETARIA DE HACIENDA DEPARTAMENTAL </t>
  </si>
  <si>
    <t>181</t>
  </si>
  <si>
    <t>JEFE OFICINA DE TESORERIA</t>
  </si>
  <si>
    <t>EDER BANNER OJEDA CARRANZA</t>
  </si>
  <si>
    <t>https://www.contratos.gov.co/consultas/detalleProceso.do?numConstancia=20-12-10554472</t>
  </si>
  <si>
    <t>0065</t>
  </si>
  <si>
    <t>JUAN CARLOS GALVAN RODRIGUEZ</t>
  </si>
  <si>
    <t>PRESTACION DE SERVICIOS PERSONALES PARA EL APOYO EN EL DESARROLLO DE ACTIVIDADES DE PROTOCOLO Y RELACIONES PUBLICAS PARA EL FORTALECIMIENTO DE LA ADMINISTRACION DEPARTAMENTAL</t>
  </si>
  <si>
    <t>195</t>
  </si>
  <si>
    <t>https://www.contratos.gov.co/consultas/detalleProceso.do?numConstancia=20-12-10554618</t>
  </si>
  <si>
    <t>0066</t>
  </si>
  <si>
    <t>JULIETH STEFANNY IDARRAGA ZABALA</t>
  </si>
  <si>
    <t xml:space="preserve"> PRESTACION DE SERVICIO PERSONALES PARA EL APOYO EN EL DESARROLLO DE ACTIVIDADES DE PROTOCOLO Y RELACIONES PUBLICAS PARA EL FORTALECIMIENTO DE LA ADMINISTRACIÓN DEPARTAMENTAL </t>
  </si>
  <si>
    <t>196</t>
  </si>
  <si>
    <t>https://www.contratos.gov.co/consultas/detalleProceso.do?numConstancia=20-12-10554736</t>
  </si>
  <si>
    <t>0067</t>
  </si>
  <si>
    <t>MAURICIO ALEJANDRO FERNANDEZ CASTILLO</t>
  </si>
  <si>
    <t>PRESTACION DE SERVICIOS PROFESIONALES PARA ASESORAR EN EL FORTALECIMIENTO DE LA OFICINA DE GESTIÓN DEL RIESGO DE DESASTRE DE LA GOBERNACIÓN EN LA FORMULACIÓN DE PROYECTOS PARA MEJORAR EL CONOCIMIENTO DE RIESGOS Y LA ADAPTACIÓN AL CAMBIO CLIMÁTICO DEL DEPARTAMENTO</t>
  </si>
  <si>
    <t>197</t>
  </si>
  <si>
    <t>JEFE OFICINA ASESORA DE GESTION DEL RIESGO DE DESASTRES</t>
  </si>
  <si>
    <t>JAVIER PAVA GUTIERREZ</t>
  </si>
  <si>
    <t>https://www.contratos.gov.co/consultas/detalleProceso.do?numConstancia=20-12-10554927</t>
  </si>
  <si>
    <t>0068</t>
  </si>
  <si>
    <t>MARITZA MERCEDES AVENDAÑO GARCIA</t>
  </si>
  <si>
    <t>PRESTACION DE SERVICIO PROFESIONALES PARA BRINDAR ASESROIA FINANCIERA EN LA OFICINA DE TESORERIA DE LA SECRETARIA DE HACIENDA DEPARTAMENTAL</t>
  </si>
  <si>
    <t>https://www.contratos.gov.co/consultas/detalleProceso.do?numConstancia=20-12-10555023</t>
  </si>
  <si>
    <t>0069</t>
  </si>
  <si>
    <t xml:space="preserve">LUPE EMMA SIERRA TORRES </t>
  </si>
  <si>
    <t>PRESTACION DE SERVICIO PROFESIONALES PARA BRINDAR ASESORIA FINANCIERA EN LA OFICINA DE TESORERIA DE LA SECRETARIA DE AHCIENDA DEPARTAMENTAL</t>
  </si>
  <si>
    <t>https://www.contratos.gov.co/consultas/detalleProceso.do?numConstancia=20-12-10555217</t>
  </si>
  <si>
    <t>0070</t>
  </si>
  <si>
    <t>LAURA SANDRID CARRILLO SIERRA</t>
  </si>
  <si>
    <t>PRESTACIÓN DE SERVICIO PROFESIONAL COMO COMUNICADOR SOCIAL PERIODISTA EN LA OFICINA ASESORA DE COMUNICACIONES PARA FORTALECER EL PROCESO DE DIFUSIÓN Y CUBRIMIENTO DE LAS ACTIVIDADES INFORMATIVAS INSTITUCIONALES GENERADAS POR LA GOBERNACIÓN DEL MAGDALENA</t>
  </si>
  <si>
    <t>122</t>
  </si>
  <si>
    <t>https://www.contratos.gov.co/consultas/detalleProceso.do?numConstancia=20-12-10555296</t>
  </si>
  <si>
    <t>0071</t>
  </si>
  <si>
    <t>JAIRZINHO CABRERA DAVILA</t>
  </si>
  <si>
    <t xml:space="preserve"> PRESTACION DE SERVICIO PROFESIONALES PARA ASESORAR EN LA IMPLEMENTACION DE ESTRATEGIAS QUE PERMITAN FORTALECER EL DESARROLLO DE LA EDUCACIÓN SUPERIOR BÁSICA Y MEDIA EN LAS DIFERENTES SUBREGIONES DEL DEPARTAMENTO DEL MAGDALENA</t>
  </si>
  <si>
    <t>215</t>
  </si>
  <si>
    <t>HONORARIOS - RECURSO DE LA NACIÓN - DESTINACIÓN ESPECIFICA - 25. SISTEMA GENERAL DE PARTICIPACIONES - EDUCACIÓN</t>
  </si>
  <si>
    <t>MODIFICACION N° 001 DE FECHA 4 DE MARZO DE 2020 DONDE SE ACLARA QUE LA FECHA DE SUSCRIPCION DEL CONTRATO ES EL 4 DE MARZO DE 2020</t>
  </si>
  <si>
    <t xml:space="preserve"> </t>
  </si>
  <si>
    <t>https://www.contratos.gov.co/consultas/detalleProceso.do?numConstancia=20-12-10555434</t>
  </si>
  <si>
    <t>0072</t>
  </si>
  <si>
    <t>JHONNY CARMONA HIDALGO</t>
  </si>
  <si>
    <t>PRESTACION DE SERVICIO PROFESIONALES PARA REALIZAR ACTIVIDADES DE FORMULACIÓN Y SEGUIMIENTO DE PROYECTOS RELACIONADOS CON EL SECTOR TURÍSTICO QUE SE DESARROLLEN EN LA OFICINA DE TURISMO DE LA GOBERNACIÓN DEL MAGDALENA</t>
  </si>
  <si>
    <t>199</t>
  </si>
  <si>
    <t>https://www.contratos.gov.co/consultas/detalleProceso.do?numConstancia=20-12-10555528</t>
  </si>
  <si>
    <t>0073</t>
  </si>
  <si>
    <t>ORIANA MARCELA LLANOS PEREIRA</t>
  </si>
  <si>
    <t>PRESTACION DE SERVICIO PROFESIONALES EN EL DESARROLLO DE ACTIVIDADES DE PROTOCOLO Y RELACIONES PUBLICAS PARA EL FORTALECIMIENTO DE LA ADMINISTRACIÓN DEPARTAMENTAL</t>
  </si>
  <si>
    <t>194</t>
  </si>
  <si>
    <t>https://www.contratos.gov.co/consultas/detalleProceso.do?numConstancia=20-12-10555629</t>
  </si>
  <si>
    <t>0074</t>
  </si>
  <si>
    <t>ORIANA CAMILA HUERTAS ALFARO</t>
  </si>
  <si>
    <t>PRESTACION DE SERVICIOS TÉCNICOS DE APOYO A LA GESTIÓN PARA EL FORTALECIMIENTO INSTITUCIONAL DE LA OFICINA DE TURISMO DE LA GOBERNACIÓN DEL MAGDALENA</t>
  </si>
  <si>
    <t>200</t>
  </si>
  <si>
    <t>https://www.contratos.gov.co/consultas/detalleProceso.do?numConstancia=20-12-10555712</t>
  </si>
  <si>
    <t>0075</t>
  </si>
  <si>
    <t>AGUSTIN VALLE MARTINEZ</t>
  </si>
  <si>
    <t>PRESTACIÓN DE SERVICIOS PROFESIONALES PARA ASESORAR EL DESARROLLO Y SEGUIMIENTO DE LOS PROCESOS DE PLANEACION DE LÑA SECRETARIA DE SALUD DEL DEPARTAMENTO DEL MAGDALENA</t>
  </si>
  <si>
    <t>https://www.contratos.gov.co/consultas/detalleProceso.do?numConstancia=20-12-10557523</t>
  </si>
  <si>
    <t>0076</t>
  </si>
  <si>
    <t>ANGELINE MARIA MERCADO PACHECO</t>
  </si>
  <si>
    <t>PRESTACIÓN DE SERVICIO PROFESIONALES EN LA SECRETARIA SECCIONAL DE SALUD DEL DEPARTAMENTO DEL MAGDALENA EN LA DIMENSIÓN CONVIVENCIA SOCIAL Y SALUD MENTAL</t>
  </si>
  <si>
    <t>164</t>
  </si>
  <si>
    <t>PLANEACIÓN INTEGRAL N SALUD - RECURSO DE LA NACIÓN - DESTINACIÓN ESPECIFICA - 32. SISTEMA GENERAL DE PARTICIPACIONES - SALUD PUBLICA</t>
  </si>
  <si>
    <t>https://www.contratos.gov.co/consultas/detalleProceso.do?numConstancia=20-12-10557625</t>
  </si>
  <si>
    <t>0077</t>
  </si>
  <si>
    <t>LORANGIE YINETH RODRIGUEZ QUEZADA</t>
  </si>
  <si>
    <t>PRESTACION DE SERVICIO PROFESIONALES COMO ABOGADO EN LA SECRETARIA SECCIONAL DE SALUD DEL DEPARTAMENTO DEL MAGDALENA</t>
  </si>
  <si>
    <t>https://www.contratos.gov.co/consultas/detalleProceso.do?numConstancia=20-12-10557708</t>
  </si>
  <si>
    <t>0078</t>
  </si>
  <si>
    <t>LUIS CLIMACO MERIÑO CANTILLO</t>
  </si>
  <si>
    <t>PRESTACION DE SERVICIO PROFESIONAL PARA REALIZAR LA AUDITORIA MEDICA DE CUENTAS POR LOS SERVICIOS PRESTADOS POR PARTE DE LAS IPS Y EPS A LA SECRETARIA SECCIONAL DE SALUD DEL MAGDALENA DE LA DIMENSIÓN FORTALECIMIENTO DE LA AUDITORIA SANITARIA PARA LA GESTIÓN EN SALUD DEL PLAN TERRITORIAL DE SALUD VIGENCIA 2020</t>
  </si>
  <si>
    <t>https://www.contratos.gov.co/consultas/detalleProceso.do?numConstancia=20-12-10557812</t>
  </si>
  <si>
    <t>0079</t>
  </si>
  <si>
    <t>ANDRES PADILLA CACERES</t>
  </si>
  <si>
    <t>PRESTACION DE SERVICIOS DE APOYO A LA GESTION PARA REALIZAR LA NOTIFICACION DE LOS DIFERENTES TRAMITES ADMINISTRATIVOS DE LA SECRETARIA DE SALUD DEPARTAMENTAL VIGENCIA 2020</t>
  </si>
  <si>
    <t>https://www.contratos.gov.co/consultas/detalleProceso.do?numConstancia=20-12-10557888</t>
  </si>
  <si>
    <t>0080</t>
  </si>
  <si>
    <t>YULIETH PAOLA BAÑOS CASADO</t>
  </si>
  <si>
    <t>PRESTACION DE SERVICIO PROFESIONAL COMO AUDITORA EN CALIDAD DE SERVICIO DE SALUD ENFOCADOS EN LA RED HOSPITALARIA DEL DEPARTAMENTO DEL MAGDALENA</t>
  </si>
  <si>
    <t>https://www.contratos.gov.co/consultas/detalleProceso.do?numConstancia=20-12-10557987</t>
  </si>
  <si>
    <t>0081</t>
  </si>
  <si>
    <t>ANA MARIA CASTILLO GARCIA</t>
  </si>
  <si>
    <t>PRESTACION DE SERVICIO PROFESIONALES DE ASESORIA A LA RED HOSPITALARIA DEL DEPARTAMENTO DEL MAGDALENA PARA CONTRIBUIR A SU FUNCIONAMIENTO</t>
  </si>
  <si>
    <t>ACTA DE TERMINACION ANTICIPADA  POR MUTUO ACUERDO DE FECHA 14 DE MAYO DE 20200</t>
  </si>
  <si>
    <t>https://www.contratos.gov.co/consultas/detalleProceso.do?numConstancia=20-12-10558108</t>
  </si>
  <si>
    <t>0082</t>
  </si>
  <si>
    <t>CATHERINE JUVINAO CLAVIJO</t>
  </si>
  <si>
    <t>PRESTACION DE SERVICIOS PARA ASESORAR AL GOBERNADOR EN LOS TEMAS DE COMUNICACION ESTRATEGICA Y RELACIONAMIENTO CON MEDIOS DE COMUNICACION DE ORDEN NACIONAL PARA LA DIVULGACION DE LOS PROYECTOS ESTRATEGICOS DE LA GOBERNACIÓN</t>
  </si>
  <si>
    <t>193</t>
  </si>
  <si>
    <t>SEIS MESES</t>
  </si>
  <si>
    <t>MODIFICACION N° 001 DE FECHA DE 10 DE NOVIEMBRE DE 2020 DONDE SE ADICONA LA SUMA DE $16.666.666 AL VALOR INICIAL Y SE AMPLIA ELPLAZO DE EJECUCION HASTA EL 31 DE DICIEMBRE DE 2020</t>
  </si>
  <si>
    <t>UN MES - VEINTE DIAS</t>
  </si>
  <si>
    <t>SIETE MESES -VEINTE DIAS</t>
  </si>
  <si>
    <t>https://www.contratos.gov.co/consultas/detalleProceso.do?numConstancia=20-12-10563179</t>
  </si>
  <si>
    <t>0083</t>
  </si>
  <si>
    <t>LUISA FERNANDA OSPINO MENDOZA</t>
  </si>
  <si>
    <t xml:space="preserve"> PRESTACIÓN DE SERVICIO PROFESIONALES COMO ABOGADO EN LA OFICINA ASESORA JURÍDICA DE LA GOBERNACIÓN DEL MAGDALENA</t>
  </si>
  <si>
    <t>157</t>
  </si>
  <si>
    <t>https://www.contratos.gov.co/consultas/detalleProceso.do?numConstancia=20-12-10555781</t>
  </si>
  <si>
    <t>0084</t>
  </si>
  <si>
    <t>JAIME HERNAN URREGO RODRIGUEZ</t>
  </si>
  <si>
    <t>PRESTACION DE SERVICIO PROFESIONALES COMO ASESOR EN LA PROMOCION DE LOS PROGRAMAS ENSALUD DE SALU PUBLICA EN EL DEPARTAMENTO DEL MAGDALENA</t>
  </si>
  <si>
    <t>https://www.contratos.gov.co/consultas/detalleProceso.do?numConstancia=20-12-10558185</t>
  </si>
  <si>
    <t>0085</t>
  </si>
  <si>
    <t>LUZ HELENA ANDRADE CAMPO</t>
  </si>
  <si>
    <t xml:space="preserve">PRESTACION DE SERVICIO PROFESIONALES ESPECIALIZADOS DE APOYO EN EL DESARROLLO Y SEGUIMIENTO DE LA PROPUESTA DE REORGANIZACIÓN Y MODERNIZACION DE LA RED PUBLICA PRESTADORA DE SERVICIOS DE SALUD EN EL DEPARTAMENTO DEL MAGDALENA </t>
  </si>
  <si>
    <t>https://www.contratos.gov.co/consultas/detalleProceso.do?numConstancia=20-12-10558268</t>
  </si>
  <si>
    <t>0086</t>
  </si>
  <si>
    <t>SAID DAVID LARA GUTIERREZ</t>
  </si>
  <si>
    <t>PRESTACIÓN DE SERVICIO PROFESIONALES PARA ELOBAR EJECUTAR PROGRAMAS Y PROYECTOS TÉCNICOS QUE SE ARTICULEN CON LOS PROCESOS DE DESARROLLO RURAL.</t>
  </si>
  <si>
    <t>231</t>
  </si>
  <si>
    <t>https://www.contratos.gov.co/consultas/detalleProceso.do?numConstancia=20-12-10560330</t>
  </si>
  <si>
    <t>0087</t>
  </si>
  <si>
    <t>LUS ALBERTO LOPERA FLOREZ</t>
  </si>
  <si>
    <t>PRESTACIÓN DE SERVICIOS PROFESIONALES PARA ASESORAR JURÍDICAMENTE A LA SECRETARIA DE HACIENDA</t>
  </si>
  <si>
    <t>221</t>
  </si>
  <si>
    <t>https://www.contratos.gov.co/consultas/detalleProceso.do?numConstancia=20-12-10560409</t>
  </si>
  <si>
    <t>0088</t>
  </si>
  <si>
    <t>DANIELA RESTREPO HENAO</t>
  </si>
  <si>
    <t>PRESTACION DE SERVICIOS DE APOYO LOGISTICO EN LOS OPERATIVOS DE CONTROL CAPACITACIONES CAMPAÑAS COMUNICATIVAS ANÁLISIS DE INFORMACIÓN QUE SE REALIZAN EN EL DEPARTAMENTO DEL MAGDALENA POR PARTE DE LA SECRETARIA DE HACIENDA EN EL ÁREA DE GESTIÓN TRIBUTARIA Y COBRO COACTIVO PARA CONTRARRESTAR EL CONTRABANDO LA ADULTERACION DE PRODUCTOS SUJETOS AL IMPUESTO AL CONSUMO Y EL INGRESO ILEGAL DE COMBUSTIBLE</t>
  </si>
  <si>
    <t>228</t>
  </si>
  <si>
    <t>https://www.contratos.gov.co/consultas/detalleProceso.do?numConstancia=20-12-10560471</t>
  </si>
  <si>
    <t>0089</t>
  </si>
  <si>
    <t>MADAI CAROLINA PERTUZ VILLERO</t>
  </si>
  <si>
    <t>https://www.contratos.gov.co/consultas/detalleProceso.do?numConstancia=20-12-10560540</t>
  </si>
  <si>
    <t>0090</t>
  </si>
  <si>
    <t>MARIO ANDRES ESCOBAR TORRES</t>
  </si>
  <si>
    <t>https://www.contratos.gov.co/consultas/detalleProceso.do?numConstancia=20-12-10560607</t>
  </si>
  <si>
    <t>0091</t>
  </si>
  <si>
    <t>JUAN CAMILO BERMEJO VALENCIA</t>
  </si>
  <si>
    <t>https://www.contratos.gov.co/consultas/detalleProceso.do?numConstancia=20-12-10560678</t>
  </si>
  <si>
    <t>0092</t>
  </si>
  <si>
    <t>LUIS MIGUEL GRANADOS DIAZ GRANADOS</t>
  </si>
  <si>
    <t>https://www.contratos.gov.co/consultas/detalleProceso.do?numConstancia=20-12-10560741</t>
  </si>
  <si>
    <t>0093</t>
  </si>
  <si>
    <t>JEAN CARLOS ROCHA CAMPO</t>
  </si>
  <si>
    <t>https://www.contratos.gov.co/consultas/detalleProceso.do?numConstancia=20-12-10560812</t>
  </si>
  <si>
    <t>0094</t>
  </si>
  <si>
    <t>PAULA XILENA PATIÑO CADENA</t>
  </si>
  <si>
    <t>https://www.contratos.gov.co/consultas/detalleProceso.do?numConstancia=20-12-10560857</t>
  </si>
  <si>
    <t>0095</t>
  </si>
  <si>
    <t>MARIA ALEXANDRA CODINA AVENDAÑO</t>
  </si>
  <si>
    <t>https://www.contratos.gov.co/consultas/detalleProceso.do?numConstancia=20-12-10560908</t>
  </si>
  <si>
    <t>0096</t>
  </si>
  <si>
    <t>YAIR ENRIQUE RODRIGUEZ BERRIOS</t>
  </si>
  <si>
    <t>https://www.contratos.gov.co/consultas/detalleProceso.do?numConstancia=20-12-10560969</t>
  </si>
  <si>
    <t>0097</t>
  </si>
  <si>
    <t>SARA QUIÑONES YEPES</t>
  </si>
  <si>
    <t>PRESTACION DE SERVICIOS PROFESIONALES PARA DESARROLLAR ACCIONES EN LOS PROCESOS DE INSPECCIÓN VIGILANCIA Y CONTROL Y COORDINACION  TRANSECTORIAL GESTIÓN DEL CONOCIMIENTO EN EL COMPONENTE DE HÁBITAT SALUDABLE Y SITUACIONES EN SALUD RELACIONADOS CON CONDICIONES AMBIENTALES DE LA DIMENSIÓN DE SALUD AMBIENTAL EN LOS COMPONENTES ZOONOSIS</t>
  </si>
  <si>
    <t>https://www.contratos.gov.co/consultas/detalleProceso.do?numConstancia=20-12-10561088</t>
  </si>
  <si>
    <t>0098</t>
  </si>
  <si>
    <t>ANDREA MARCELA PEREA DE LA HOZ</t>
  </si>
  <si>
    <t>PRESTACIÓN DE APOYO A LA GESTIÓN ADMINISTRATIVA JURÍDICA CONTRACTUAL Y TÉCNICO PARA EL FORTALECIMIENTO INSTITUCIONAL DE LA OFICINA DE CULTURA DE LA GOBERNACIÓN DEL MAGDALENA</t>
  </si>
  <si>
    <t>201</t>
  </si>
  <si>
    <t>JEFE OFICINA DE CULTURA</t>
  </si>
  <si>
    <t>DIANA MARCELA VIVEROS PAEZ</t>
  </si>
  <si>
    <t>https://www.contratos.gov.co/consultas/detalleProceso.do?numConstancia=20-12-10561191</t>
  </si>
  <si>
    <t>0099</t>
  </si>
  <si>
    <t>SAUL OLMEDO PERTUZ GUTIERREZ</t>
  </si>
  <si>
    <t>PRESTACIÓN DE SERVICIOS PROFESIONALES PARA EL FORTALECIMIENTO DE LA OFICINA DE PAZ ATENCIÓN A VICTIMAS DERECHOS HUMANOS Y POS CONFLICTOS EN LA ATENCIÓN Y REPARACIÓN A VICTIMAS DEL DEPARTAMENTO DEL MAGDALENA</t>
  </si>
  <si>
    <t>254</t>
  </si>
  <si>
    <t xml:space="preserve">JEFE OFICINA DE PAZ ATENCION A VICITMAS DERECHOS HUMANOS Y POSTCONFLICTO </t>
  </si>
  <si>
    <t>ANABEL ZUÑIGA CESPEDES</t>
  </si>
  <si>
    <t>https://www.contratos.gov.co/consultas/detalleProceso.do?numConstancia=20-12-10561282</t>
  </si>
  <si>
    <t>0100</t>
  </si>
  <si>
    <t>LUIS ALBERTO QUINTERO MARIÑO</t>
  </si>
  <si>
    <t>PRESTACION DE SERVICIOS PROFESIONALES PARA FORTALECER EL PROCESO DE IMPUESTOS EN LA SECRETARIA DE HACIENDA</t>
  </si>
  <si>
    <t>222</t>
  </si>
  <si>
    <t>https://www.contratos.gov.co/consultas/detalleProceso.do?numConstancia=20-12-10561352</t>
  </si>
  <si>
    <t>0101</t>
  </si>
  <si>
    <t>JESUS ANTONIO GALINDO VAN-STRAHLEN</t>
  </si>
  <si>
    <t>PRESTACION DE SERVICIOS PROFESIONALES PARA ASESORAR A LA SECRETARIA DE HACIENDA</t>
  </si>
  <si>
    <t>218</t>
  </si>
  <si>
    <t>https://www.contratos.gov.co/consultas/detalleProceso.do?numConstancia=20-12-10615090</t>
  </si>
  <si>
    <t>0102</t>
  </si>
  <si>
    <t>CARLOS JESUS MURILLO GONZALEZ</t>
  </si>
  <si>
    <t>PRESTACIÓN DE SERVICIOS PROFESIONALES COMO CONTADOR PUBLICO PARA EL FORTALECIMIENTO DE LA GESTIÓN DE LA SECRETARIA DE HACIENDA DEL DEPARTAMENTO DEL MAGDALENA</t>
  </si>
  <si>
    <t>219</t>
  </si>
  <si>
    <t>https://www.contratos.gov.co/consultas/detalleProceso.do?numConstancia=20-12-10561557</t>
  </si>
  <si>
    <t>0103</t>
  </si>
  <si>
    <t>YILMAR JOSE PEDROZO PEDROZO</t>
  </si>
  <si>
    <t>PRESTACIÓN DE SERVICIO PROFESIONALES PARA ASESORÍA A LA SECRETARIA DE HACIENDA</t>
  </si>
  <si>
    <t>220</t>
  </si>
  <si>
    <t>https://www.contratos.gov.co/consultas/detalleProceso.do?numConstancia=20-12-10561612</t>
  </si>
  <si>
    <t>0104</t>
  </si>
  <si>
    <t>YESID ALEXANDRE ROMERO OROZCO</t>
  </si>
  <si>
    <t>APOYAR LA GESTIÓN JURÍDICA Y DEMÁS ACTIVIDADES ADMINISTRATIVA QUE DEBAN EFECTUAR LA OFICINA ASESORÍA JURÍDICA DE LA GOBERNACIÓN DEL MAGDALENA</t>
  </si>
  <si>
    <t>182</t>
  </si>
  <si>
    <t>https://www.contratos.gov.co/consultas/detalleProceso.do?numConstancia=20-12-10561673</t>
  </si>
  <si>
    <t>0105</t>
  </si>
  <si>
    <t>JAIME LUIS LIZARAZO PINEDO</t>
  </si>
  <si>
    <t>PRESTACION DE SERVICIOS PROFESIONALES COMO REVISOR DE CUENTAS EN LA OFICINA DE CENTRAL DE CUENTAS DE LA SECRETARIA DE HACIENDA DEL DEPARTAMENTO</t>
  </si>
  <si>
    <t>https://www.contratos.gov.co/consultas/detalleProceso.do?numConstancia=20-12-10578428</t>
  </si>
  <si>
    <t>0106</t>
  </si>
  <si>
    <t>JOSE CARLOS CHARRIA ZAFADY</t>
  </si>
  <si>
    <t>PRESTACIÓN DE SERVICIOS PROFESIONALES COMO ASESOR EN LA OFICINA DE PENSIONES DE LA GOBERNACIÓN DEL MAGDALENA</t>
  </si>
  <si>
    <t>177</t>
  </si>
  <si>
    <t>JEFE OFICINA DE PENSIONES</t>
  </si>
  <si>
    <t>RAUL ESPINOSA MORALES</t>
  </si>
  <si>
    <t>https://www.contratos.gov.co/consultas/detalleProceso.do?numConstancia=20-12-10578551</t>
  </si>
  <si>
    <t>0107</t>
  </si>
  <si>
    <t>EDUARDO DIAZ URIBE</t>
  </si>
  <si>
    <t>PRESTACIÓN DE SERVICIOS PROFESIONALES COMO ASESOR EN LA  ESTRUCTURACIÓN E IMPLEMENTACIÓN Y MONITOREO DE LA POLÍTICA PÚBLICA DE SEGURIDAD ALIMENTARIA Y NUTRICIONAL DEL DEPARTAMENTO DEL MAGDALENA</t>
  </si>
  <si>
    <t>104</t>
  </si>
  <si>
    <t>https://www.contratos.gov.co/consultas/detalleProceso.do?numConstancia=20-12-10579218</t>
  </si>
  <si>
    <t>0108</t>
  </si>
  <si>
    <t>ALEJANDRO JOSÉ JIMENEZ FONTANILLA</t>
  </si>
  <si>
    <t>PRESTACIÓN DE SERVICIOS PERSONALES COMO REALIZADOR AUDIVISUAL EN LA OFICINA  ASESORA DE COMUNICACIONES</t>
  </si>
  <si>
    <t>223</t>
  </si>
  <si>
    <t>https://www.contratos.gov.co/consultas/detalleProceso.do?numConstancia=20-12-10579297</t>
  </si>
  <si>
    <t>0109</t>
  </si>
  <si>
    <t>JESUS ANTONIO PADILLA SOTO</t>
  </si>
  <si>
    <t>PRESTACIÓN DE SERVICIOS PROFESIONALES PARA DESARROLLAR ACCIONES DE ATENCIÓN INTEGRAL A LAS PERSONAS CON DISCAPACIDAD, SUS FAMILIAS Y CUIDADORES.</t>
  </si>
  <si>
    <t>248</t>
  </si>
  <si>
    <t>SECRETARIO DEL INTERIOR</t>
  </si>
  <si>
    <t>JOSE HUMBERTO TORRES DIAZ</t>
  </si>
  <si>
    <t>https://www.contratos.gov.co/consultas/detalleProceso.do?numConstancia=20-12-10579347</t>
  </si>
  <si>
    <t>0110</t>
  </si>
  <si>
    <t>VANESSA IZAGUIRRE NAVAS</t>
  </si>
  <si>
    <t>PRESTACIÓN DE SERVICIOS PROFESIONALES EN LA ELABORACIÓN DE ESTUDIOS ANÁLISIS Y LA ADMINISTRACIÓN DE LAS PLATAFORMAS VIRTUALES VINCULADAS CON LA OFICINA DE CONTRATACIÓN DE LA GOBERNACIÓN DEL MAGDALENA</t>
  </si>
  <si>
    <t>183</t>
  </si>
  <si>
    <t>https://www.contratos.gov.co/consultas/detalleProceso.do?numConstancia=20-12-10579399</t>
  </si>
  <si>
    <t>0111</t>
  </si>
  <si>
    <t>ROMARIO MONTES MONROY</t>
  </si>
  <si>
    <t xml:space="preserve"> PRESTACION DE SERVICIOS PERSONALES PARA EL FORTALECIMIENTO INSTITUCIONAL DE LA OFICINA DE PARTICIPACIÓN CIUDADANA DE LA SECRETARIA DEL INTERIOR DEL DEPARTAMENTO DEL MAGDALENA</t>
  </si>
  <si>
    <t>249</t>
  </si>
  <si>
    <t>https://www.contratos.gov.co/consultas/detalleProceso.do?numConstancia=20-12-10579466</t>
  </si>
  <si>
    <t>0112</t>
  </si>
  <si>
    <t>EDWIN VALENCIA MARRIAGA</t>
  </si>
  <si>
    <t>PRESTACIÓN DE SERVICIOS PROFESIONALES PARA EL FORTALECIMIENTO DE LA OFICINA DE PAZ, ATENCIÓN A VICTIMAS, DERECHOS HUMANOS Y POSCONFLICTO, EN LA ATENCIÓN, ASISTENCIA Y REPARACIÓN A VICTIMAS DEL DEPARTAMENTO DEL MAGDALENA</t>
  </si>
  <si>
    <t>252</t>
  </si>
  <si>
    <t>https://www.contratos.gov.co/consultas/detalleProceso.do?numConstancia=20-12-10579575</t>
  </si>
  <si>
    <t>0113</t>
  </si>
  <si>
    <t>MARIA JOSÉ MAIGUEL BREQUEMAN</t>
  </si>
  <si>
    <t>PRESTACION DE SERVICIOS DE APOYO PARA EL FORTALECIMIENTO INSTITUCIONAL DE LA OFICINA DE PARTICIPACIÓN CIUDADANA DE LA SECRETARÍA DEL INTERIOR DEL DEPARTAMENTO DEL MAGDALENA</t>
  </si>
  <si>
    <t>224</t>
  </si>
  <si>
    <t>https://www.contratos.gov.co/consultas/detalleProceso.do?numConstancia=20-12-10579638</t>
  </si>
  <si>
    <t>0114</t>
  </si>
  <si>
    <t>JORGE JAVIER AMADOR ALMAZO</t>
  </si>
  <si>
    <t>PRESTACIÓN DE SERVICIOS DE APOYO LOGÍSTICO EN LOS OPERATIVOS DE CONTROL, CAPACITACIONES, CAMPAÑAS COMUNICATIVAS, ANÁLISIS DE INFORMACIÓN QUE SE REALIZAN EN EL DEPARTAMENTO DEL MAGDALENA POR PARTE DE LA SECRETARIA DE HACIENDA EN EL ÁREA DE GESTIÓN TRIBUTARIA Y COBRO COACTIVO PARA CONTRARRESTAR EL CONTRABANDO, LA ADULTERACIÓN DE PRODUCTOS SUJETOS AL IMPUESTO AL CONSUMO Y EL INGRESO ILEGAL DE COMBUSTIBLES</t>
  </si>
  <si>
    <t>https://www.contratos.gov.co/consultas/detalleProceso.do?numConstancia=20-12-10580184</t>
  </si>
  <si>
    <t>0115</t>
  </si>
  <si>
    <t>YEILIS DANIELA TORRADO REYES</t>
  </si>
  <si>
    <t>https://www.contratos.gov.co/consultas/detalleProceso.do?numConstancia=20-12-10580303</t>
  </si>
  <si>
    <t>0116</t>
  </si>
  <si>
    <t>MARIA ALEJANDRA NARVAEZ RUDAS</t>
  </si>
  <si>
    <t>https://www.contratos.gov.co/consultas/detalleProceso.do?numConstancia=20-12-10580343</t>
  </si>
  <si>
    <t>0117</t>
  </si>
  <si>
    <t>HUMBERTO DE JESUS BENDECK SEGRERA</t>
  </si>
  <si>
    <t>https://www.contratos.gov.co/consultas/detalleProceso.do?numConstancia=20-12-10580393</t>
  </si>
  <si>
    <t>0118</t>
  </si>
  <si>
    <t>JOHAN DE JESUS PERTUZ SAMPER</t>
  </si>
  <si>
    <t>https://www.contratos.gov.co/consultas/detalleProceso.do?numConstancia=20-12-10580432</t>
  </si>
  <si>
    <t>0119</t>
  </si>
  <si>
    <t>MONICA PATRICIA CASTRO LOCARNO</t>
  </si>
  <si>
    <t>PRESTACIÓN DE SERVICIOS PROFESIONALES COMO TRABAJADORA EN EL CAMPO SOCIAL EN LA OFICINA DE PENSIONES DE LA GOBERNACIÓN DEL MAGDALENA</t>
  </si>
  <si>
    <t>250</t>
  </si>
  <si>
    <t>https://www.contratos.gov.co/consultas/detalleProceso.do?numConstancia=20-12-10579712</t>
  </si>
  <si>
    <t>0120</t>
  </si>
  <si>
    <t>CARLOTA INES BORREGO CERON</t>
  </si>
  <si>
    <t>PRESTACIÓN  DE SERVICIOS PROFESIONALES PARA BRINDAR ASESORÍA Y ACOMPAÑAMIENTO EN LA FORMULACIÓN, GESTIÓN Y EVALUACIÓN DE PROYECTOS DE VIVIENDA Y SUELO URBANIZABLE, AGUA Y SANEAMIENTO BÁSICO Y GESTIÓN AMBIENTAL Y SOSTENIBLE EN LA OFICINA ASESORA DE PLANEACIÓN EN EL DEPARTAMENTO DEL MAGDALENA.</t>
  </si>
  <si>
    <t>257</t>
  </si>
  <si>
    <t>https://www.contratos.gov.co/consultas/detalleProceso.do?numConstancia=20-12-10579768</t>
  </si>
  <si>
    <t>0121</t>
  </si>
  <si>
    <t>DIANA PATRICIA ARROYO GUZMAN</t>
  </si>
  <si>
    <t>PRESTACIÓN DE SERVICIOS PROFESIONALES PARA REALIZAR LA AUDITORIA MÉDICA DE CUENTAS POR LOS SERVICIOS PRESTADOS POR PARTE DE LAS IPS Y EPS A LA SECRETARIA SECCIONAL DE SALUD DEL MAGDALENA, DE LA DIMENSIÓN FORTALECIMIENTO DE LA AUTORIDAD SANITARIA PARA LA GESTIÓN EN SALUD DEL PLAN TERRITORIAL DE SALUD, VIGENCIA 2020..</t>
  </si>
  <si>
    <t>https://www.contratos.gov.co/consultas/detalleProceso.do?numConstancia=20-12-10579818</t>
  </si>
  <si>
    <t>0122</t>
  </si>
  <si>
    <t>ESTEBANA MERCEDEZ MEZA BERMUDEZ</t>
  </si>
  <si>
    <t>PRESTACIÓN DE SERVICIOS PERSONALES PARA APOYO A LA GESTIÓN  EN LA SECRETARÍA DEL INTERIOR EN LOS TEMAS SOCIALES  DE LA GOBERNACIÓN DEL MAGDALENA</t>
  </si>
  <si>
    <t>225</t>
  </si>
  <si>
    <t>https://www.contratos.gov.co/consultas/detalleProceso.do?numConstancia=20-12-10579880</t>
  </si>
  <si>
    <t>0123</t>
  </si>
  <si>
    <t>MARIA PAULA ROBLES NOCHES</t>
  </si>
  <si>
    <t>https://www.contratos.gov.co/consultas/detalleProceso.do?numConstancia=20-12-10592331</t>
  </si>
  <si>
    <t>0124</t>
  </si>
  <si>
    <t>DANIA SANDRITH OROZCO CORDOBA</t>
  </si>
  <si>
    <t>PRESTACIÓN DE SERVICIOS PARA APOYO A LA GESTIÓN QUE CONTRIBUYA A LOS PLANES Y PROGRAMAS Y AL LOGRO DE LOS OBJETIVOS DE LA DEPENDENCIA</t>
  </si>
  <si>
    <t>229</t>
  </si>
  <si>
    <t>REMUNERACIÓN POR SERVICIOS TECNICOS - DESTINACIÓN ESPECIFICA - 25. SISTEMA GENERAL DE PARTICIPACIONES - EDUCACIÓN</t>
  </si>
  <si>
    <t>https://www.contratos.gov.co/consultas/detalleProceso.do?numConstancia=20-12-10579922</t>
  </si>
  <si>
    <t>0125</t>
  </si>
  <si>
    <t>CARLOS DE JESUS TORRES GOMEZ</t>
  </si>
  <si>
    <t>PRESTACIÓN DE SERVICIOS PROFESIONALES EN LA OFICINA ASESORA DE PLANEACIÓN PARA BRINDAR EN LOS PROCESOS DE REGALÍAS Y DEMÁS ACTIVIDADES PROPIAS DE LA DEPENDENCIA</t>
  </si>
  <si>
    <t>258</t>
  </si>
  <si>
    <t>0126</t>
  </si>
  <si>
    <t>JAVIER ENRIQUE GUTIERREZ PERTUZ</t>
  </si>
  <si>
    <t>PRESTACIÓN DE SERVICIOS PROFESIONALES EN INGENIERÍA AGRICOLA PARA LA SECRETARIA DE DESARROLLO ECONÓMICO DE LA GOBERNACIÓN DEL MAGDALENA</t>
  </si>
  <si>
    <t>232</t>
  </si>
  <si>
    <t>https://www.contratos.gov.co/consultas/detalleProceso.do?numConstancia=20-12-10594283</t>
  </si>
  <si>
    <t>0127</t>
  </si>
  <si>
    <t>SISTEMAS Y COMPUTADORES S.A</t>
  </si>
  <si>
    <t>TOMAS NAVAS CORONA</t>
  </si>
  <si>
    <t>PRESTACION DE SERVICIOS MEDIANTE LA IMPLEMENTACIÓN DE UN SISTEMA PARA EL CONTROL DEL TRANSPORTE DE PRODUCTOS GENERADORES DE IMPUESTO AL COSUMO Y/O SU PARTICIPACIÓN ECONÓMICA EN EL MONOPOLIO DE LICORES Y SU TRAZABILIDAD</t>
  </si>
  <si>
    <t>161</t>
  </si>
  <si>
    <t>IMPRESOS Y PUBLICACIONES - RECURSO PROPIO - LIBRE DESTINACIÓN - 20. INGRESOS CORRIENTES DE LIBRE DSTINACIÓN</t>
  </si>
  <si>
    <t>NUEVE MESES - TRECE DIAS</t>
  </si>
  <si>
    <t>https://www.contratos.gov.co/consultas/detalleProceso.do?numConstancia=20-12-10588063</t>
  </si>
  <si>
    <t>0128</t>
  </si>
  <si>
    <t>CARLOS ALBERTO OSPINO BELEÑO</t>
  </si>
  <si>
    <t>https://www.contratos.gov.co/consultas/detalleProceso.do?numConstancia=20-12-10615742</t>
  </si>
  <si>
    <t>0129</t>
  </si>
  <si>
    <r>
      <t xml:space="preserve">VALERIA ANDREA MARTINEZ </t>
    </r>
    <r>
      <rPr>
        <b/>
        <sz val="9"/>
        <color theme="1"/>
        <rFont val="Arial"/>
        <family val="2"/>
      </rPr>
      <t>SANCHEZ</t>
    </r>
  </si>
  <si>
    <t>https://www.contratos.gov.co/consultas/detalleProceso.do?numConstancia=20-12-1061</t>
  </si>
  <si>
    <t>0130</t>
  </si>
  <si>
    <t>YURANIS PAOLA MEJIA MELO</t>
  </si>
  <si>
    <t xml:space="preserve">PRESTACIÓN DE SERVICIOS PROFESIONALES EN LA SECRETARIA SECCIONAL DE SALUD DEL DEPARTAMENTO DELMAGDALENA EN LA DIMENSIÓN DE FORTALECIMIENTO DE LA AUTORIDAD SANITARIA COMO REFERENTE DE LAS ENFERMEDADES TRANSMISIBLES PARA LOS EVENTOS ITS/VIH, SIFILIS Y HB, C Y D Y TUBERCOLOSIS VIGENCIA 2020
</t>
  </si>
  <si>
    <t>https://www.contratos.gov.co/consultas/detalleProceso.do?numConstancia=20-12-10592411</t>
  </si>
  <si>
    <t>0131</t>
  </si>
  <si>
    <t xml:space="preserve">ANA MARIA GUEVARA SOLAEZ
</t>
  </si>
  <si>
    <t xml:space="preserve">PRESTACIÓN DE SERVICIOS PROFESIONALES PARA ASESORAR LOS PROCESOS DE VIGILANCIA EN SALUD PÚBLICA (VSP) DEL DEPARTAMENTO DEL MAGDALENA, DE ACUERDO CON LAS NORMAS Y LINEAMIENTOS NACIONALES VIGENTES Y A LAS PRIORIDADES NACIONALES Y DEPARTAMENTALES
</t>
  </si>
  <si>
    <t>https://www.contratos.gov.co/consultas/detalleProceso.do?numConstancia=20-12-10590776</t>
  </si>
  <si>
    <t>0132</t>
  </si>
  <si>
    <t>MERY LAY OROZCO BOSSO</t>
  </si>
  <si>
    <t>PRESTACIÓN DE SERVICIOS DE APOYO A LA GESTIÓN DE CARACTER TÉCNICO A LA OFICINA DE CULTURA DE LA GOBERNACIÓN DEL MAGDALENA</t>
  </si>
  <si>
    <t>247</t>
  </si>
  <si>
    <t>https://www.contratos.gov.co/consultas/detalleProceso.do?numConstancia=20-12-10615247</t>
  </si>
  <si>
    <t>0133</t>
  </si>
  <si>
    <t>JUAN SEBASTIAN TASCON MORENO</t>
  </si>
  <si>
    <t>https://www.contratos.gov.co/consultas/detalleProceso.do?numConstancia=20-12-10593570</t>
  </si>
  <si>
    <t>0134</t>
  </si>
  <si>
    <t>LUIS CARLOS CORMANE ORTIZ</t>
  </si>
  <si>
    <t>253</t>
  </si>
  <si>
    <t>https://www.contratos.gov.co/consultas/detalleProceso.do?numConstancia=20-12-10615613</t>
  </si>
  <si>
    <t>0135</t>
  </si>
  <si>
    <t>JOSÉ LUIS BELTRAN ESCOBAR</t>
  </si>
  <si>
    <t>https://www.contratos.gov.co/consultas/detalleProceso.do?numConstancia=20-12-10615664</t>
  </si>
  <si>
    <t>0136</t>
  </si>
  <si>
    <t>ISAAC ENRIQUE PERTUZ BOLAÑO</t>
  </si>
  <si>
    <t>PRESTACIÓN DE SERVICIOS PROFESIONALES PARA ASESORAR EN EL SEGUIMIENTO Y CONTROL ADMINISTRATIVO Y TÉCNICO DE LOS PROYECTOS Y OBRAS  DE LA SECRETARIA DE INFRAESTRUCTURA DEL  DEPARTAMENTO DEL MAGDALENA</t>
  </si>
  <si>
    <t>264</t>
  </si>
  <si>
    <t>https://www.contratos.gov.co/consultas/detalleProceso.do?numConstancia=20-12-10608230</t>
  </si>
  <si>
    <t>0137</t>
  </si>
  <si>
    <t>PAOLA BENJUMEA BRITTO</t>
  </si>
  <si>
    <t>PRESTACIÓN DE SERVICIOS PROFESIONALES COMO COMUNICADOR SOCIAL PARA REALIZAR ACOMPAÑAMIENTO EN LOS PROCESOS COMUNICACIONALES INTERNOS Y EXTERNOS QUE REALICE LA OFICINA ASESORA DE COMUNICACIONES DE LA GOBERNACIÓN DEL MAGDALENA</t>
  </si>
  <si>
    <t>271</t>
  </si>
  <si>
    <t>https://www.contratos.gov.co/consultas/detalleProceso.do?numConstancia=20-12-10604200</t>
  </si>
  <si>
    <t>0138</t>
  </si>
  <si>
    <t>JUSSETH JOED MAYO GONZALEZ</t>
  </si>
  <si>
    <t>PRESTACION DE SERVICIOS DE APOYO A LA GESTIÓN DE LA SECRETARIA DE INFRAESTRUCTURA DEL DEPARTAMENTO DEL MAGDALENA</t>
  </si>
  <si>
    <t>266</t>
  </si>
  <si>
    <t>https://www.contratos.gov.co/consultas/detalleProceso.do?numConstancia=20-12-10608212</t>
  </si>
  <si>
    <t>0139</t>
  </si>
  <si>
    <t>GLADYS MARIA URQUIJO ARDILA</t>
  </si>
  <si>
    <t>PRESTACIÓN DE SERVICIOS PROFESIONALES PARA ASESORAR A LA OFICINA ASESORA JURÍDICA DE LA GOBERNACIÓN DEL MAGDALENA.</t>
  </si>
  <si>
    <t>234</t>
  </si>
  <si>
    <t>MODIFICACION Nº 001 DE FECHA 30 DE ABRIL DONDE SE ADICIONAN ACTIVIDADES AL CONTRATISTA</t>
  </si>
  <si>
    <t>https://www.contratos.gov.co/consultas/detalleProceso.do?numConstancia=20-12-10604100</t>
  </si>
  <si>
    <t>0140</t>
  </si>
  <si>
    <t>MARIA FERNANDA SANTIZ ROSAS</t>
  </si>
  <si>
    <t>PRESTACIÓN DE SERVICIOS PROFESIONALES EN LA OFICINA ASESORA DE PLANEACIÓN EN LOS PROCESOS DE REGALÍAS Y DEMÁS ACTIVIDADES PROPIAS DE LA DEPENDENCIA</t>
  </si>
  <si>
    <t>260</t>
  </si>
  <si>
    <t>https://www.contratos.gov.co/consultas/detalleProceso.do?numConstancia=20-12-10602806</t>
  </si>
  <si>
    <t>0141</t>
  </si>
  <si>
    <t>CARLINA  CECILIA SANCHEZ MARMOLEJO</t>
  </si>
  <si>
    <t>PRESTACIÓN DE SERVICIOS PROFESIONALES COMO ASESOR EN LOS PROGRAMAS Y PROYECTOS DE EMPODERAMIENTO SOCIAL Y POLÍTICO DE LA MUJER</t>
  </si>
  <si>
    <t>179</t>
  </si>
  <si>
    <t>JEFE OFICINA DE ATENCIÓN A LA MUJER Y EQUIDAD DE GENERO</t>
  </si>
  <si>
    <t>MARIANA SANCHEZ PEÑARANDA</t>
  </si>
  <si>
    <t>https://www.contratos.gov.co/consultas/detalleProceso.do?numConstancia=20-12-10615573</t>
  </si>
  <si>
    <t>0142</t>
  </si>
  <si>
    <t>MARIA ESTHER CORREA VASQUEZ</t>
  </si>
  <si>
    <t>PRESTACION DE SERVICIOS PROFESIONALES COMO ASESORA JURIDICA DE LA OFICINA DE PROGRAMAS DE ALIMENTACION DEL DEPARTAMENTO Y BRINDAR ACOMPAÑAMIENTO EN LA SUPERVISION DEL PAE DE LA GOBERNACION DEL MAGDALENA</t>
  </si>
  <si>
    <t>141</t>
  </si>
  <si>
    <t>https://www.contratos.gov.co/consultas/detalleProceso.do?numConstancia=20-12-10594159</t>
  </si>
  <si>
    <t>0143</t>
  </si>
  <si>
    <t>MARTHA CATALINA VELASCO CAMPUZANO</t>
  </si>
  <si>
    <t>PRESTACIÓN DE SERVICIOS PROFESIONALES EN LA FORMULACIÓN E IMPLEMENTACIÓN DE POLÍTICAS PÚBLICAS DE HÁBITAT  Y VIVIENDA EN LA OFICINA ASESORA DE PLANEACIÓN EN EL DEPARTAMENTO DEL MAGDALENA</t>
  </si>
  <si>
    <t>117</t>
  </si>
  <si>
    <t>464</t>
  </si>
  <si>
    <t>https://www.contratos.gov.co/consultas/detalleProceso.do?numConstancia=20-12-10602865</t>
  </si>
  <si>
    <t>0144</t>
  </si>
  <si>
    <t>SHIRLY PAOLA YANES MORENI</t>
  </si>
  <si>
    <t>PRESTACIÓN DE SERVICIOS PROFESIONALES PARA EL FORTALECIMIENTO INSTITUCIONAL DE PROGRAMAS Y ACTIVIDADES DE LA OFICINA DE TALENTO HUMANO DE LA SECRETARIA GENERAL DE LA GOBERNACIÓN DEL MAGDALENA</t>
  </si>
  <si>
    <t>236</t>
  </si>
  <si>
    <t>JEFE OFICINA DE TALENTO HUMANO</t>
  </si>
  <si>
    <t>https://www.contratos.gov.co/consultas/detalleProceso.do?numConstancia=20-12-10593374</t>
  </si>
  <si>
    <t>0145</t>
  </si>
  <si>
    <t>CLARA LOPEZ OBREGON</t>
  </si>
  <si>
    <t>PRESTACIÓN DE SERVICIOS PROFESIONALES PARA ASESORAR EN LA INTEGRAR LA COMISIÓN POR LA MORALIDAD PÚBLICA Y LA TRANSPARENCIA DEL MAGDALENA CREADA MEDIANTE EL DECRETO NO. 0065 DEL 1 DE FEBRERO DE 2020, CON LA FINALIDAD DE ELABORAR, CON BASE EN EL INFORME FINAL DEL EMPALME REALIZADO CON LA ADMINISTRACIÓN DEPARTAMENTAL SALIENTE, UN “LIBRO BLANCO” QUE CONTENGA UN INFORME SOBRE LOS HECHOS DE CORRUPCIÓN RELEVANTES OCURRIDOS EN EL DEPARTAMENTO, SUS ACTORES CONSECUENCIAS Y UN ANÁLISIS SOBRE EL ESTADO EN EL QUE SE RECIBIÓ EL DEPARTAMENTO DEL MAGDALENA EN LOS ASPECTOS ADMINISTRATIVOS, JURÍDICOS, FINANCIEROS Y SOCIALES, PRINCIPALMENTE EN LAS ÁREAS DE LOS DERECHOS HUMANOS, LA EDUCACIÓN, LA SALUD, EL MEDIO AMBIENTE, LA CULTURA, LA ADMINISTRACIÓN DE LOS RECURSOS NACIONALES, DE TRANSFERENCIAS O REGALÍAS, LA CONTRATACIÓN PÚBLICA Y LA INFRAESTRUCTURA VIAL.</t>
  </si>
  <si>
    <t>150</t>
  </si>
  <si>
    <t>MODIFICACIÓN N° 001 DE FECHA 16 DE OCTUBRE DE 2020 DONDE SE ADICIONA LA SUMA DE 24.330.000 AL VALOR INICIAL Y SE AMPLIA EL PLAZO DE EJECUCUIONE N DOS MESE SY TRECE DIAS MAS AL INCIALMETE PACTADO</t>
  </si>
  <si>
    <t>DOS MESES -TRECE DIAS</t>
  </si>
  <si>
    <t>OCHO MESES - TRECE DIAS</t>
  </si>
  <si>
    <t>https://www.contratos.gov.co/consultas/detalleProceso.do?numConstancia=20-12-10591768</t>
  </si>
  <si>
    <t>0146</t>
  </si>
  <si>
    <t>ELITE LOGISTICA Y RENDIMIENTO</t>
  </si>
  <si>
    <t>ROBERTO CARLOS NUÑEZ ANACONA</t>
  </si>
  <si>
    <t>PRESTACIÓN DE SERVICIOS DE TRANSPORTE MULTIMODAL ESPECIALIZADO DE SUSTANCIAS INFECCIOSAS, MUESTRAS BIOLÓGICAS, ALIMENTOS, AGUA Y MUESTRAS AMBIENTALES, DESDE EL LABORATORIO DE SALUD PÚBLICA AL INSTITUTO NACIONAL DE SALUD E INVIMA Y OTROS LABORATORIOS DEL PAÍS</t>
  </si>
  <si>
    <t>ACTAS PARCIALES</t>
  </si>
  <si>
    <t>184</t>
  </si>
  <si>
    <t>FORTALECIMIENTO INSTITUCIONAL - RECURSO DE LA NACIÓN - DESTINACIÓN ESPECIFICA - 40. RENTAS CEDIDAS</t>
  </si>
  <si>
    <t>MINIMA CUANTIA N° MC-009-2020</t>
  </si>
  <si>
    <t>MODIFICACION N° 001 DE FECHA 24 DE JUNIO DE 2020 DONDE SE ADICIONA A SUMA DE $15.000.000 AL VALOR INICIAL</t>
  </si>
  <si>
    <t>https://www.contratos.gov.co/consultas/detalleProceso.do?numConstancia=20-13-10561264</t>
  </si>
  <si>
    <t>0147</t>
  </si>
  <si>
    <t xml:space="preserve">DIANA ESTHER CELEDON SANCHEZ 
 </t>
  </si>
  <si>
    <t>PRESTACIÓN DE SERVICIOS PROFESIONALES PARA ASESORAR LOS PROCESOS ATENCIÓN PRIMARIA EN SALUD DEL DEPARTAMENTO DEL MAGDALENA, CON CALIDAD, VERACIDAD Y CONFIABLIDAD, PARA EL ASEGURAMIENTO DE LA GESTIÓN Y LA TOMA DE DECISIONES A NIVEL SECTORIAL E INTERSECTORIAL, DE ACUERDO CON LAS NORMAS Y LINEAMIENTOS NACIONALES VIGENTES Y A LAS PRIORIDADES NACIONALES Y DEPARTAMENTALES</t>
  </si>
  <si>
    <t>ACTA DE TERMINACION ANTICIPADA POR MUTUO ACUERDO DE FEHCA 14 DE MAYO DE 2020</t>
  </si>
  <si>
    <t>https://www.contratos.gov.co/consultas/detalleProceso.do?numConstancia=20-12-10593656</t>
  </si>
  <si>
    <t>0148</t>
  </si>
  <si>
    <t>JULIETTE PATRICIA SAID K'DAVID</t>
  </si>
  <si>
    <t>PRESTACIÓN DE SERVICIOS  DE APOYO EN LA GESTIÓN PARA DESARROLLAR LAS ACTIVIDADES PARA EL FORTALECIMIENTO  DE LA OFICINA DE TURISMO DE LA GOBERNACIÓN DEL MAGDALENA</t>
  </si>
  <si>
    <t>270</t>
  </si>
  <si>
    <t>https://www.contratos.gov.co/consultas/detalleProceso.do?numConstancia=20-12-10599712</t>
  </si>
  <si>
    <t>0149</t>
  </si>
  <si>
    <t>YEINIS YORYANIS CANTILLO PERALTA</t>
  </si>
  <si>
    <t>PRESTACIÓN DE SERVICIOS PROFESIONALES DE ABOGADO PARA LA INTEGRACIÓN DEL EQUIPO TÉCNICO MULTIDISCIPLINARIO DE LA OFICINA ASESORA DE PLANEACIÓN DE LA GOBERNACIÓN DEL  MAGDALENA</t>
  </si>
  <si>
    <t>280</t>
  </si>
  <si>
    <t>https://www.contratos.gov.co/consultas/detalleProceso.do?numConstancia=20-12-10599629</t>
  </si>
  <si>
    <t>0150</t>
  </si>
  <si>
    <t>EDINSON GONZALEZ AVILA</t>
  </si>
  <si>
    <t>PRESTACIÓN DE SERVICIOS PROFESIONALES PARA  ORIENTAR EL DESARROLLO LOGISTICO  DE LAS ACTIVIDADES QUE EJECUTAN LAS DEPENDECIAS</t>
  </si>
  <si>
    <t>235</t>
  </si>
  <si>
    <t>https://www.contratos.gov.co/consultas/detalleProceso.do?numConstancia=20-12-10599539</t>
  </si>
  <si>
    <t>0151</t>
  </si>
  <si>
    <t>EDUVIS MARIA TIMS  ESCUDERO</t>
  </si>
  <si>
    <t>MODIFICACION Nº 001 DE FECHA 12 DE MAYO DE 2020 DONDE SE ACLARA QUE EL TIEMPO DE EJECUCUON ES DE SEIS MESES</t>
  </si>
  <si>
    <t>https://www.contratos.gov.co/consultas/detalleProceso.do?numConstancia=20-12-10603472</t>
  </si>
  <si>
    <t>0152</t>
  </si>
  <si>
    <t>JORGE BARBUR OROZCO</t>
  </si>
  <si>
    <t>PRESTACIÓN DE SERVICIOS PROFESIONALES PARA EL SEGUIMIENTO Y  CONTROL ADMINISTRATIVO Y TÉCNICO DE LOS PROYECTOS Y OBRAS  DE LA SECRETARIA DE INFRAESTRUTURA  DEL  DEPARTAMENTO DEL MAGDALENA</t>
  </si>
  <si>
    <t>265</t>
  </si>
  <si>
    <t>https://www.contratos.gov.co/consultas/detalleProceso.do?numConstancia=20-12-10603544</t>
  </si>
  <si>
    <t>0153</t>
  </si>
  <si>
    <t>MARIA INES MOSCARELLA VALLE</t>
  </si>
  <si>
    <t>PRESTACIÓN DE SERVICIOS PROFESIONALES PARA EL FORTALECIMIENTO INSTITUCIONAL DE LA SECRETARIA GENERAL DEL DEPARTAMENTO DEL MAGDALENA</t>
  </si>
  <si>
    <t>278</t>
  </si>
  <si>
    <t>https://www.contratos.gov.co/consultas/detalleProceso.do?numConstancia=20-12-10603611</t>
  </si>
  <si>
    <t>0154</t>
  </si>
  <si>
    <t>JAINER ALBERTO ROBLES RODRIGUEZ</t>
  </si>
  <si>
    <t>226</t>
  </si>
  <si>
    <t>0155</t>
  </si>
  <si>
    <t>JOSE RICARDO VARELA PEDROSO</t>
  </si>
  <si>
    <t>PRESTACIÓN DE SERVICIOS PROFESIONALES DE UN ABOGADO PARA EL FORTALECIMIENTO DE LA OFICINA DE TRANSITO Y TRANSPORTE DEL DEPARTAMENTO DEL MAGDALENA</t>
  </si>
  <si>
    <t>277</t>
  </si>
  <si>
    <t>https://www.contratos.gov.co/consultas/detalleProceso.do?numConstancia=20-12-10603810</t>
  </si>
  <si>
    <t>0156</t>
  </si>
  <si>
    <t>INGRID JOHANA AGUIRRE JUVINAO</t>
  </si>
  <si>
    <t xml:space="preserve">PRESTACIÓN DE SERVICIOS PROFESIONALES DE ASESORIA A LA SECRETARIA DE DESPACHO DE LA GOBERNACIÓN DEL MAGDALENA, PARA EL FORTALECIMIENTO DE LA DEPENDENCIA EN CUANTO AL CUMPLIMIENTO DE LOS OBJETIVOS, METAS Y PLANES DE LA ADMINISTRACIÓN CENTRAL </t>
  </si>
  <si>
    <t>294</t>
  </si>
  <si>
    <t>https://www.contratos.gov.co/consultas/detalleProceso.do?numConstancia=20-12-10603896</t>
  </si>
  <si>
    <t>0157</t>
  </si>
  <si>
    <t>JORGE ELIECER BRICEÑO PEREZ</t>
  </si>
  <si>
    <t>PRESTACIÓN DE SERVICIOS DE APOYO A LA GESTIÓN PARA EL FORTALECIMIENTO DE LA SECRETARIA GENERAL</t>
  </si>
  <si>
    <t>292</t>
  </si>
  <si>
    <t>https://www.contratos.gov.co/consultas/detalleProceso.do?numConstancia=20-12-10603974</t>
  </si>
  <si>
    <t>0158</t>
  </si>
  <si>
    <t>RUTH ELISA PINEDO CAMPO</t>
  </si>
  <si>
    <t>PRESTACIÓN DE SERVICIOS PROFESIONALES EN LA SECRETARIA SECCIONAL DE SALUD DEL DEPARTAMENTO DEL MAGDALENA EN LA DIMENSIÓN FORTALECIMIENTO DE LA AUTORIDAD SANITARIA, COMO APOYO DEL GRUPO DE ANALISIS DE LA SITUACIÓN EN SALUD (ASIS) DEPARTAMENTAL Y MUNICIPAL, EL PLAN DECENAL DE SALUD PUBLICA Y DEL EQUIPO DE RESPUESTA INMEDIATA (ERI).</t>
  </si>
  <si>
    <t>https://www.contratos.gov.co/consultas/detalleProceso.do?numConstancia=20-12-10605165</t>
  </si>
  <si>
    <t>0159</t>
  </si>
  <si>
    <t>HELENA CAROLINA PONZON CABALLERO</t>
  </si>
  <si>
    <t>PRESTACION DE SERVICIOS PROFESIONALES PARA LOS PROCESOS DE VIGILANCIA EN SALUD PÚBLICA (VSP) DEL DEPARTAMENTO DEL MAGDALENA, DE ACUERDO A LAS NORMAS Y LINEAMIENTOS NACIONALES VIGENTES Y A LAS PRIORIDADES NACIONALES Y DEPARTAMENTALES</t>
  </si>
  <si>
    <t>https://www.contratos.gov.co/consultas/detalleProceso.do?numConstancia=20-12-10605115</t>
  </si>
  <si>
    <t>0160</t>
  </si>
  <si>
    <t>GLEN ALEXEY DAZA AVENDAÑO</t>
  </si>
  <si>
    <t>https://www.contratos.gov.co/consultas/detalleProceso.do?numConstancia=20-12-10605223</t>
  </si>
  <si>
    <t>0161</t>
  </si>
  <si>
    <t>DONALDO DEL TORO ESCOBAR</t>
  </si>
  <si>
    <t>PRESTACIÓN DE SERVICIOS PROFESIONALES PARA EL APOYO A LA SECRETARIA DE EDUCACIÓN DEL DEPARTAMENTO DEL MAGDALENA, EN EL DESARROLLAR DE ACTIVIDADES NECESARIAS PARA EL CUMPLIMIENTO DE LAS FUNCIONES ASIGNADAS EN EL ÁREA</t>
  </si>
  <si>
    <t>289</t>
  </si>
  <si>
    <t>https://www.contratos.gov.co/consultas/detalleProceso.do?numConstancia=20-12-10605340</t>
  </si>
  <si>
    <t>0162</t>
  </si>
  <si>
    <t>YERLIS JOHANA TAMARA BARROS</t>
  </si>
  <si>
    <t>PRESTACIÓN DE SERVICIOS PROFESIONALES PARA EL FORTALECIMIENTO DE LA OFICINA DE MEDIO AMBIENTE, MEDIANTE EL DISEÑO E IMPLEMENTACIÓN DE ESTRATEGIAS ENCAMINADAS A LA GESTIÓN INTEGRAL DE RESIDUOS, LA REDUCCIÓN DE CONTAMINACIÓN Y CONSERVACIÓN DEL AMBIENTE DEL DEPARTAMENTO DEL MAGDALENA</t>
  </si>
  <si>
    <t>293</t>
  </si>
  <si>
    <t>https://www.contratos.gov.co/consultas/detalleProceso.do?numConstancia=20-12-10605410</t>
  </si>
  <si>
    <t>0163</t>
  </si>
  <si>
    <t>CARLOS MODESTO DOMINGUEZ  OJEDA</t>
  </si>
  <si>
    <t>PRESTACIÓN DE SERVICIOS PROFESIONALES PARA EL FORTALECIMIENTO INSTITUCIONAL DE LA OFICINA ASESORA DE PLANEACIÓN DEL DEPARTAMENTO DEL MAGDALENA</t>
  </si>
  <si>
    <t>261</t>
  </si>
  <si>
    <t>https://www.contratos.gov.co/consultas/detalleProceso.do?numConstancia=20-12-10608268</t>
  </si>
  <si>
    <t>0164</t>
  </si>
  <si>
    <t>JORGE IVAN GONZALEZ BORRERO</t>
  </si>
  <si>
    <t>PRESTACIÓN DE SERVICIOS PROFESIONALES PARA ORIENTAR Y ACOMPAÑAR LA CONSTRUCCIÓN DEL PLAN DE DESARROLLO DEPARTAMENTAL</t>
  </si>
  <si>
    <t>202</t>
  </si>
  <si>
    <t>https://www.contratos.gov.co/consultas/detalleProceso.do?numConstancia=20-12-10608360</t>
  </si>
  <si>
    <t>0165</t>
  </si>
  <si>
    <t>TEMPO ESPRESS S.A.S</t>
  </si>
  <si>
    <t>CARLOS EDUARDO ROJAS BAQUERO</t>
  </si>
  <si>
    <t>PRESTACIÓN DE SERVICIO DE MENSAJERIA EXPRESA PARA EL ENVIO DE DOCUMENTOS, COMUNICACIONES Y PAQUETES DE LAS DISTINTAS DEPENDENCIAS DE LA GOBERNACIÓN DEL MAGDALENA, A DESTINOS LOCALES, REGIONALES Y NACIONALES</t>
  </si>
  <si>
    <t>165</t>
  </si>
  <si>
    <t>NUEVE MESES</t>
  </si>
  <si>
    <t>MINIMA CUANTIA N° MC-010-2020</t>
  </si>
  <si>
    <t>ACTA DE SUSPENSION DE FECHA 30 DE DICIEMBRE DE 2020 // / ACTA DE REINICIO DE FECHA 8 DE ENERO DE 2021 ///  MODIFICACION NO ° 001 DE FECHA 9 DE ENERO DE 2021 DONDE SE AMPLIA EL PLAZO DE EJEUCIO HASTA EL 31 DE DCIEMBRE DE 2021</t>
  </si>
  <si>
    <t>https://www.contratos.gov.co/consultas/detalleProceso.do?numConstancia=20-13-10573193</t>
  </si>
  <si>
    <t>0166</t>
  </si>
  <si>
    <t>LA PREVISORA S.A</t>
  </si>
  <si>
    <t>ERNESTO PUENTE GONZALEZ-RUBIO</t>
  </si>
  <si>
    <t>POLIZA DE SEGURO TODO RIESGO PARA LOS VEHICULOS DE CARGA PESADA Y MAQUINARIA AMARILLA DEL DEPARTAMENTO DEL MAGDALENA</t>
  </si>
  <si>
    <t>311</t>
  </si>
  <si>
    <t>MINIMA CUANTIA N° MC-011-2020</t>
  </si>
  <si>
    <t>https://www.contratos.gov.co/consultas/detalleProceso.do?numConstancia=20-13-10599453</t>
  </si>
  <si>
    <t>0167</t>
  </si>
  <si>
    <t>CARLOS ANDRES HERRERA BRITTO</t>
  </si>
  <si>
    <t>PRESTACIÓN DE SERVICIOS PROFESIONALES PARA LOS PROCESO DE VIGILANCIA EN SALUD PÚBLICA DEL DEPARTAMENTO DEL MAGDALENA, (VGS) DEL DEPARTAMENTO DEL MAGDALENA DE ACUERDO A LAS NORMA Y LINEAMIENTOS NACIONALES VIGENTES A LAS PRIORIDADES NACIONALES Y DEPARTAMENTALES</t>
  </si>
  <si>
    <t>https://www.contratos.gov.co/consultas/detalleProceso.do?numConstancia=20-12-10627426</t>
  </si>
  <si>
    <t>0168</t>
  </si>
  <si>
    <t>DUBERLIS ESTHER ROMERO MIRANDA</t>
  </si>
  <si>
    <t>PRESTACIÓN DE SERVICIOS TECNICOS PARA APOYAR LOS PROCESO DE VIGILANCIA EN SALUD PÚBLICA DEL DEPARTAMENTO DEL MAGDALENA, (VGS) DEL DEPARTAMENTO DEL MAGDALENA DE ACUERDO A LAS NORMA Y LINEAMIENTOS NACIONALES VIGENTES A LAS PRIORIDADES NACIONALES Y DEPARTAMENTALES</t>
  </si>
  <si>
    <t>MODIFICACIÓN N° 001 DE FECHA 24 DE JUNIO DE 2020 DONDES E ADICONA LA SUMA DE $2.200.000 AL VALOR INICIAL Y SE AMPLIA EL PLAZO DE EJECUCION EN UN MES MAS AL INCIALMENTE PACTADO</t>
  </si>
  <si>
    <t>https://www.contratos.gov.co/consultas/detalleProceso.do?numConstancia=20-12-10627470</t>
  </si>
  <si>
    <t>0169</t>
  </si>
  <si>
    <t>LUZ ENITH ARRIETA NIEBLES</t>
  </si>
  <si>
    <t>PRESTACIÓN DE SERVICIOS PROFESIONALES PARA LOS PROCESO DE VIGILANCIA EN SALUD PÚBLICA DEL DEPARTAMENTO DEL MAGDALENA, (VGS) DEL DEPARTAMENTO DEL MAGDALENA DE ACUERDO A LAS NORMA Y LINEAMIENTOS NACIONALES VIGENTES A LAS PRIORIDADES NACIONALES Y DEPARTAMENTALES.</t>
  </si>
  <si>
    <t>https://www.contratos.gov.co/consultas/detalleProceso.do?numConstancia=20-12-10627498</t>
  </si>
  <si>
    <t>0170</t>
  </si>
  <si>
    <t>ELAINE JUDITH ACOSTA PUELLO</t>
  </si>
  <si>
    <t>https://www.contratos.gov.co/consultas/detalleProceso.do?numConstancia=20-12-10627721</t>
  </si>
  <si>
    <t>0171</t>
  </si>
  <si>
    <t xml:space="preserve">ERIKA PATRICIA LUNA GAMARRA </t>
  </si>
  <si>
    <t>https://www.contratos.gov.co/consultas/detalleProceso.do?numConstancia=20-12-10627518</t>
  </si>
  <si>
    <t>0172</t>
  </si>
  <si>
    <t>MARIA DEL CARMEN SALAS ORTIZ</t>
  </si>
  <si>
    <t>https://www.contratos.gov.co/consultas/detalleProceso.do?numConstancia=20-12-10627551</t>
  </si>
  <si>
    <t>0173</t>
  </si>
  <si>
    <t>MAYRENA YULIETH FONTALVO BARROS</t>
  </si>
  <si>
    <t>https://www.contratos.gov.co/consultas/detalleProceso.do?numConstancia=20-12-10627585</t>
  </si>
  <si>
    <t>0174</t>
  </si>
  <si>
    <t>CINDY MARGARITA MERIÑO CAJAR</t>
  </si>
  <si>
    <t>https://www.contratos.gov.co/consultas/detalleProceso.do?numConstancia=20-12-10627604</t>
  </si>
  <si>
    <t>0175</t>
  </si>
  <si>
    <t>JORGE LUIS BERMUDEZ AVENDAÑO</t>
  </si>
  <si>
    <t>https://www.contratos.gov.co/consultas/detalleProceso.do?numConstancia=20-12-10627640</t>
  </si>
  <si>
    <t>0176</t>
  </si>
  <si>
    <t>AIXA ELOISA PEÑA DE LUQUE</t>
  </si>
  <si>
    <t>https://www.contratos.gov.co/consultas/detalleProceso.do?numConstancia=20-12-10627674</t>
  </si>
  <si>
    <t>0177</t>
  </si>
  <si>
    <t xml:space="preserve">YIXI YOHANA MORALES DAZA </t>
  </si>
  <si>
    <t>https://www.contratos.gov.co/consultas/detalleProceso.do?numConstancia=20-12-10627739</t>
  </si>
  <si>
    <t>0178</t>
  </si>
  <si>
    <t>ANGELICA MARIA FERNANDEZ TORREGROZA</t>
  </si>
  <si>
    <t>https://www.contratos.gov.co/consultas/detalleProceso.do?numConstancia=20-12-10627692</t>
  </si>
  <si>
    <t>0179</t>
  </si>
  <si>
    <t>PEDRO JAVIER PIRACON LOPEZ</t>
  </si>
  <si>
    <t>PRESTACIÓN DE SERVICIOS PROFESIONALES COMO ASESOR JURÍDICO EN LA OFICINA ASESORA JURÍDICA DE LA GOBERNACIÓN DEL MAGDALENA</t>
  </si>
  <si>
    <t>272</t>
  </si>
  <si>
    <t>https://www.contratos.gov.co/consultas/detalleProceso.do?numConstancia=20-12-10638278</t>
  </si>
  <si>
    <t>0180</t>
  </si>
  <si>
    <t>LINO JUNIOR PEREIRA MONTERROZA</t>
  </si>
  <si>
    <t>PRESTACIÓN DE SERVICIOS PROFESIONALES PARA DESARROLLAR PROGRAMA DE ASISTENCIA TÉCNICA Y ACOMPAÑAMIENTO ESTRATÉGICO PARA LA SECRETARIA DE EDUCACIÓN</t>
  </si>
  <si>
    <t>290</t>
  </si>
  <si>
    <t>https://www.contratos.gov.co/consultas/detalleProceso.do?numConstancia=20-12-10638744</t>
  </si>
  <si>
    <t>0181</t>
  </si>
  <si>
    <t xml:space="preserve">YENIFER MARIA GONZALEZ LOPEZ
</t>
  </si>
  <si>
    <t>PRESTACIÓN DE SERVICIOS POR EN LA SECRETARÍA SECCIONAL DE SALUD DEL DEPARTAMENTO DEL MAGDALENA - DIMENSIÓN VIDA SALUDABLE Y ENFERMEDADES TRANSMISIBLES COMPONENTE PROGRAMA AMPLIADO DE INMUNIZACIONES (PAI).</t>
  </si>
  <si>
    <t>https://www.contratos.gov.co/consultas/detalleProceso.do?numConstancia=20-12-10651622</t>
  </si>
  <si>
    <t>0182</t>
  </si>
  <si>
    <t>EQUIMEDIS PLUS S.A.S</t>
  </si>
  <si>
    <t>NANCY LEAL</t>
  </si>
  <si>
    <t>ADQUISICION DE INSUMOS MEDICOS BASICOS PARA LOS SERVICIOS DE SALUD  DEL DEPARTAMENTO DEL MAGDALENA DURANTE LA CINTINGENCIADE LAS MEDIDAS GUBBERNAMENTALES PARA RESTRINGIR EL CONTAGIO DE LA PANDEMIA DEL COVID 19</t>
  </si>
  <si>
    <t>CONTRATACIÓN DIRECTA POR CALAMIDAD PUBLICA</t>
  </si>
  <si>
    <t>https://www.contratos.gov.co/consultas/detalleProceso.do?numConstancia=20-12-10657688</t>
  </si>
  <si>
    <t>0183</t>
  </si>
  <si>
    <t>SEGURIDAD CERBERUS LTDA</t>
  </si>
  <si>
    <t>NICOLAS BEJARANO PACHECO</t>
  </si>
  <si>
    <t>319</t>
  </si>
  <si>
    <t>MINIMA CUANTIA N° MC-012-2020</t>
  </si>
  <si>
    <t>MODIFICACION Nº 001 DE FECHA 6 DE MAYO DE 2020 DONDE SE ADICIONA LA SUMA DE $36.852.835 AL VALOR INICIAL Y SE AMPLIA EL PLAZO DE EJECUCICON EN QUINCE DIAS MAS AL INICIALMENTE PACTADO</t>
  </si>
  <si>
    <t>https://www.contratos.gov.co/consultas/detalleProceso.do?numConstancia=20-13-10615775</t>
  </si>
  <si>
    <t>0184</t>
  </si>
  <si>
    <t xml:space="preserve">MBG SHOP </t>
  </si>
  <si>
    <t>MILENA BONILLA GARCIA</t>
  </si>
  <si>
    <t>ADQUISICIÓN POR PARTE DE LA GOBERNACIÓN DE HIDRAFLOK 6 APLICADORES O ESCOBILLONES CON PUNTA ABSORBENTE DESCRITOS EN EL ANEXO1, PARA LA RECOLECCIÓN DE MUESTRAS BIOLÓGICAS ESTOS SWABS, ESTÉRILES, ESPECÍFICAMENTE DISEÑADOS POR SU FLEXIBILIDAD PARA TOMA DE MUESTRAS DE HISOPADO NASOFARINGEO POR LA PANDEMIA DEL CORONAVIRUS COVID-19</t>
  </si>
  <si>
    <t>CINCO DIAS</t>
  </si>
  <si>
    <t>MODIFICACION Nº 001 DE FECHA 2 DE ABRIL DE 2020 DONDE SE MODIFICA LA FORMA DE PAGO Y LA CLAUSULA DE GARANTIAS</t>
  </si>
  <si>
    <t>https://www.contratos.gov.co/consultas/detalleProceso.do?numConstancia=20-12-10638067</t>
  </si>
  <si>
    <t>0185</t>
  </si>
  <si>
    <t>ANYILITH MARGARITA MANJARRÉS ROBLES</t>
  </si>
  <si>
    <t>PRESTACIÓN DE SERVICIOS TÉCNICOS  PARA APOYAR  LOS PROCESOS DE VIGILANCIA EN SALUD PÚBLICA (VSP) DEL DEPARTAMENTO DEL MAGDALENA, DE ACUERDO A LAS NORMAS Y LINEAMIENTOS NACIONALES VIGENTES Y A LAS PRIORIDADES NACIONALES Y DEPARTAMENTALES</t>
  </si>
  <si>
    <t>MODIFICACION N° 001 DE FECHA 15 DE MAYO DE 2020  DONDE SE ACLARA EL NOMBRE DEL CONTRATISTA /// MODIFICACIÓN N° 001 DE FECHA 24 DE JUNIO DE 2020 DONDES E ADICONA LA SUMA DE $2.200.000 AL VALOR INICIAL Y SE AMPLIA EL PLAZO DE EJECUCION EN UN MES MAS AL INCIALMENTE PACTADO</t>
  </si>
  <si>
    <t>https://www.contratos.gov.co/consultas/detalleProceso.do?numConstancia=20-12-10651225</t>
  </si>
  <si>
    <t>0186</t>
  </si>
  <si>
    <t>JULISSA MILDRETH LOZANO CUADRADO</t>
  </si>
  <si>
    <t>https://www.contratos.gov.co/consultas/detalleProceso.do?numConstancia=20-12-10651165</t>
  </si>
  <si>
    <t>0187</t>
  </si>
  <si>
    <t>TAHIS BEATRIZ DANIELS VASQUEZ</t>
  </si>
  <si>
    <t>https://www.contratos.gov.co/consultas/detalleProceso.do?numConstancia=20-12-10651197</t>
  </si>
  <si>
    <t>0188</t>
  </si>
  <si>
    <t>KAREN MARCELA CASTRO BRITO</t>
  </si>
  <si>
    <t>https://www.contratos.gov.co/consultas/detalleProceso.do?numConstancia=20-12-10651114</t>
  </si>
  <si>
    <t>0189</t>
  </si>
  <si>
    <t>ANGELIN PILAR VIZCAINO CARMONA</t>
  </si>
  <si>
    <t>https://www.contratos.gov.co/consultas/detalleProceso.do?numConstancia=20-12-10650772</t>
  </si>
  <si>
    <t>0190</t>
  </si>
  <si>
    <t>MARIELA JUDITH ACEVEDO GARCIA</t>
  </si>
  <si>
    <t>PRESTACIÓN DE SERVICIOS PROFESIONALES PARA LOS PROCESOS DE VIGILANCIA EN SALUD PÚBLICA (VSP) DEL DEPARTAMENTO DEL MAGDALENA, DE ACUERDO A LAS NORMAS Y LINEAMIENTOS NACIONALES VIGENTES Y A LAS PRIORIDADES NACIONALES Y DEPARTAMENTALES</t>
  </si>
  <si>
    <t>https://www.contratos.gov.co/consultas/detalleProceso.do?numConstancia=20-12-10651248</t>
  </si>
  <si>
    <t>0191</t>
  </si>
  <si>
    <t>DUVANIS CELENE PACHECO LAVALLE</t>
  </si>
  <si>
    <t>https://www.contratos.gov.co/consultas/detalleProceso.do?numConstancia=20-12-10650709</t>
  </si>
  <si>
    <t>0192</t>
  </si>
  <si>
    <t>INGRIS MARIA MIRANDA MARTINEZ</t>
  </si>
  <si>
    <t xml:space="preserve">MODIFICACIÓN N° 001 DE FECHA 24 DE JUNIO DE 2020 DONDES E ADICONA LA SUMA DE $2.200.000 AL VALOR INICIAL Y SE AMPLIA EL PLAZO DE EJECUCION EN UN MES MAS AL INCIALMENTE PACTADO / ACTA ACLAARTORIA DEL  DEL NUMERO DECEDULA DEL CONTRATISTA </t>
  </si>
  <si>
    <t>https://www.contratos.gov.co/consultas/detalleProceso.do?numConstancia=20-12-10651371</t>
  </si>
  <si>
    <t>0193</t>
  </si>
  <si>
    <t>ESTHEFANI LORENA MONTES MONROY</t>
  </si>
  <si>
    <t>https://www.contratos.gov.co/consultas/resultadoListadoProcesos.jsp#</t>
  </si>
  <si>
    <t>0194</t>
  </si>
  <si>
    <t>ANDREA MARCELA GRANADOS ROMERO</t>
  </si>
  <si>
    <t>PRESTACIÓN DE SERVICIOS PROFESIONALES EN LA ELABORACIÓN Y ESTRUCTURACIÓN DE PROYECTOS DE LA OFICINA DE TRANSITO Y TRANSPORTE DEL DEPARTAMENTO DEL MAGDALENA</t>
  </si>
  <si>
    <t>282</t>
  </si>
  <si>
    <t>https://www.contratos.gov.co/consultas/detalleProceso.do?numConstancia=20-12-10657775</t>
  </si>
  <si>
    <t>0195</t>
  </si>
  <si>
    <t>KIARA ISABEL RIOS MENDOZA</t>
  </si>
  <si>
    <t>https://www.contratos.gov.co/consultas/detalleProceso.do?numConstancia=20-12-10651439</t>
  </si>
  <si>
    <t>0196</t>
  </si>
  <si>
    <t xml:space="preserve">ZORAYA TORRES BERMUDEZ
</t>
  </si>
  <si>
    <t>PRESTACION DE SERVICIOS PROFESIONALES EN LA SECRETARIA SECCIONAL DE SALUD DEL DEPARTAMENTO DEL MAGDALENA EN LA DIMENSIÓN FORTALECIMIENTO DE LA AUTORIDAD SANITARIA, PARA APOYAR LA OPERACIÓN DEL SISTEMA DE VIGILANCIA EN SALUD PÚBLICA SIVIGILA</t>
  </si>
  <si>
    <t>https://www.contratos.gov.co/consultas/detalleProceso.do?numConstancia=20-12-10650640</t>
  </si>
  <si>
    <t>0197</t>
  </si>
  <si>
    <t>DISTRIBUCIONES CLINICAS DE LA COSTA S.A.S</t>
  </si>
  <si>
    <t>LIZETH KATHERINEPAUT REYES</t>
  </si>
  <si>
    <t>ADQUISICON POR PARTE DE LA GOBERNACION DE LOS INUSMOS DESCRITOS EN EL ANEXO 1, LOS CUALES SON REQUERIDOS PARA IMPLEMENTAR EL PLAN DE CONTINGENCIA EN LA ATENCION DE LA PANDEMIA DE COVID 19 Y PARA CUMPLIR CON LO DISPUESTO EN EL DECRETO 081 POR MEDIO DEL CUAL SE DECLARA LA EMERGENCIA SANITARIA EN EL DEPARTAMENTO DEL MAGDALENA</t>
  </si>
  <si>
    <t>https://www.contratos.gov.co/consultas/detalleProceso.do?numConstancia=20-12-10650917</t>
  </si>
  <si>
    <t>0198</t>
  </si>
  <si>
    <t>PRINT CREATIVOS S.A.S</t>
  </si>
  <si>
    <t>ROGERS HOWARD BOLAÑOS CANDANOZA</t>
  </si>
  <si>
    <t>ADQUISICIÓN DE CHALECOS PARA EL PERSONAL DE LA GOBERNACIÓN DEL MAGDALENA PARA LOGRAR SU IDENTIFICACIÓN DURANTE LAS ACCIONES ADELANTADAS CON OCASIÓN DE LA PANDEMIA</t>
  </si>
  <si>
    <t>333</t>
  </si>
  <si>
    <t>https://www.contratos.gov.co/consultas/detalleProceso.do?numConstancia=20-12-10650834</t>
  </si>
  <si>
    <t>0199</t>
  </si>
  <si>
    <t>CLAUDIA PATRICIA OÑATE RODRIGUEZ</t>
  </si>
  <si>
    <t>PRESTACIÓN DE SERVICIOS PROFESIONALES PARA ASESORAR A  LA OFICINA ASESORA DE PLANEACIÓN DEL DEPARTAMENTO DEL MAGDALENA,  EN LA FORMULACIÓN, COORDINACIÓN Y ADOPCIÓN DE LAS POLÍTICAS, PLANES Y PROGRAMAS DE VIVIENDA</t>
  </si>
  <si>
    <t>259</t>
  </si>
  <si>
    <t>https://www.contratos.gov.co/consultas/detalleProceso.do?numConstancia=20-12-10651427</t>
  </si>
  <si>
    <t>0200</t>
  </si>
  <si>
    <t>MARTHA MARGARITA SANCHEZ RIVADENEIRA</t>
  </si>
  <si>
    <t>PRESTACION DE SERVICIOS PROFESIONALES PARA REALIZAR ACCIONES DE IVC EN LOS PROCESOS DE GESTIÓN EN SALUD PUBLICA Y AUDITORIA Y SEGUIMIENTO A LA FORMACIÓN CARGADA DE LAS ENFERMEDADES DE ALTO COSTO EN LA DIMENSIÓN DEL FORTALECIMIENTO DE LA AUTORIDAD SANITARIA EN SALUD</t>
  </si>
  <si>
    <t>https://www.contratos.gov.co/consultas/detalleProceso.do?numConstancia=20-12-10651293</t>
  </si>
  <si>
    <t>0201</t>
  </si>
  <si>
    <t>KENDRY ZERETH GRANADOS MARTINEZ</t>
  </si>
  <si>
    <t>PRESTACION DE SERVICIOS PROFESIONALES EN LA SECRETARIA SECCIONAL DE SALUD DEL DEPARTAMENTO DEL MAGDALENA ÁREA JURÍDICA PARA LA PROYECCIÓN DE ACTOS ADMINISTRATIVOS SANCIONATORIOS CONTESTATARIO DE LAS ACCIONES DE TUTELA RESPUESTAS A LOS DERECHOS DE PETICIÓN, ASÍ COMO BRINDAR APOYO JURÍDICO A LAS DIFERENTES ÁREAS DE LA SECRETARIA QUE LO REQUIERAN</t>
  </si>
  <si>
    <t>https://www.contratos.gov.co/consultas/detalleProceso.do?numConstancia=20-12-10651478</t>
  </si>
  <si>
    <t>0203</t>
  </si>
  <si>
    <t>E- ESTRATEGICA.COM SAS</t>
  </si>
  <si>
    <t>CAMILO ANDRES ROJAS MACIAS</t>
  </si>
  <si>
    <t>PRESTACION DE SERVICIOS PROFESIONALES DE ASESORÍA ESPECIALIZADA PARA EL DISEÑO DE IMPLEMENTACION DE ESTRATEGIAS EFECTIVAS QUE INCENTIVEN LA PARTICIPACIÓN CIUDADANA EN LA CONSTRUCCIÓN DEL PLAN DEPARTAMENTAL DE DESARROLLO 2020-2023 Y EN LAS DEMAS ACTIVIDADES PRIORITARIAS Y/O CONTINGENTES DE LA ADMINISTRACIÓN DEPARTAMENTAL</t>
  </si>
  <si>
    <t>335</t>
  </si>
  <si>
    <t>MODIFICCIÓN N° 001 DE FECHA 29 DE JULIO DE 2020 SE ACLARA QUE EL VALOR DEL CONTRATO ES AL SUMA DE $24.000.000</t>
  </si>
  <si>
    <t>https://www.contratos.gov.co/consultas/detalleProceso.do?numConstancia=20-12-10651877</t>
  </si>
  <si>
    <t>0204</t>
  </si>
  <si>
    <t>ABATA SAS</t>
  </si>
  <si>
    <t>ALFONSO DE JESUS MARIN RESTREPO</t>
  </si>
  <si>
    <t>ADQUISISON DEL PRODUCTO PARA MERCADOS SOLIDARIOS PARA LA ATENCION DE LA POBLACION VULNERABLE DENTRO DE LA EMERGENCIA ACASIONADA POR POR CORONAVIRUS (COIV19) BAJO EL SISTEMA MONTO AGOTABLE</t>
  </si>
  <si>
    <t>337</t>
  </si>
  <si>
    <t>FONDO DE MITIGACIÓN DE EMERGENCIAS DEL MAGDALENA - COVID 19  - RECURSO PROPIO - LIBRE DESTINACIÓN - 20. INGRESOS CORRIENTES DE LIBRE DESTINACIÓN</t>
  </si>
  <si>
    <t>CONTRATACIÓN DIRECTA POR URGENCIA MANIFIESTA</t>
  </si>
  <si>
    <t>https://www.contratos.gov.co/consultas/detalleProceso.do?numConstancia=20-12-10653471</t>
  </si>
  <si>
    <t>0205</t>
  </si>
  <si>
    <t>ALROVILLA S.A.S</t>
  </si>
  <si>
    <t>ALFONSO RODRIGUEZ VILLAMIZAR</t>
  </si>
  <si>
    <t>ADQUISION DE PRODUCTOS PARA CONFORMAR MERCADOS SOLIDARIOS PARA ATENCION DE LA POBLACIÓN VULNERABLE DENTRO DE LA EMERGENCIA OCASIONADA POR CORONAVIRS (COVID19) BAJO EL SISTEMA DE MONTO AGOTABLE</t>
  </si>
  <si>
    <t>https://www.contratos.gov.co/consultas/detalleProceso.do?numConstancia=20-12-10653307</t>
  </si>
  <si>
    <t>0206</t>
  </si>
  <si>
    <t>KEILA VANNESA BERNAL OÑATE</t>
  </si>
  <si>
    <t>PRESTACION DE SERVICIOS PROFESIONALES PARA EL FORTALECIMIENTO DE LA OFICINA DE TURISMO</t>
  </si>
  <si>
    <t>313</t>
  </si>
  <si>
    <t>https://www.contratos.gov.co/consultas/detalleProceso.do?numConstancia=20-12-10657823</t>
  </si>
  <si>
    <t>0207</t>
  </si>
  <si>
    <t>BRUJULA COMUNICACIONES ESTRATEGICAS S.A.S</t>
  </si>
  <si>
    <t>HECTOR FABIO CARDONA GUTIERREZ</t>
  </si>
  <si>
    <t>PRESTACION DE SERVICIOS PROFESIONALES PARA LA ASESORÍA ESTRATÉGICA EN COMUNICACIONES DE LA GOBERNACIÓN DEL DEPARTAMENTO DEL MAGDALENA</t>
  </si>
  <si>
    <t>CINCO MESES</t>
  </si>
  <si>
    <t>https://www.contratos.gov.co/consultas/detalleProceso.do?numConstancia=20-12-10652309</t>
  </si>
  <si>
    <t>0208</t>
  </si>
  <si>
    <t>LIBARDO DE JESUS OROZCO RUIZ</t>
  </si>
  <si>
    <t>ADQUISICION DE QUINCE MIL (15000) UNIDADES DE SACOS PARA EL ENSAMBLE DE MERCADOS UNIFAMILIARES</t>
  </si>
  <si>
    <t>343</t>
  </si>
  <si>
    <t>SIETE DIAS</t>
  </si>
  <si>
    <t>https://www.contratos.gov.co/consultas/detalleProceso.do?numConstancia=20-12-10653522</t>
  </si>
  <si>
    <t>0209</t>
  </si>
  <si>
    <t>RUBICA CONSULTORES S.A.S</t>
  </si>
  <si>
    <t>IVAN ARTURO LOPEZ JIMENEZ</t>
  </si>
  <si>
    <t>PRESTACION DE SERVICIOS PROFESIONALES PARA EL ACOMPAÑAMIENTO A LA OFICINA DE TECNOLOGIAS DE LA INFORMACION EN EL DISEÑO, IMPLEMENTACION Y ADMINISTRACION DE HERRAMIENTAS VIRTUALES QUE PERMITAN CONOCER LAS NECESIDADES DE LA POBALCION QUE SERAN EL INSUMO DEL PLAN DEPARTAMENTAL DE DESARROLLO 2020-.2023</t>
  </si>
  <si>
    <t>82</t>
  </si>
  <si>
    <t>HASTA EL 30 DE MAYO DE 2020</t>
  </si>
  <si>
    <t>https://www.contratos.gov.co/consultas/detalleProceso.do?numConstancia=20-12-10660012</t>
  </si>
  <si>
    <t>0210</t>
  </si>
  <si>
    <t>MAKRO SUPERMAYORISTAS S.A.S</t>
  </si>
  <si>
    <t>FABIAN ALEXANDER DE LA PARRA ANDRADE</t>
  </si>
  <si>
    <t>FONDO DE MITIGACIÓNE EMERGENCIAS DEL MAGDALENA - COVID 19  - RECURSO PROPIO - DESTINACION ESPECIFICA - 47. RENTAS CEDIDAS - ACUERDO DE REESTRUCUTURACION</t>
  </si>
  <si>
    <t>https://www.contratos.gov.co/consultas/detalleProceso.do?numConstancia=20-12-10653498</t>
  </si>
  <si>
    <t>0211</t>
  </si>
  <si>
    <t>NATALY DEL PLIAR MORENO CABALLERO</t>
  </si>
  <si>
    <t>PRESTACIÓN DE SERVICIOS PROFESIONALES Y DE APOYO A LA GESTION PARA
LA ASESORIA EN EL MANEJO DE PLATAFORMAS DE COMPRA PUBLICA
OFICINA DE CONTRATACION</t>
  </si>
  <si>
    <t>354</t>
  </si>
  <si>
    <t>https://community.secop.gov.co/Public/Tendering/OpportunityDetail/Index?noticeUID=CO1.NTC.1196085&amp;isFromPublicArea=True&amp;isModal=False</t>
  </si>
  <si>
    <t>0212</t>
  </si>
  <si>
    <t>ALMACENES ÉXITO S.A</t>
  </si>
  <si>
    <t>GUILLAUME GERARD MARIE SENECLAUZE</t>
  </si>
  <si>
    <t>ADQUISICION DE PRODUCTOS PARA CONFORMAR MERCADOS SOLIDARIOS PARA ATENCIÓN DE LA POBLACIÓN
VULNERABLE DENTRO DE LA EMERGENCIA OCASIONADA POR CORONAVIRUS (COVID-19), BAJO EL SISTEMA DE
MONTO AGOTABLE</t>
  </si>
  <si>
    <t>FONDO DE MITIGACIÓN DE EMERGENCIAS DEL MAGDALENA - COVID 19  - RECURSO PROPIO - LIBRE DESTINACIÓN - 20. INGRESOS CORRIENTES DE LIBRE DESTINACIÓN //// RECURSO PROPIO - DESTINACIÓN ESPECIFICA - 47. RENTAS CEDIDAS - ACUERDO DE REESTRUCUTURACION</t>
  </si>
  <si>
    <t>https://community.secop.gov.co/Public/Tendering/OpportunityDetail/Index?noticeUID=CO1.NTC.1197712&amp;isFromPublicArea=True&amp;isModal=False</t>
  </si>
  <si>
    <t>0213</t>
  </si>
  <si>
    <t>STHEFANY VANNESA CARDONA  FERREIRA</t>
  </si>
  <si>
    <t>PRESTACIÓN DE SERVICIOS PROFESIONALES DE APOYO A LA GESTIÓN JURÍDICA Y DEMÁS ACTUACIONES ADMINISTRATIVAS QUE DEBAN DESARROLLARSE EN EL DESPACHO DEL GOBERNADOR</t>
  </si>
  <si>
    <t>344</t>
  </si>
  <si>
    <t>https://community.secop.gov.co/Public/Tendering/OpportunityDetail/Index?noticeUID=CO1.NTC.1201736&amp;isFromPublicArea=True&amp;isModal=False</t>
  </si>
  <si>
    <t>0214</t>
  </si>
  <si>
    <t>YOHANA CARRASQUILLA MEJIA</t>
  </si>
  <si>
    <t>PRESTACIÓN DE SERVICIOS PROFESIONALES EN LA OFICINA ASESORA DE PLANEACIÓN PARA EL FORTALECIMIENTO EN LAS FUNCIONES ADMINISTRATIVAS RELACIONADAS CON EL SISTEMA GENERAL DE REGALIAS Y DE LA DEPENDENCIA</t>
  </si>
  <si>
    <t>306</t>
  </si>
  <si>
    <t>https://community.secop.gov.co/Public/Tendering/OpportunityDetail/Index?noticeUID=CO1.NTC.1202921&amp;isFromPublicArea=True&amp;isModal=False</t>
  </si>
  <si>
    <t>0215</t>
  </si>
  <si>
    <t xml:space="preserve">MERCADERÍA S.A.S. / JUSTO Y BUENO </t>
  </si>
  <si>
    <t>GERMAN ALBERTO LINARES ROMERO</t>
  </si>
  <si>
    <t>ADQUISICIÓN DE PRODUCTOS A TRAVÉS DE BONO ALIMENTARIOS FÍSICOS O VIRTUALES PARA ATENCIÓN DE LA POBLACIÓN VULNERABLE DENTRO DE LA EMERGENCIA OCASIONADA POR CORONAVIRUS (COVID-19).</t>
  </si>
  <si>
    <t>357</t>
  </si>
  <si>
    <t>FONDO DE MITIGACIÓN DE EMERGENCIAS DEL MAGDALENA - COVID 19  - RECURSO PROPIO - LIBRE DESTINACIÓN - 20. INGRESOS CORRIENTES DE LIBRE DESTINACIÓN  // RECURSO PROPIO - DESTINACIÓN ESPECIFICA - 926. MULTAS DE TRANSITO Y TRANSPORTE</t>
  </si>
  <si>
    <t>DIEZ DIAS</t>
  </si>
  <si>
    <t>MODIFICACION N° 001 DE FECHA 5 ED MAYO DE 2020 DONDE SE AMPLIA EL PLAZO DE EJECUCION HSTA EL 17 DE MAYO DE 2020 /// MODIFICACION N° 002 DEF CHA 11 D MAYO D 2020DONDE SE REDUCE LA SUMA DE $727.500.000 AL VALOR INICIAL  QUEDANDO EN LA SUMA DE 7.500.000.000 /// MODIFICCIÓN N° 003  DE FECHA 16 DE MAYO DE 2020 DONDE SE AMPLIA EL PLAZO DE EJECUCION HASTA EL 29 DE MAYO DE 2020 /// MODIFICACION Nº 004 DE FECHA 29 DE MAYO DONDE SE AMPLIA EL PLAZO DE EJECUCION HATA EL 8 DE JUNIO DE 2020</t>
  </si>
  <si>
    <t>HASTA EL 8 DE JUNIO</t>
  </si>
  <si>
    <t>HASTA EL 8 DE JUNIO DE 2020</t>
  </si>
  <si>
    <t xml:space="preserve">https://community.secop.gov.co/Public/Tendering/OpportunityDetail/Index?noticeUID=CO1.NTC.1205719&amp;isFromPublicArea=True&amp;isModal=False
</t>
  </si>
  <si>
    <t>0216</t>
  </si>
  <si>
    <t>BIGSTAR ALIMENTOS S.A.S.</t>
  </si>
  <si>
    <t>CINTHYA MARIA OLAVE ALEAN</t>
  </si>
  <si>
    <t>ADQUISICIÓN DE PRODUCTOS PARA CONFORMAR MERCADOS SOLIDARIOS PARA ATENCIÓN DE LA POBLACIÓN VULNERABLE DENTRO DE LA EMERGENCIA OCASIONADA POR CORONAVIRUS (COVID-19), BAJO EL SISTEMA DE MONTO AGOTABLE</t>
  </si>
  <si>
    <t>358</t>
  </si>
  <si>
    <t>FONDO DE MITIGACIÓNE EMERGENCIAS DEL MAGDALENA - COVID 19  - RECURSO PROPIO - DESTINANCION ESPECIFICA - 07. ESTAMPILLA PRO - ADULTO MAYOR</t>
  </si>
  <si>
    <t>MODIFICACION Nº 001 DE FECHA 21 D ABRIL DE 2020 DONDE SE ADICIONA LA SUMA DE $1.388.858.384 AL VALOR INICIAL Y SE AMPLIA EL PLAZO DE EJECUCION EN CUATRO DIAS MAS AL INCIALMENTE PACTADO</t>
  </si>
  <si>
    <t>CUATRO DIAS</t>
  </si>
  <si>
    <t>NUEVE DIAS</t>
  </si>
  <si>
    <t>https://community.secop.gov.co/Public/Tendering/OpportunityDetail/Index?noticeUID=CO1.NTC.1206031&amp;isFromPublicArea=True&amp;isModal=False</t>
  </si>
  <si>
    <t>0217</t>
  </si>
  <si>
    <t>CORPORACION AGROSOCIAL</t>
  </si>
  <si>
    <t>DANIEL MARTINEZ PEDROZO</t>
  </si>
  <si>
    <t>MODIFICACION Nº 001 DE FECHA 21 DE ABRIL DONDE SE ADICIONA LA SUMA DE $121.287.500 AL VALOR INICIAL Y SE AMPLIA EL PLAZO DE EJECUCI0ON EN CUATRO DIAS MAS AL INICIALMENTE PACTADO</t>
  </si>
  <si>
    <t>https://community.secop.gov.co/Public/Tendering/ContractNoticePhases/View?PPI=CO1.PPI.7095779&amp;isFromPublicArea=True&amp;isModal=False</t>
  </si>
  <si>
    <t>0218</t>
  </si>
  <si>
    <t>C.I.GRUPO EMPRESARIAL TRUMA S.A.S.</t>
  </si>
  <si>
    <t>SULEIMA CECILIA MALDONADO PIMIENTA</t>
  </si>
  <si>
    <t>https://community.secop.gov.co/Public/Tendering/OpportunityDetail/Index?noticeUID=CO1.NTC.1207764&amp;isFromPublicArea=True&amp;isModal=False</t>
  </si>
  <si>
    <t>0219</t>
  </si>
  <si>
    <t>ALROVILLA Y COMPAÑIA S.A.S.</t>
  </si>
  <si>
    <t>https://community.secop.gov.co/Public/Tendering/OpportunityDetail/Index?noticeUID=CO1.NTC.1207697&amp;isFromPublicArea=True&amp;isModal=False</t>
  </si>
  <si>
    <t>0220</t>
  </si>
  <si>
    <t>NEARCO COLOMBIA S.A.S</t>
  </si>
  <si>
    <t>ADRIAN ENRIQUE GALLO SEPULVEDA</t>
  </si>
  <si>
    <t>PRESTACIÓN DE SERVICIOS PROFESIONALES A LA OFICINA ASESORA DE PLANEACIÓN PARA BRINDAR ASESORÍA EN LO RELACIONADO A LA ESTRUCTURACIÓN DE PROYECTOR DE DESARROLLO SOCIAL, CON ENFASIS EN EDUCACIÓN Y PRODUCTIVIDAD PARA EL DEPARTAMENTO DEL MAGDALENA</t>
  </si>
  <si>
    <t>310</t>
  </si>
  <si>
    <t>https://community.secop.gov.co/Public/Tendering/OpportunityDetail/Index?noticeUID=CO1.NTC.1210979&amp;isFromPublicArea=True&amp;isModal=False</t>
  </si>
  <si>
    <t>0221</t>
  </si>
  <si>
    <t>INNOVALOG S.A.S.</t>
  </si>
  <si>
    <t>NELSON FERNANDO BONILLA</t>
  </si>
  <si>
    <t>PRESTACIÓN DE SERVICIO DE TRANSPORTE DE CARGA PARA LA DISTRIBUCION DE MERCADOS EN EL DEPARTAMENTO DEL MAGDALENA, EN EL MARCO DE LA CALAMIDAD PUBLICA OCASIONADA POR EL CORONAVIRUS (COVID-19).</t>
  </si>
  <si>
    <t>352</t>
  </si>
  <si>
    <t>FONDO DE MITIGACIÓN DE EMERGENCIA DEL MAGDALENA - COVID 19 - RECURSO PROPIO - DESTINACIÓN ESPECIFICA - 47. RENTAS REASIGNADAS ACUERDO DE REESTRUCTURACIÓN</t>
  </si>
  <si>
    <t xml:space="preserve">MODIFICACION Nª 001 DE FECHA 20 DE MAYO DE 2020 DONDE SE AMPLIA EL PLAZO DE EJECUCION EN VEINTE DIAS MAS AL INICIALMENTE PACTADO Y SE ADICIONA LA SUMA DE $ 200.000.000 AL VALOR INICIAL </t>
  </si>
  <si>
    <t>VEINTE DIAS</t>
  </si>
  <si>
    <t>CINCUENTA DIAS</t>
  </si>
  <si>
    <t>https://community.secop.gov.co/Public/Tendering/OpportunityDetail/Index?noticeUID=CO1.NTC.1211930&amp;isFromPublicArea=True&amp;isModal=False</t>
  </si>
  <si>
    <t>0222</t>
  </si>
  <si>
    <t>MAKRO SUPERMAYORISTA S.A.S</t>
  </si>
  <si>
    <t>ADQUISICIÓN DE PRODUCTOS PARA CONFORMAR MERCADOS SOLIDARIOS PARA ATENCIÓN DE LA POBLACIÓN VULNERABLE DENTRO DE LA EMERGENCIA OCASIONADA POR CORONAVIRUS (COVID-19), BAJO EL SISTEMA DE MONTO AGOTABLE.</t>
  </si>
  <si>
    <t>392</t>
  </si>
  <si>
    <t>ACTA ACLARATORIA DE FECHA 28 DE ABRIL DE 2020 DONDE SE ACLARA LOS VALORES COTIZADOS</t>
  </si>
  <si>
    <t>https://community.secop.gov.co/Public/Tendering/OpportunityDetail/Index?noticeUID=CO1.NTC.1212645&amp;isFromPublicArea=True&amp;isModal=False</t>
  </si>
  <si>
    <t>0223</t>
  </si>
  <si>
    <t>FUNDACION DE PROFESIONALES AL SERVICIO DE LA SEGURIDAD ALIMENTARIA DE COLOMBIA / FUNDACION SAC</t>
  </si>
  <si>
    <t>ANDREA CAROLINA CASTRO FERNANDEZ</t>
  </si>
  <si>
    <t>ACTA ACLARATORIA DE FECHA 27 DE ABRIL DE 2020 DONDE SE ACLARA LAS CANTIDADES CONTRATADAS</t>
  </si>
  <si>
    <t>https://community.secop.gov.co/Public/Tendering/OpportunityDetail/Index?noticeUID=CO1.NTC.1212955&amp;isFromPublicArea=True&amp;isModal=False</t>
  </si>
  <si>
    <t>0224</t>
  </si>
  <si>
    <t>INGENIERIA TRANSPORTE Y SERVICIOS S.A.S</t>
  </si>
  <si>
    <t>LUIS CARLOS VILLARREAL GOEZ</t>
  </si>
  <si>
    <t>SERVICIO DE ALQUILER DE CARROTANQUES PARA EL TRASPORTE DE AGUA POTABLE EN LOS MUNICIPIOS DEL DEPARTAMENTO DEL MAGDALENA Y EL DISTRITO DE SANTA MARTA, PARA GARANTIZAR EL SUMINISTRO DIARIO DE AGUA POTABLE, DURANTE LA CONTINGENCIA DE LAS MEDIDAS GUBERNAMENTALES PARA RESTRINGIR EL CONTAGIO DE LA PANDEMIA DEL COVID 19</t>
  </si>
  <si>
    <t>340</t>
  </si>
  <si>
    <t>MODIFCACION N° 001 DE FECHA 22 DE MAYO DE 2020 DONDE SE AMPLIA ELPLAZO DE EJECUCION EN SIETE DIAS MAS AL INICIALMENTEPACTADO, SE ADICIONA LA SUMA DE $149.586.333 AL VALOR INICIAL Y SE MODIFICA EL ALCANCE DEL OBJETO /// MODIFICACION N° 002 DE FECHA 29 DE MAYO DE 2020 DONDE SE AMPLIA EL PLAZO DE EJECUCION EN VEINTICUATRO DIAS MAS AL INICLAMENTE PACTADO, SE ADICIONA LA SUMA DE $512.867.016 AL VALOR INICIAL Y SE MODIFICA EL ITEM DE OBLIGACIONES /// MODIFICACIÓN N° 003 DE FECHA 26 DE JUNIO DE 2020 DONDE SE ADICIONA LA SUMA DE 106.382.430 AL VALOR INICIA Y SE AMPLIA EL PLAZO DE EJECUCION EN TRINTA DIAS MAS AL INICKAMENTE PACTADO</t>
  </si>
  <si>
    <t>SESENTA Y UN DIAS</t>
  </si>
  <si>
    <t>NOVENTA Y UN DIAS</t>
  </si>
  <si>
    <t>https://community.secop.gov.co/Public/Tendering/OpportunityDetail/Index?noticeUID=CO1.NTC.1213408&amp;isFromPublicArea=True&amp;isModal=False</t>
  </si>
  <si>
    <t>0225</t>
  </si>
  <si>
    <t>VIAJEROS S.A.</t>
  </si>
  <si>
    <t>OSCAR LUIS SOTO LABORDE</t>
  </si>
  <si>
    <t>SERVICIO DE ALQUILER DE CARROTANQUES PARA EL TRASPORTE DE AGUA POTABLE EN LOS MUNICIPIOS DEL DEPARTAMENTO DEL MAGDALENA Y EL DISTRITO DE SANTA MARTA, PARA GARANTIZAR EL SUMINISTRO DIARIO DE AGUA POTABLE, DURANTE LA CONTINGENCIA DE LAS MEDIDAS GUBERNAMENTALES PARA RESTRINGIR EL CONTAGIO DE LA PANDEMIA DEL COVID-19</t>
  </si>
  <si>
    <t xml:space="preserve">MODIFICACIÓN N° 001 DE FECHA 22 DE MAYO DE 2020 DONDE SE AMPLIA EL PLAZO DE EJECUCION EN SIETE DIAS MAS AL INICLAMENTE PACTADO, SE ACLARA QUE EL VALOR INICAL ES POR LA SUMA DE $493.920.000, SE ADICINA LA SUMA DE $ 116.999.040 AL VALOR INICIAL Y SE MODIFICA EL ALCANCE DEL OBJETO ///  MODIFICACION N° 002 DE FECHA 29 DE MAYO DE 2020 DONDE SE AMPLIA EL PLAZO DE EJECUCION EN VEINTICUATRO DIAS MAS AL INICLAMENTE PACTADO, SE ADICIONA LA SUMA DE $396241920 AL VALOR INICIAL Y SE MODIFICA EL ITEM DE OBLIGACIONES </t>
  </si>
  <si>
    <t>TREINTA Y UN DIAS</t>
  </si>
  <si>
    <t>https://community.secop.gov.co/Public/Tendering/OpportunityDetail/Index?noticeUID=CO1.NTC.1214429&amp;isFromPublicArea=True&amp;isModal=False</t>
  </si>
  <si>
    <t>0226</t>
  </si>
  <si>
    <t>INDUCHAICO S.A.S.</t>
  </si>
  <si>
    <t>KARINA MARCELA HERNANDEZ ACUÑA</t>
  </si>
  <si>
    <t>MODIFICACION N° 001 DE FECHA 22 DE MAYO DE 2020 DONDE SE AMPLIA ELPLAZO DE EJECUCIÓN EN SIETE DIAS MAS AL PACTADO INCIALMENTE, SE ADICIONA LA SUMA DE $114.250.199 AL VALOR INICIAL Y SE MODIFICA EL ALCANCE DEL OBJETO ////  MODIFICACION N° 001 DE FECHA 29 DE MAYO DE 2020 DONDE SE AMPLIA EL PLZO DE EJEUCION EN VEINTICUATRO DIAS MAS AL INICLAMENTE PACTADO, SE ADICIONA LA SUMA DE 326.811.198 AL VALOR INICIAL Y SE MODIFICA EL ITEM DE OBLIGACIONES</t>
  </si>
  <si>
    <t>https://community.secop.gov.co/Public/Tendering/OpportunityDetail/Index?noticeUID=CO1.NTC.1214447&amp;isFromPublicArea=True&amp;isModal=False</t>
  </si>
  <si>
    <t>0227</t>
  </si>
  <si>
    <t>ROTOPLAST S.A</t>
  </si>
  <si>
    <t>GUSTAVO ADOLFO ZAPATA CARDONA</t>
  </si>
  <si>
    <t>ADQUISICIÓN DE TANQUES DE ALMACENAMIENTO DE 10.000 LITROS; PARA SER INSTALADOS EN DISTINTOS PUNTOS DE LOS MUNICIPIOS DEL DEPARTAMENTO DEL MAGDALENA, PARA GARANTIZAR EL SUMINISTRO DIARIO DE AGUA POTABLE, DURANTE LA CONTIGENCIA DE LA PANDEMIA DEL COVID-19</t>
  </si>
  <si>
    <t>341 - 396</t>
  </si>
  <si>
    <t>FONDO DE MITIGACIÓN DE EMERGENCIA DEL MAGDALENA - COVID 19 - RECURSO PROPIO - LIBRE DESTINACIÓN - 20. INGRESOS CORRIENTES DE LIBRE DESTINACIÓN /// RECURSO PROPIO - DESTINANCION ESPECIFICA - 07. ESTAMPILLA PRO - ADULTO MAYOR</t>
  </si>
  <si>
    <t>730 - 731</t>
  </si>
  <si>
    <t xml:space="preserve">MODIFICACION Nº 001 D FECHA 5 DE MAYO DE 2020 DONDE SE ACLARA EL AMPARO DE DEVOLUCION DE PAGO ANTICIPADO ///  MODIFICACION N° 002 DE FECHA 3 DE JUNIO DE 2020 DONDE SE AMPLIA EL PLAZO DE EEJCUION ENQUINCE DIA MAS AL INICLAMETE PACTADO </t>
  </si>
  <si>
    <t>CUARNETA Y CINCO DIAS</t>
  </si>
  <si>
    <t>https://community.secop.gov.co/Public/Tendering/OpportunityDetail/Index?noticeUID=CO1.NTC.1215251&amp;isFromPublicArea=True&amp;isModal=False</t>
  </si>
  <si>
    <t>0228</t>
  </si>
  <si>
    <t>TECNOAGUAS S.A.S.</t>
  </si>
  <si>
    <t>JUAN FERNANDO ARIAS CARDONA</t>
  </si>
  <si>
    <t xml:space="preserve">CONSTRUCCION DE BASE METÁLICA E INSTALACIONES HIDRAULICAS PARA TANQUES DE ALMACENAMIENTO ESTACIONARIO DE AGUA POTABLE, DE 10.000 LITROS; EN DISTINTOS PUNTOS DE LOS MUNICIPIOS DEL DEPARTAMENTO DEL MAGDALENA PARA EL SUMINISTRO DE AGUA POTABLE A LA COMUNIDAD  </t>
  </si>
  <si>
    <t>397</t>
  </si>
  <si>
    <t>CUARENTA DIAS</t>
  </si>
  <si>
    <t>MODIFICACION N° 001 DE FECHA 2 DE JUNIO DE 2020 DONDE SE AMPLIA EL PLAZO DE EJECUCION EN QUINCE DIAS MAS AL INICLAMENTE PACTADO</t>
  </si>
  <si>
    <t>QUNCE DIAS</t>
  </si>
  <si>
    <t>CINCUENTA Y CINCO DIAS</t>
  </si>
  <si>
    <t>https://community.secop.gov.co/Public/Tendering/OpportunityDetail/Index?noticeUID=CO1.NTC.1215537&amp;isFromPublicArea=True&amp;isModal=False</t>
  </si>
  <si>
    <t>0229</t>
  </si>
  <si>
    <t>EQUIPAR TM LTDA</t>
  </si>
  <si>
    <t>CRISTIAN RAFAEL PITRE QUIÑONEZ</t>
  </si>
  <si>
    <t>ADQUISICION DE ELEMENTOS DE BIOSEGURIDAD PARA LA CONTENCIÓN DE LA PANDEMIA DEL CORONAVIRUS COVID – 19</t>
  </si>
  <si>
    <t>395</t>
  </si>
  <si>
    <t>MODIFICACION DE FECHA 21 DEMAYO DE 2020 DONDE SE AMPLIA E PLAZO DE EJECUCUCION  EN TREINTA DIAS MAS AL INICLAMENTE PACTADO</t>
  </si>
  <si>
    <t>SESENTA DIAS</t>
  </si>
  <si>
    <t>https://community.secop.gov.co/Public/Tendering/OpportunityDetail/Index?noticeUID=CO1.NTC.1215363&amp;isFromPublicArea=True&amp;isModal=False</t>
  </si>
  <si>
    <t>0230</t>
  </si>
  <si>
    <t>CONSORCIO MEDICINAS POR LA VIDA</t>
  </si>
  <si>
    <t>MANUEL GERARDO RAOS RAMOS</t>
  </si>
  <si>
    <t>ADQUISICION DE ELEMENTOS DE DESINFECCIÓN PARA LA CONTENCIÓN DE LA PANDEMIA DEL CORONAVIRUS COVID - 19</t>
  </si>
  <si>
    <t>MODIFICACION Nº 001 DE FECHA 26 DE MAYO DE 2020 DONDE SE ACLARA EL VALOR DEL CONTRATO EL CUAL ES LA SUMA DE $398.812.500</t>
  </si>
  <si>
    <t>https://community.secop.gov.co/Public/Tendering/OpportunityDetail/Index?noticeUID=CO1.NTC.1216857&amp;isFromPublicArea=True&amp;isModal=False</t>
  </si>
  <si>
    <t>0231</t>
  </si>
  <si>
    <t>MONICA PATRICIA TORRES OROZCO</t>
  </si>
  <si>
    <t>PRESTACIÓN DE SERVICIOS PROFESIONALES PARA EL DISEÑO, COORDINACIÓN E IMPLEMENTACIÓN DE POLÍTICAS DE COMUNICACIÓN ORGANIZACIONAL EN LA GOBERNACIÓN DEL MAGDALENA Y SUS DIFERENTES DEPENDENCIAS</t>
  </si>
  <si>
    <t>398</t>
  </si>
  <si>
    <t>https://community.secop.gov.co/Public/Tendering/OpportunityDetail/Index?noticeUID=CO1.NTC.1217019&amp;isFromPublicArea=True&amp;isModal=False</t>
  </si>
  <si>
    <t>0232</t>
  </si>
  <si>
    <t>CINTHIYA MARIA OLAVE ALEAN</t>
  </si>
  <si>
    <t>ADQUISION DE TREINTA MIL (30.000) UNIDADES DE SACOS NUEVOS PARA EL ALMACENAMIENTO DE LOS MERCADOS SOLIDARIOS DE LOS MUNICIPIOS DEL DEPARTAMENTO DEL MAGDALENA, DURANTE LA CONTIGENCIA DE LAS MEDIDAS GUBERNAMENTALES PARA RESTRINGIR EL CONTAGIO DE LA PANDEMIA DEL COVID-19</t>
  </si>
  <si>
    <t>DOS DIAS</t>
  </si>
  <si>
    <t>https://community.secop.gov.co/Public/Tendering/OpportunityDetail/Index?noticeUID=CO1.NTC.1218131&amp;isFromPublicArea=True&amp;isModal=False</t>
  </si>
  <si>
    <t>0234</t>
  </si>
  <si>
    <t>YURANY ANDREA SILVA MENDEZ</t>
  </si>
  <si>
    <t>PRESTACIÓN DE SERVICIOS PROFESIONALES EN LA OFICINA ASESORA DE PLANEACIÓN PARA BRINDAR ASESORÍA EN SU ÁREA DE DESEMPEÑO FUNCIONAL DE DESARROLLO TERRITORIAL Y EN INSTRUMENTOS DE PLANIFICACIÓN</t>
  </si>
  <si>
    <t>382</t>
  </si>
  <si>
    <t>https://community.secop.gov.co/Public/Tendering/OpportunityDetail/Index?noticeUID=CO1.NTC.1218484&amp;isFromPublicArea=True&amp;isModal=False</t>
  </si>
  <si>
    <t>0235</t>
  </si>
  <si>
    <t>SOPORTE LOGICO LTDA</t>
  </si>
  <si>
    <t>DIEGO ARMANDO SANTACRUZ BENAVIDES</t>
  </si>
  <si>
    <t>MANTENIMIENTO A DISTANCIA, SOPORTE TÉCNICO, ASISTENCIA Y ACTUALIZACIÓN DE SISTEMA DE INFORMACIÓN HUMANA - HUMANO.</t>
  </si>
  <si>
    <t>349</t>
  </si>
  <si>
    <t>FORTALECIMIENTO SECRETARIA DE HACIENDA Y ADMINISTRACION DEL ACUERDO DE REESTRUCTURACIÓN DE PASIVOS - RECURSO PROPIO - LIBRE DESTINACIÓN - 20. INGRESOS CORRIENTES DE LIBRE DESTINACIÓN</t>
  </si>
  <si>
    <t>https://community.secop.gov.co/Public/Tendering/OpportunityDetail/Index?noticeUID=CO1.NTC.1221964&amp;isFromPublicArea=True&amp;isModal=False</t>
  </si>
  <si>
    <t>0236</t>
  </si>
  <si>
    <t>PRESTACION DE SERVICIOS DE APOYO A LA GESTION PARA EL DESARROLLO DE ACTIVIDADES DE SERVICIOS GENERALES EN LA GOBERNACION DEL MAGDALENA</t>
  </si>
  <si>
    <t>413</t>
  </si>
  <si>
    <t>https://community.secop.gov.co/Public/Tendering/OpportunityDetail/Index?noticeUID=CO1.NTC.1223839&amp;isFromPublicArea=True&amp;isModal=False</t>
  </si>
  <si>
    <t>0237</t>
  </si>
  <si>
    <t>411</t>
  </si>
  <si>
    <t>https://community.secop.gov.co/Public/Tendering/OpportunityDetail/Index?noticeUID=CO1.NTC.1225045&amp;isFromPublicArea=True&amp;isModal=False</t>
  </si>
  <si>
    <t>0238</t>
  </si>
  <si>
    <t>412</t>
  </si>
  <si>
    <t>https://community.secop.gov.co/Public/Tendering/OpportunityDetail/Index?noticeUID=CO1.NTC.1224834&amp;isFromPublicArea=True&amp;isModal=False</t>
  </si>
  <si>
    <t>0239</t>
  </si>
  <si>
    <t>LUZDARIS LEONOR ACOSTA ELIAS</t>
  </si>
  <si>
    <t>PRESTAR SERVICIOS PROFESIONALES COMO ASESOR JURÍDICO EN LA OFICINA ASESORA JURÍDICA DE LA GOBERNACIÓN DE MAGDALENA.</t>
  </si>
  <si>
    <t>336</t>
  </si>
  <si>
    <t>MODIFICACION N° 001 DE FECHA 3 DE AGOSTO DE 2020 DONDE SE ADICIONA LA SUMA DE $6.000.000 AL VALOR INICIAL Y SE AMPLIA EL PLAZO DE EJECUCION EN UN MS Y QUINCE DIAS MAS AL INCILAMENTE PACTADO</t>
  </si>
  <si>
    <t>U  MES Y QUINCE DIAS</t>
  </si>
  <si>
    <t>CUATRO MESES Y QUINCE DIAS</t>
  </si>
  <si>
    <t>https://community.secop.gov.co/Public/Tendering/OpportunityDetail/Index?noticeUID=CO1.NTC.1226774&amp;isFromPublicArea=True&amp;isModal=False</t>
  </si>
  <si>
    <t>0240</t>
  </si>
  <si>
    <t>ADOLFO NICOLAS TORNE STUWE</t>
  </si>
  <si>
    <t>414</t>
  </si>
  <si>
    <t>https://community.secop.gov.co/Public/Tendering/OpportunityDetail/Index?noticeUID=CO1.NTC.1226916&amp;isFromPublicArea=True&amp;isModal=False</t>
  </si>
  <si>
    <t>0241</t>
  </si>
  <si>
    <t>LOGINVERTUR S.A.S. / PORTOBAHIA</t>
  </si>
  <si>
    <t>JORGE ENRIQUE QUINCHE MAHECHA</t>
  </si>
  <si>
    <t>ALQUILER DE ESTABLECIMIENTO HOTELERO PARA PACIENTES CONTAGIADOS CON COVID 19 ASINTOMATICOS O EN SITUACION LEVE COMO ESTRATEGIA DE EXPANSION DE LA CAPACIDAD INSTALADA DE LA SECRETARIA DE SALUD DEPARTAMENTAL</t>
  </si>
  <si>
    <t>416</t>
  </si>
  <si>
    <t>COMPRAVENTA</t>
  </si>
  <si>
    <t>LQUDADO EN FECHA 5 DE MARZO DE 2021</t>
  </si>
  <si>
    <t>https://community.secop.gov.co/Public/Tendering/OpportunityDetail/Index?noticeUID=CO1.NTC.1227000&amp;isFromPublicArea=True&amp;isModal=False</t>
  </si>
  <si>
    <t>0242</t>
  </si>
  <si>
    <t>FRUTOS Y VERDURA DE MI PAIS S.A.S</t>
  </si>
  <si>
    <t>ANDRES LEONARDO MORENO RANGEL</t>
  </si>
  <si>
    <t>PRESTACIÓN DE LOS SERVICIOS PARA SUMINISTRAR EL COMPLEMENTO ALIMENTARIO PARA CONSUMO O PREPARACIÓN EN CASA, COMO MEDIDA DE APORTE AL BIENESTAR DURANTE EL ESTADO DE EMERGENCIA ECONÓMICA, SOCIAL Y ECOLÓGICA A LOS A LOS NIÑOS, NIÑAS Y ADOLESCENTES MATRICULADOS EN LAS INSTITUCIONES EDUCATIVAS OFICIALES, REGISTRADOS, PRIORIZADOS Y FOCALIZADOS EN EL SIMAT, DURANTE LA VIGENCIA DEL ESTADO DE EMERGENCIA ECONÓMICA, SOCIAL Y ECOLÓGICA</t>
  </si>
  <si>
    <t>435</t>
  </si>
  <si>
    <t xml:space="preserve">COFINANCIACIN DEL PROGRAMA DE ALIMENTACIÓN ESCOLAR - RECURSO DE LA NACÓON - DESTINACIÓN ESPECIFICA - 913. MEN ESCOLAR </t>
  </si>
  <si>
    <t>DIECISEIS DIAS CALENDARIO</t>
  </si>
  <si>
    <t>MODIFICACION N° 001 DE FCHA 15 DE MAYO DE 2020 DONDE SE MODIFICAC EL ALCANCE DL OBJETO Y SE ACLARA LA FORMA DE OAGO ///// MODIFICACION Nª 002 DE FECHA 29 DE MAYO DE 2020 DONDE SE AMPLIA EL PLAZO DE EJECUCIION EN TRES DIAS MAS AL INCIALMENTE PACTADO</t>
  </si>
  <si>
    <t>TRES DIAS</t>
  </si>
  <si>
    <t>DIECINUEVE DIAS</t>
  </si>
  <si>
    <t>https://community.secop.gov.co/Public/Tendering/OpportunityDetail/Index?noticeUID=CO1.NTC.1233110&amp;isFromPublicArea=True&amp;isModal=False</t>
  </si>
  <si>
    <t>0243</t>
  </si>
  <si>
    <t>ADALGIZA MARIA RADA MARTINEZ</t>
  </si>
  <si>
    <t>PRESTACIÓN DE SERVICIOS PROFESIONALES PARA EL APOYO DE LOS PROCESOS MISIONALES Y APOYO A LA GESTIÓN DE LA OFICINA DE PROGRAMAS DE ALIMENTACIÓN DEL DEPARTAMENTO DEL MAGDALENA, Y EN EL DESARROLLO DE LAS ACTIVIDADES NECESARIAS PARA LA SUPERVISIÓN DEL PAE EN LA GOBERNACIÓN DEL MAGDALENA.</t>
  </si>
  <si>
    <t>113</t>
  </si>
  <si>
    <t>https://community.secop.gov.co/Public/Tendering/OpportunityDetail/Index?noticeUID=CO1.NTC.1234122&amp;isFromPublicArea=True&amp;isModal=False</t>
  </si>
  <si>
    <t>0244</t>
  </si>
  <si>
    <t>YOVANI RODRÍGUEZ PEREZ</t>
  </si>
  <si>
    <t>PRESTACIÓN DE SERVICIOS PROFESIONALES COMO INGENIERO AGRÓNOMO PARA EL ACOMPAÑAMIENTO Y ASESORÍA A LA SECRETARIA DE DESARROLLO ECONÓMICO EN LA FORMULACIÓN Y ESTRUCTURACIÓN DE PROYECTOS PRODUCTIVOS Y DE EMPRENDIMIENTO.</t>
  </si>
  <si>
    <t>384</t>
  </si>
  <si>
    <t>ARMANDO TORRES TRESPALACIOS</t>
  </si>
  <si>
    <t>https://community.secop.gov.co/Public/Tendering/OpportunityDetail/Index?noticeUID=CO1.NTC.1234211&amp;isFromPublicArea=True&amp;isModal=False</t>
  </si>
  <si>
    <t>0245</t>
  </si>
  <si>
    <t>AIDIN RAMOS BOZZO</t>
  </si>
  <si>
    <t>PRESTACION DE SERVICIOS PROFESIONALES COMO ADMINISTRADOR AMBIENTAL PARA EL ACOMPANAMIENTO Y ASESORIA A LA SECRETARIA DE DESARROLLO ECONOMICO EN LA FORMULACIÓN Y ESTRUCTURACION DE PROYECTOS PRODUCTIVOS SOSTENIBLES AMBIENTALES</t>
  </si>
  <si>
    <t>383</t>
  </si>
  <si>
    <t>https://community.secop.gov.co/Public/Tendering/OpportunityDetail/Index?noticeUID=CO1.NTC.1234544&amp;isFromPublicArea=True&amp;isModal=False</t>
  </si>
  <si>
    <t>0246</t>
  </si>
  <si>
    <t>MAKRO SUPERMAYORISTA S.A.S.</t>
  </si>
  <si>
    <t>ARNOUD JAN VAN WINGERDE</t>
  </si>
  <si>
    <t>ADQUISICIÓN DE PRODUCTOS PARA CONFORMAR MERCADOS SOLIDARIOS PARA ATENCIÓN DE LA POBLACIÓN VULNERABLE DENTRO DE LA EMERGENCIA OCASIONADA POR CORONAVIRUS (COVID-19)</t>
  </si>
  <si>
    <t>436</t>
  </si>
  <si>
    <t>https://community.secop.gov.co/Public/Tendering/OpportunityDetail/Index?noticeUID=CO1.NTC.1234669&amp;isFromPublicArea=True&amp;isModal=False</t>
  </si>
  <si>
    <t>0247</t>
  </si>
  <si>
    <t>CARIBBEAN FOOD LIFE´SGROUP S.A.S.</t>
  </si>
  <si>
    <t>DIANA PATRICIA MONTES URIBE</t>
  </si>
  <si>
    <t> https://community.secop.gov.co/Public/Tendering/OpportunityDetail/Index?noticeUID=CO1.NTC.1235103&amp;isFromPublicArea=True&amp;isModal=False</t>
  </si>
  <si>
    <t>0248</t>
  </si>
  <si>
    <t>https://community.secop.gov.co/Public/Tendering/OpportunityDetail/Index?noticeUID=CO1.NTC.1234917&amp;isFromPublicArea=True&amp;isModal=False</t>
  </si>
  <si>
    <t>0249</t>
  </si>
  <si>
    <t>MARIA VICTORIA CASTAÑO LEMUS</t>
  </si>
  <si>
    <t>PRESTACIÓN DE SERVICIOS PROFESIONALES PARA REPRESENTAR A LA OFICINA ASESORA JURÍDICA DE LA GOBERNACIÓN DEL DEPARTAMENTO DEL MAGDALENA EN LAS INSTANCIAS ADMINISTRATIVAS Y LITIGIOSAS ANTE EL CONSEJO DE ESTADO.</t>
  </si>
  <si>
    <t>430</t>
  </si>
  <si>
    <t>https://community.secop.gov.co/Public/Tendering/OpportunityDetail/Index?noticeUID=CO1.NTC.1235573&amp;isFromPublicArea=True&amp;isModal=False</t>
  </si>
  <si>
    <t>0250</t>
  </si>
  <si>
    <t>LIBARDO DE JESUS OROZCO RUIZ,</t>
  </si>
  <si>
    <t>ADQUISION DE TREINTA MIL (30.000) UNIDADES DE SACOS NUEVOS PARA EL ALMACENAMIENTO DE LOS MERCADOS SOLIDARIOS DE LOS MUNICIPIOS DEL DEPARTAMENTO DEL MAGDALENA, DURANTE LA CONTIGENCIA DE LAS MEDIDAS GUBERNAMENTALES PARA RESTRINGIR EL CONTAGIO DE LA PANDEMIA DEL COVID-19.</t>
  </si>
  <si>
    <t>ACTA ACLARATORIA  DE FECHA 12 DE MAYO DE 2020 DONDE SE ACLARAN LAS CANTIDADES CONTRATADAS</t>
  </si>
  <si>
    <t>https://community.secop.gov.co/Public/Tendering/OpportunityDetail/Index?noticeUID=CO1.NTC.1235657&amp;isFromPublicArea=True&amp;isModal=False</t>
  </si>
  <si>
    <t>0251</t>
  </si>
  <si>
    <t>FUNDACION DE PROFESIONALES AL SERVICIO DE LA SEGURIDAD ALIMENTARIA DE COLOMBIA</t>
  </si>
  <si>
    <t xml:space="preserve">
https://community.secop.gov.co/Public/Tendering/OpportunityDetail/Index?noticeUID=CO1.NTC.1235566&amp;isFromPublicArea=True&amp;isModal=False
</t>
  </si>
  <si>
    <t>0252</t>
  </si>
  <si>
    <t>YESSIKA HERNANDEZ CAÑATE</t>
  </si>
  <si>
    <t>PRESTACION DE SERVICIOS PROFESIONALS ESPECIALIZAOS PARA BRINDAR ASESORIA FINANIERA EN LA OFICINA DTESORERIA DE LA SECRETARIA DE HACIENDA</t>
  </si>
  <si>
    <t>409</t>
  </si>
  <si>
    <t>TERMINADO ANTICIPADAMENTE POR MTUO ACUERDO EN FECHA 16 DE JUNIO DE 2020</t>
  </si>
  <si>
    <t>https://community.secop.gov.co/Public/Tendering/OpportunityDetail/Index?noticeUID=CO1.NTC.1236960&amp;isFromPublicArea=True&amp;isModal=False</t>
  </si>
  <si>
    <t>0253</t>
  </si>
  <si>
    <t>RAMÓN ARTURO MEJIA TORREGROSA</t>
  </si>
  <si>
    <t>PRESTACIÓN DE SERVICIOS PROFESIONALES COMO INGENIERIA AGRONOMICA PARA LA SECRETARIA DE DESARROLLO ECONOMICO DE LA GOBERNACIÓN DEL MAGDALENA</t>
  </si>
  <si>
    <t>233</t>
  </si>
  <si>
    <t>https://community.secop.gov.co/Public/Tendering/OpportunityDetail/Index?noticeUID=CO1.NTC.1236884&amp;isFromPublicArea=True&amp;isModal=False</t>
  </si>
  <si>
    <t>0254</t>
  </si>
  <si>
    <t>VANESSA MARCELA VIVES FUNTES</t>
  </si>
  <si>
    <t>PRESTACIÓN DE SERVICIOS PROFESIONALES COMO COMUNICADOR SOCIAL EN EL DESARROLLO DE LAS ACTIVIDADES QUE CONTRIBUYAN A LA EJECUCIÓN DE LA ESTRATEGIA DE COMUNICACIONES EN LA SECRETARIA DE DESARROLLO ECONOMICO DE LA GOBERNACIÓN DEL MAGDALENA</t>
  </si>
  <si>
    <t>287</t>
  </si>
  <si>
    <t>0255</t>
  </si>
  <si>
    <t>UNIVERSIDAD NACIONAL DE COLOMBIA</t>
  </si>
  <si>
    <t>JOSE RICARDO NAVARRO VARGAS</t>
  </si>
  <si>
    <t>INTERVENTORIA TÉCNICA, ADMINISTRATIVA, FINANCIERA Y JURÍDICA DEL CONTRATO QUE EJECUTA LA PRESTACIÓN DE LOS SERVICIOS PARA SUMINISTRAR EL COMPLEMENTO ALIMENTARIO PARA CONSUMO O PREPARACIÓN EN CASA, COMO MEDIDA DE APORTE AL BIENESTAR DURANTE EL ESTADO DE EMERGENCIA ECONÓMICA, SOCIAL Y ECOLÓGICA A LOS A LOS NIÑOS, NIÑAS Y ADOLESCENTES MATRICULADOS EN LAS INSTITUCIONES EDUCATIVAS OFICIALES, REGISTRADOS, PRIORIZADOS Y FOCALIZADOS EN EL SIMAT, DURANTE LA VIGENCIA DEL ESTADO DE EMERGENCIA ECONÓMICA, SOCIAL Y ECOLÓGICA</t>
  </si>
  <si>
    <t>434</t>
  </si>
  <si>
    <t>DOS SEMASNAS</t>
  </si>
  <si>
    <t>CONTRATO INTERADMINISTRATIVO</t>
  </si>
  <si>
    <t>ACTA DE LIQUIDACION DE FECHA 19 DE NOVIEMBRE DE 2021</t>
  </si>
  <si>
    <t>https://community.secop.gov.co/Public/Tendering/OpportunityDetail/Index?noticeUID=CO1.NTC.1237251&amp;isFromPublicArea=True&amp;isModal=False</t>
  </si>
  <si>
    <t>0256</t>
  </si>
  <si>
    <t>DAYERLY MARIA PEÑA SALAS</t>
  </si>
  <si>
    <t>PRESTACIÓN DE SERVICIOS TÉCNICOS PARA APOYAR LOS PROCESOS DE VIGILANCIA EN SALUD PÚBLICA "(VSP) DEL DEPARTAMENTO DEL MAGDALENA, DE ACUERDO A LAS NORMAS Y LINEAMIENTOS NACIONALES VIGENTES Y A LAS PRIORIDADES NACIONALES Y DEPARTAMENTAL</t>
  </si>
  <si>
    <t>https://community.secop.gov.co/Public/Tendering/OpportunityDetail/Index?noticeUID=CO1.NTC.1240394&amp;isFromPublicArea=True&amp;isModal=False</t>
  </si>
  <si>
    <t>0257</t>
  </si>
  <si>
    <t>JULIETH CAROLINA GUERRA POVEA</t>
  </si>
  <si>
    <t>https://community.secop.gov.co/Public/Tendering/OpportunityDetail/Index?noticeUID=CO1.NTC.1240566&amp;isFromPublicArea=True&amp;isModal=False</t>
  </si>
  <si>
    <t>0258</t>
  </si>
  <si>
    <t>YULEIVIS CASTILLA MEJIA</t>
  </si>
  <si>
    <t xml:space="preserve">https://community.secop.gov.co/Public/Tendering/OpportunityDetail/Index?noticeUID=CO1.NTC.1240919&amp;isFromPublicArea=True&amp;isModal=False </t>
  </si>
  <si>
    <t>0259</t>
  </si>
  <si>
    <t>VICTOR HUGO AYALA QUIROZ</t>
  </si>
  <si>
    <t>PRESTACIÓN DE SERVICIOS DE APOYO A LA GESTIÓN PARA EL FORTALECIMIENTO DE LOS PROCESOS ADMINISTRATIVOS Y DE GESTIÓN DE LA SECRETARIA GENERAL</t>
  </si>
  <si>
    <t>279</t>
  </si>
  <si>
    <t>https://community.secop.gov.co/Public/Tendering/OpportunityDetail/Index?noticeUID=CO1.NTC.1241981&amp;isFromPublicArea=True&amp;isModal=False</t>
  </si>
  <si>
    <t>0260</t>
  </si>
  <si>
    <t>FRANCISCO ALBERTO GALINDO HENRIQUEZ</t>
  </si>
  <si>
    <t>PRESTACION DE SERVICIOS PROFESIONALES PARA ASESORAR LA OFICINA DE TURISMO EN EL DISEÑO Y DESARROLLO DE PROYECTOS ESTRATEGICOS, SEGÚN RADICADO 1-2020-003158</t>
  </si>
  <si>
    <t>314</t>
  </si>
  <si>
    <t>ALEJANDRA MARU MOLINARES</t>
  </si>
  <si>
    <t>https://community.secop.gov.co/Public/Tendering/OpportunityDetail/Index?noticeUID=CO1.NTC.1243425&amp;isFromPublicArea=True&amp;isModal=False</t>
  </si>
  <si>
    <t>0261</t>
  </si>
  <si>
    <t>GUIILLERMO LUIS PARDO CHARRIS</t>
  </si>
  <si>
    <t>PRESTACIÓN DE SERVICIOS DE APOYO A LA GESTIÓN, PARA REALIZAR SERVICIOS DE MOVILIDAD, TRANSPORTE Y CONDUCCIÓN AL SECRETARIO GENERAL O AL PERSONAL QUE ESTE DISPONGA DE ACUERDO A LA NECESIDAD DEL SERVICIO</t>
  </si>
  <si>
    <t>410</t>
  </si>
  <si>
    <t>ACTA ACLARATORIA DE FECHA 2 DE JUNIO DE 2020 DONDE SE INCLUYE LA CLASULA DE GASTOS DE DESPLAZAMIENTO</t>
  </si>
  <si>
    <t>https://community.secop.gov.co/Public/Tendering/OpportunityDetail/Index?noticeUID=CO1.NTC.1246230&amp;isFromPublicArea=True&amp;isModal=False</t>
  </si>
  <si>
    <t>0262</t>
  </si>
  <si>
    <t>TENERIFE S.A</t>
  </si>
  <si>
    <t>MUNIRA ANGEL OLARTE MORALES</t>
  </si>
  <si>
    <t>PRESTACION DE SERVICIOS HOTELEROS PARA EL PESONAL SANITARIO PROFESIONAL Y TECNICO QUE ESTEN VICULADOS A UA INSTITUCION DE SALUD PUBLICA O PRIVADA EN EL DEPARTAMENTO DEL MAGDALENA  CON MIRAS A EVITAR EL CONTAGIO POR COVID-19 DE LOS TRABAJDORES DE LA SALUD, PACIENTES Y FAMILIARES</t>
  </si>
  <si>
    <t>417</t>
  </si>
  <si>
    <t>FONDO DE MITIGACIÓN DE EMERGENCIA DEL MAGDALENA - COVID 19 - RECURSO PROIO - LOBRE DESTINACIÓN - 20. INGRESOS CORRIENTES DE LIBRE DSTINACIÓN</t>
  </si>
  <si>
    <t>DOS (2) MESES</t>
  </si>
  <si>
    <t xml:space="preserve">https://community.secop.gov.co/Public/Tendering/OpportunityDetail/Index?noticeUID=CO1.NTC.1245429&amp;isFromPublicArea=True&amp;isModal=False
</t>
  </si>
  <si>
    <t>0263</t>
  </si>
  <si>
    <t>MAPFRE SEGUROS  GENERALES DE COLOMBIA S.A</t>
  </si>
  <si>
    <t>JOSE MAURICIO MALAGON ACOSTA</t>
  </si>
  <si>
    <t>COMPRA DE SEGURO OBLIGATORIO DEA CCIDENTES DE TRANSITO (SOAT) PARA EL PARQUE AUTOMOTOR DE LA GOBERNACION DEL MAGDALENA</t>
  </si>
  <si>
    <t>47</t>
  </si>
  <si>
    <t>SEGUROS DE BIENES E INMUEBLES - RECURSO PROPIO - LIBRE DESTNACIÓN - 20. INGRESOS CORRIENTES DE LIBRE DESTINACIÓN</t>
  </si>
  <si>
    <t>MÍNIMA CUANTÍA N° MC-013-2020</t>
  </si>
  <si>
    <t xml:space="preserve">MODIFICACION N° 001 DE FECHA 1 DE JUNIO DE 2020 DOMDE SE MODIFICAN LAS CONDIONES DE EJECUCION Y SE ADICONA LA SUMA DE $5.363.900 AL VLAOR INICIAL </t>
  </si>
  <si>
    <t>https://community.secop.gov.co/Public/Tendering/OpportunityDetail/Index?noticeUID=CO1.NTC.1236038&amp;isFromPublicArea=True&amp;isModal=False</t>
  </si>
  <si>
    <t>0264</t>
  </si>
  <si>
    <t>JAIRO MANUEL ARRIETA PERTUZ</t>
  </si>
  <si>
    <t>PRESTACIÓN DE SERVICIOS DE APOYO A LA GESTIÓN, PARA REALIZAR SERVICIOS DE MOVILIDAD, TRANSPORTE Y CONDUCCIÓN AL SECRETARIO GENERAL O AL PERSONAL QUE ESTE DISPONGA DE ACUERDO A LA NECESIDAD DEL SERVICIO.</t>
  </si>
  <si>
    <t>415</t>
  </si>
  <si>
    <t>https://community.secop.gov.co/Public/Tendering/OpportunityDetail/Index?noticeUID=CO1.NTC.1245955&amp;isFromPublicArea=True&amp;isModal=False</t>
  </si>
  <si>
    <t>0265</t>
  </si>
  <si>
    <t>KATTY CAROLINA TAPIA SANCHEZ</t>
  </si>
  <si>
    <t>PRESTACIÓN DE SERVICIOS PROFESIONALES PARA REALIZAR LA AUDITORIA MÉDICA DE CUENTAS POR LOS SERVICIOS PRESTADOS POR PARTE DE LAS IPS Y EPS A LA SECRETARIA SECCIONAL DE SALUD DEL MAGDALENA, DE LA DIMENSIÓN FORTALECIMIENTO DE LA AUTORIDAD SANITARIA PARA LA GESTIÓN EN SALUD DEL PLAN TERRITORIAL DE SALUD. VIGENCIA 2020.</t>
  </si>
  <si>
    <t>https://community.secop.gov.co/Public/Tendering/ContractNoticePhases/View?PPI=CO1.PPI.7756996&amp;isFromPublicArea=True&amp;isModal=False</t>
  </si>
  <si>
    <t>0266</t>
  </si>
  <si>
    <t>LUIS ABELLO GOMEZ</t>
  </si>
  <si>
    <t>PRESTACIÓN DE SERVICIOS PROFESIONALES ESPECIALIZADOS COMO CONSULTOR EXPERTO EN EL ANÁLISIS DE LOS EVENTOS DE INTERÉS EN SALUD PÚBLICA RELACIONADOS CON INMUNOPREVENIBLES, DESNUTRICIÓN, IRA, EDA Y MORTALIDADES RELACIONADAS CON SU PERFIL, EN EL ÁREA DE VIGILANCIA EN SALUD PÚBLICA, DE LA DIMENSIÓN FORTALECIMIENTO DE LA AUTORIDAD SANITARIA PARA LA GESTIÓN EN SALUD DEL PLAN TERRITORIAL DE SALUD, VIGENCIA 2020</t>
  </si>
  <si>
    <t>https://community.secop.gov.co/Public/Tendering/OpportunityDetail/Index?noticeUID=CO1.NTC.1255839&amp;isFromPublicArea=True&amp;isModal=False</t>
  </si>
  <si>
    <t>0267</t>
  </si>
  <si>
    <t>ELEXEY ALFONSO BERMUDEZ CUCUNUBA</t>
  </si>
  <si>
    <t>PRESTACIÓN DE SERVICIOS PROFESIONALES ESPECIALIZADOS COMO CONSULTOR EXPERTO EN EL ANÁLISIS DE LOS EVENTOS DE INTERÉS EN SALUD PÚBLICA RELACIONADOS CON MATERNIDAD SEGURA Y MORTALIDADES RELACIONADAS CON SU PERFIL, EN EL ÁREA DE VIGILANCIA EN SALUD PÚBLICA, DE LA DIMENSIÓN FORTALECIMIENTO DE LA AUTORIDAD SANITARIA PARA LA GESTIÓN EN SALUD DEL PLAN TERRITORIAL DE SALUD, VIGENCIA 2020</t>
  </si>
  <si>
    <t>https://community.secop.gov.co/Public/Tendering/OpportunityDetail/Index?noticeUID=CO1.NTC.1255744&amp;isFromPublicArea=True&amp;isModal=False</t>
  </si>
  <si>
    <t>0268</t>
  </si>
  <si>
    <t>FREDDY MICHEL SANTIAGO FRANCO</t>
  </si>
  <si>
    <t>PRESTACIÓN DE SERVICIOS PROFESIONALES PARA REFERENTE DE APOYO DE LA DIMENSIÓN DE FORTALECIMIENTO DE LA AUTORIDAD SANITARIA - MANEJO DE PLATAFORMA SIVICAP-EPIINFO PARA LA GESTIÓN EN SALUD DEL PLAN TERRITORIAL DE SALUD, VIGENCIA 2020</t>
  </si>
  <si>
    <t>https://community.secop.gov.co/Public/Tendering/OpportunityDetail/Index?noticeUID=CO1.NTC.1256037&amp;isFromPublicArea=True&amp;isModal=False</t>
  </si>
  <si>
    <t>0269</t>
  </si>
  <si>
    <t>NEFTALY PATRICIA ESQUEA MENDOZA</t>
  </si>
  <si>
    <t>PRESTACIÓN DE SERVICIOS PROFESIONALES PARA REFERENTE DE APOYO DE LA DIMENSIÓN VIDA SALUDABLE Y ENFERMEDADES TRANSMISIBLES, COMPONENTE: EMERGENTE, REMERGENTE Y DESATENDIDAS EN SALUD INFANTIL DE LA DIMENSIÓN VIDA SALUDABLE Y ENFERMEDADES TRANSMISIBLES PARA LA GESTIÓN EN SALUD DEL PLAN TERRITORIAL DE SALUD, VIGENCIA 2020</t>
  </si>
  <si>
    <t>https://community.secop.gov.co/Public/Tendering/OpportunityDetail/Index?noticeUID=CO1.NTC.1255741&amp;isFromPublicArea=True&amp;isModal=False</t>
  </si>
  <si>
    <t>0270</t>
  </si>
  <si>
    <t>ELSY YOLIMA RIVADENEIRA REYES</t>
  </si>
  <si>
    <t>PRESTACIÓN DE SERVICIOS PROFESIONALES DE TRABAJADORA SOCIAL PARA REFERENTE EN EL COMITÉ DE VIGILANCIA EPIDEMIOLOGICA COMUNITARIA -COVECOM EN SALUD PÚBLICA A LA SECRETARIA SECCIONAL DE SALUD DE LA GOBERNACIÓN DEL MAGDALENA. DE LA DIMENSIÓN FORTALECIMIENTO DE LA AUTORIDAD SANITARIA PARA LA GESTIÓN EN SALUD DEL PLAN TERRITORIAL DE SALUD, VIGENCIA 2020</t>
  </si>
  <si>
    <t xml:space="preserve">https://community.secop.gov.co/Public/Tendering/OpportunityDetail/Index?noticeUID=CO1.NTC.1254560&amp;isFromPublicArea=True&amp;isModal=False </t>
  </si>
  <si>
    <t>0271</t>
  </si>
  <si>
    <t>MICHAEL ANDRES VARELA ALVAREZ</t>
  </si>
  <si>
    <t>PRESTACIÓN DE SERVICIOS PROFESIONALES COMO APOYO EN LA ASESORÍA, ASISTENCIA TÉCNICA, FORMULACIÓN, ELABORACIÓN, EVALUACIÓN Y SEGUIMIENTO DE LOS PROYECTOS DE INVERSIÓN QUE SURJAN COMO NECESIDAD DEL SERVICIO, DERIVADO DE LAS COMPETENCIAS FUNCIONALES Y DEL PTS DE LA SECRETARIA DE SALUD, COMO APOYO A LA GESTIÓN EN SALUD PÚBLICA DEL PLAN TERRITORIAL DE SALUD, VIGENCIA 2020.</t>
  </si>
  <si>
    <t>https://community.secop.gov.co/Public/Tendering/OpportunityDetail/Index?noticeUID=CO1.NTC.1256015&amp;isFromPublicArea=True&amp;isModal=False</t>
  </si>
  <si>
    <t>0272</t>
  </si>
  <si>
    <t>MILISA KARINA ROMERO PINTO</t>
  </si>
  <si>
    <t>PRESTACIÓN DE SERVICIOS PROFESIONALES ESPECIALIZADOS EN INGENIERÍA DE SISTEMAS PARA APOYAR LA OPERACIÓN DEL SISTEMA DE VIGILANCIA DE LAS ESTADÍSTICAS VITALES, EN EL REGISTRO ÚNICO DE AFILIADOS DE NACIDOS VIVOS Y DEFUNCIONES, RIPS Y SIANIESP EN EL ÁREA DE VIGILANCIA EN SALUD PÚBLICA, DE LA DIMENSIÓN FORTALECIMIENTO DE LA AUTORIDAD SANITARIA PARA LA GESTIÓN EN SALUD DEL PLAN TERRITORIAL DE SALUD, VIGENCIA 2020</t>
  </si>
  <si>
    <t>SIETE MESES</t>
  </si>
  <si>
    <t>MODIFICACIÓN N° 001 DE FECHA 30 DE JUNIO D 2020 DONDE SE DISMINUNYE EL VALRO DEL CONTRATO  EN LA SUMA DE $16.500.000 Y EL PLAZO DE EEJCUION SE REDUCE AL TERMINO DE TRES MESES</t>
  </si>
  <si>
    <t>MENOS CUATRO MESES</t>
  </si>
  <si>
    <t xml:space="preserve">https://community.secop.gov.co/Public/Tendering/OpportunityDetail/Index?noticeUID=CO1.NTC.1254584&amp;isFromPublicArea=True&amp;isModal=False  </t>
  </si>
  <si>
    <t>0273</t>
  </si>
  <si>
    <t>ABRAHAM ENRIQUE KATIME ZUÑIGA</t>
  </si>
  <si>
    <t>PRESTACIÓN DE SERVICIOS PROFESIONALES ESPECIALIZADOS COMO CONSULTOR EXPERTO EN EL ANÁLISIS DE LOS EVENTOS DE INTERÉS EN SALUD PÚBLICA RELACIONADOS CON SU PERFIL, EN LA SECRETARÍA SECCIONAL DE SALUD DE DEPARTAMENTO DEL MAGDALENA EN LA DIMENSIÓN FORTALECIMIENTO DE LA AUTORIDAD SANITARIA, CONFORME A LAS ACCIONES ESTABLECIDAS EN EL DECRETO 780 DE 2016 Y LINEAMIENTOS DEL INSTITUTO NACIONAL DE SALUD, PARA LA GESTIÓN EN SALUD DEL PLAN TERRITORIAL DE SALUD, VIGENCIA 2020</t>
  </si>
  <si>
    <t>SEIS MESES - QUINCE DIAS</t>
  </si>
  <si>
    <t>https://community.secop.gov.co/Public/Tendering/OpportunityDetail/Index?noticeUID=CO1.NTC.1256012&amp;isFromPublicArea=True&amp;isModal=False</t>
  </si>
  <si>
    <t>0274</t>
  </si>
  <si>
    <t>NOLVIS REMEDIO FONSECA MUÑIZ</t>
  </si>
  <si>
    <t>PRESTACIÓN DE SERVICIOS DE APOYO EN EL ÁREA BIOLÓGICA PARA EL FORTALECIMIENTO DE LA AUTORIDAD SANITARIA EN EL COMPONENTE DE ENFERMEDADES EMERGENTES, REMERGENTES Y DESATENDIDAS, DEL LABORATORIO DE SALUD PÚBLICA DEL PLAN TERRITORIAL DE SALUD, VIGENCIA 2020.</t>
  </si>
  <si>
    <t>https://community.secop.gov.co/Public/Tendering/OpportunityDetail/Index?noticeUID=CO1.NTC.1255723&amp;isFromPublicArea=True&amp;isModal=False</t>
  </si>
  <si>
    <t>0275</t>
  </si>
  <si>
    <t>LIZETH PAOLA CARDENAS ZAMBRANO</t>
  </si>
  <si>
    <t>PRESTACIÓN DE SERVICIOS PROFESIONALES PARA REFERENTE DE APOYO EN EL COMPONENTE MATERNO PERINATAL, DE LA DIMENSIÓN DE SEXUALIDAD, DERECHOS SEXUALES Y REPRODUCTIVOS PARA LA GESTIÓN EN SALUD DEL PLAN TERRITORIAL DE SALUD, VIGENCIA 2020.</t>
  </si>
  <si>
    <t>https://community.secop.gov.co/Public/Tendering/OpportunityDetail/Index?noticeUID=CO1.NTC.1255489&amp;isFromPublicArea=True&amp;isModal=False</t>
  </si>
  <si>
    <t>0276</t>
  </si>
  <si>
    <t>MILENA CANDELARIA HERAZO HERAZO</t>
  </si>
  <si>
    <t>PRESTACIÓN DE SERVICIOS DE APOYO A LA GESTIÓN PARA REFERENTE DE APOYO EN SISTEMA DE CALIDAD DEL LABORATORIO DE SALUD PÚBLICA, DE LA DIMENSIÓN FORTALECIMIENTO DE LA AUTORIDAD SANITARIA</t>
  </si>
  <si>
    <t>https://community.secop.gov.co/Public/Tendering/OpportunityDetail/Index?noticeUID=CO1.NTC.1255463&amp;isFromPublicArea=True&amp;isModal=False</t>
  </si>
  <si>
    <t>0277</t>
  </si>
  <si>
    <t>KAREN MILENA CARDENAS ZAMBRANO</t>
  </si>
  <si>
    <t>PRESTACIÓN DE SERVICIOS PROFESIONALES ESPECIALIZADOS PARA REFERENTE DE APOYO EN LA DIMENSIÓN TRASVERSAL DE AUTORIDAD SANITARIA EN EL ÁREA DE CENTRAL DE MUESTRAS BIOLÓGICAS, DE LA DIMENSIÓN FORTALECIMIENTO DE LA AUTORIDAD SANITARIA PARA LA GESTIÓN EN SALUD DEL PLAN TERRITORIAL DE SALUD, VIGENCIA 2020</t>
  </si>
  <si>
    <t>https://community.secop.gov.co/Public/Tendering/OpportunityDetail/Index?noticeUID=CO1.NTC.1255490&amp;isFromPublicArea=True&amp;isModal=False</t>
  </si>
  <si>
    <t>0278</t>
  </si>
  <si>
    <t>MARIA DEL ROSARIO ESCOBAR NUÑEZ</t>
  </si>
  <si>
    <t>PRESTACIÓN DE SERVICIOS PROFESIONALES PARA REFERENTE EN EL ÁREA DE CENTRAL DE MUESTRAS AMBIENTALES, DE LA DIMENSIÓN FORTALECIMIENTO DE LA AUTORIDAD SANITARIA PARA LA GESTIÓN EN SALUD DEL PLAN TERRITORIAL DE SALUD, VIGENCIA 2020</t>
  </si>
  <si>
    <t>MODIFICACION N° 001 DE FECHA 30 DE JUNIO DE 2020 DONDE SE DISMINUYE EL PLAZO DE EJECUCUIN A TRES MESES Y SE REDUCE EL VALOR TOTAL A LA SUMA DE 10.500.000</t>
  </si>
  <si>
    <t>https://community.secop.gov.co/Public/Tendering/OpportunityDetail/Index?noticeUID=CO1.NTC.1255812&amp;isFromPublicArea=True&amp;isModal=False</t>
  </si>
  <si>
    <t>0279</t>
  </si>
  <si>
    <t>ELAINE LUCIA MENDEZ TOLEDO</t>
  </si>
  <si>
    <t>PRESTACIÓN DE SERVICIOS PROFESIONALES ESPECIALIZADOS PARA APOYO EN LA DIMENSIÓN TRASVERSAL DE AUTORIDAD SANITARIA EN EL ÁREA DE CENTRAL DE MUESTRAS BIOLÓGICAS (TOMA DE MUESTRAS), DE LA DIMENSIÓN FORTALECIMIENTO DE LA AUTORIDAD SANITARIA PARA LA GESTIÓN EN SALUD DEL PLAN TERRITORIAL DE SALUD, VIGENCIA 2020</t>
  </si>
  <si>
    <t>https://community.secop.gov.co/Public/Tendering/OpportunityDetail/Index?noticeUID=CO1.NTC.1255815&amp;isFromPublicArea=True&amp;isModal=False</t>
  </si>
  <si>
    <t>0280</t>
  </si>
  <si>
    <t>LAUREN LUCIA QUINTERO ELLES</t>
  </si>
  <si>
    <t>PRESTACIÓN DE SERVICIOS PROFESIONAL ESPECIALIZADO PARA APOYAR LOS PROCESOS DE PLANEACIÓN INTEGRAL DE LOS MUNICIPIOS DEL DEPARTAMENTO DE LA DIMENSIÓN FORTALECIMIENTO DE LA AUTORIDAD SANITARIA PARA LA GESTIÓN EN SALUD PÚBLICA DEL PLAN TERRITORIAL DE SALUD, VIGENCIA 2020</t>
  </si>
  <si>
    <t>https://community.secop.gov.co/Public/Tendering/ContractNoticePhases/View?PPI=CO1.PPI.7825102&amp;isFromPublicArea=True&amp;isModal=False</t>
  </si>
  <si>
    <t>0281</t>
  </si>
  <si>
    <t>HEILEN TATIANA VARGAS ROMERO</t>
  </si>
  <si>
    <t>PRESTACION DE SERVICIOS PROFESIONALES ESPECIALIZADOS PARA LA PLANEACION INTEGRAL DE LOS PROGRAMAS DE SALUD DE LOS MUNICIPIOS DEL DEPARTAMENTO DE LA DIMENSION FORTALECIMIENTO DE LA AUTORIDAD SANITARIA, PARA LA GESTION EN SALUD DEL PLAN TERRITORIAL DE SALUD VIGENCIA 2020</t>
  </si>
  <si>
    <t>MODIFICACIÓN N° 001 DE FECHA 30 DE JUNIO D 2020 DONDE SE DISMINUNYE EL VALRO DEL CONTRATO  EN LA SUMA DE $19.350.000 Y EL PLAZO DE EEJCUION SE REDUCE AL TERMINO DE TRES MESES</t>
  </si>
  <si>
    <t>https://community.secop.gov.co/Public/Tendering/OpportunityDetail/Index?noticeUID=CO1.NTC.1255256&amp;isFromPublicArea=True&amp;isModal=False</t>
  </si>
  <si>
    <t>0282</t>
  </si>
  <si>
    <t>JENNIFER CANDANOZA PEREZ</t>
  </si>
  <si>
    <t>PRESTACIÓN DE SERVICIOS PROFESIONALES EN PSICOLOGÍA PARA REFERENTE EN ENFERMEDADES NO TRANSMISIBLES PARA LOS EVENTOS DE VIOLENCIA DE GÉNERO, LESIONES POR CAUSAS EXTERNAS, LESIONES POR PÓLVORA E INTENTO DE SUICIDIO, EN EL ÁREA DE VIGILANCIA EN SALUD PÚBLICA DE LA SECRETARIA SECCIONAL DE SALUD, DE LA DIMENSIÓN FORTALECIMIENTO DE LA AUTORIDAD SANITARIA PARA LA GESTIÓN EN SALUD DEL PLAN TERRITORIAL DE SALUD, VIGENCIA 2020.</t>
  </si>
  <si>
    <t>MODIFICACIÓN N° 001 DE FECHA 30 DE JUNIO D 2020 DONDE SE DISMINUNYE EL VALRO DEL CONTRATO  EN LA SUMA DE $10.350.000 Y EL PLAZO DE EEJCUION SE REDUCE AL TERMINO DE TRES MESES</t>
  </si>
  <si>
    <t>https://community.secop.gov.co/Public/Tendering/OpportunityDetail/Index?noticeUID=CO1.NTC.1254459&amp;isFromPublicArea=True&amp;isModal=False</t>
  </si>
  <si>
    <t>0283</t>
  </si>
  <si>
    <t>YOLIMA BERENA PERTUZ MEZA</t>
  </si>
  <si>
    <t>PRESTACIÓN DE SERVICIOS PROFESIONALES ESPECIALIZADOS PARA REFERENTE DE APOYO PARA EL ANÁLISIS DE RIESGO, CÓDIGO SANITARIO, EPIDEMIOLOGÍA, ESTADÍSTICAS DE SALUD, GESTIÓN EN SALUD PÚBLICA, NORMATIVA SANITARIA ASOCIADA A CALIDAD DE LOS ALIMENTOS, PROMOCIÓN DE LA SALUD, SALUD AMBIENTAL Y EVENTOS EN SALUD PÚBLICA DE LA DIMENSIÓN FORTALECIMIENTO DE LA AUTORIDAD SANITARIA PARA LA GESTIÓN EN SALUD DEL PLAN TERRITORIAL DE SALUD, VIGENCIA 2020</t>
  </si>
  <si>
    <t>460</t>
  </si>
  <si>
    <t>https://community.secop.gov.co/Public/Tendering/OpportunityDetail/Index?noticeUID=CO1.NTC.1255651&amp;isFromPublicArea=True&amp;isModal=False  </t>
  </si>
  <si>
    <t>0284</t>
  </si>
  <si>
    <t>MARIA CAMILA LINERO ORTIZ</t>
  </si>
  <si>
    <t>PRESTACION DE SERVICIOS PARA APOYO  A LAS ACTIVIDADES ADMINISTARUVAS DE LA SECRETARIA SECCIONAL DE SALUD</t>
  </si>
  <si>
    <t>https://community.secop.gov.co/Public/Tendering/OpportunityDetail/Index?noticeUID=CO1.NTC.1256322&amp;isFromPublicArea=True&amp;isModal=False</t>
  </si>
  <si>
    <t>0285</t>
  </si>
  <si>
    <t>439</t>
  </si>
  <si>
    <t>MINIMA CUANTIA N° MC-015-2020</t>
  </si>
  <si>
    <t>MODIFICACIÓN N° 001 DE FECHA19 DE JUNIO DE 23020 DONDE SE ADICIONA LA SUMA DE 36.852.835 AL VALOR INICIAL Y SE AMPLIA EL PLAZO DE EJECUCION QUINCE DIAS MAS AL INICLAMENTE PACTADO // ACLARACIÓN DE FECHA 31 DE JULIO DE 2020 DONDE SE ACLARA EL NUMERO DEL CDP EL CUAL ES EL 449</t>
  </si>
  <si>
    <t>https://community.secop.gov.co/Public/Tendering/OpportunityDetail/Index?noticeUID=CO1.NTC.1246680&amp;isFromPublicArea=True&amp;isModal=False</t>
  </si>
  <si>
    <t>0286</t>
  </si>
  <si>
    <t>YARIANIS CARRILLO ROSADO</t>
  </si>
  <si>
    <t>PRESTACIÓN DE SERVICIOS PROFESIONALES ESPECIALIZADOS PARA REFERENTE DE APOYO A LA DIMENSIÓN VIDA SALUDABLE Y ENFERMEDADES TRANSMISIBLES, COMPONENTE: INMUNIZACIONES -PROGRAMA AMPLIADO DE INMUNIZACIONES (PAI) PARA LA GESTIÓN EN SALUD DEL PLAN TERRITORIAL DE SALUD, VIGENCIA 2020</t>
  </si>
  <si>
    <t>https://community.secop.gov.co/Public/Tendering/OpportunityDetail/Index?noticeUID=CO1.NTC.1257472&amp;isFromPublicArea=True&amp;isModal=False</t>
  </si>
  <si>
    <t>0287</t>
  </si>
  <si>
    <t>CARLOS ENRIQUE FERNANDEZ PARRA</t>
  </si>
  <si>
    <t>PRESTACIÓN DE SERVICIOS PROFESIONALES EN LA SECRETARÍA SECCIONAL DE SALUD DEL DEPARTAMENTO DEL MAGDALENA EN EL DESARROLLO DE LA DIMENSIÓN VIDA SALUDABLE Y ENFERMEDADES TRANSMISIBLES COMPONENTE INMUNIZACIONES DEL PROGRAMA AMPLIADO DE INMUNIZACIONES (PAI)</t>
  </si>
  <si>
    <t xml:space="preserve">MODIFICACION N° 001 DE FECHA 20 DE OCTUBRE DE 2020 DONDE SE INCLUTE GASTOS DE DESPLAZAMIENTOY TRANSPORTE  A LASOBLIGACIONES DEL DEPARTAMENTO </t>
  </si>
  <si>
    <t>https://community.secop.gov.co/Public/Tendering/OpportunityDetail/Index?noticeUID=CO1.NTC.1257380&amp;isFromPublicArea=True&amp;isModal=False</t>
  </si>
  <si>
    <t>0288</t>
  </si>
  <si>
    <t>ANA KARINA GONZALEZ VIVES</t>
  </si>
  <si>
    <t>PRESTACIÓN DE SERVICIOS PROFESIONALES COMO DISEÑADOR GRÁFICO EN LA GOBERNACIÓN DEL MAGDALENA CON EL FIN DE CONCEPTUALIZAR DISEÑAR Y CREAR PIEZAS GRAFICAS</t>
  </si>
  <si>
    <t>331</t>
  </si>
  <si>
    <t>SHIRLY SANTAMARIA</t>
  </si>
  <si>
    <t>https://community.secop.gov.co/Public/Tendering/OpportunityDetail/Index?noticeUID=CO1.NTC.1263018&amp;isFromPublicArea=True&amp;isModal=False</t>
  </si>
  <si>
    <t>0289</t>
  </si>
  <si>
    <t>FUNDACION MEJOR VIVIR PARA EL CARIBE - FUNMEVIC</t>
  </si>
  <si>
    <t>FRANCISCO ALBERTO CONSUEGRA LLINAS</t>
  </si>
  <si>
    <t xml:space="preserve"> PRESTACIÓN DE SERVICIOS PROFESIONALES PARA APOYAR LA SUPERVISIÓN DEL CONTRATO DE CONSULTORÍA 1283 DE 2019. </t>
  </si>
  <si>
    <t>1244</t>
  </si>
  <si>
    <t>INVESTIGACION PARA LA IDENTOFOCACION DE POTENCIALIADES UY NECESIDADES DEL SECTOR AGROPEUARIO Y FORMUALCION DE ESTRATEGIAS DE DESARROLLO ECONOMICOSOSTENOBE BPIN 2019000020009 - RECURSO DE LA NACION - DESTINACION ESPECIFICA - 982. SISTMA GENERAL DE REGALIAS - SSF</t>
  </si>
  <si>
    <t>https://community.secop.gov.co/Public/Tendering/OpportunityDetail/Index?noticeUID=CO1.NTC.1269872&amp;isFromPublicArea=True&amp;isModal=False</t>
  </si>
  <si>
    <t>0290</t>
  </si>
  <si>
    <t>8643192-4</t>
  </si>
  <si>
    <t>468</t>
  </si>
  <si>
    <t>MODIFICACIÓN N° 001 DE FECHA 29 DE JULIO DE 2020 DONDE SE ADICONA LA SUMA DE $5.300.000 AL VALOR INICIAL Y SE AMPLIA ELPLAZO DE EJECUION EN UN MES MAS AL INICALMENTE PACTADO</t>
  </si>
  <si>
    <t>https://community.secop.gov.co/Public/Tendering/OpportunityDetail/Index?noticeUID=CO1.NTC.1267383&amp;isFromPublicArea=True&amp;isModal=False  </t>
  </si>
  <si>
    <t>0291</t>
  </si>
  <si>
    <t>1129572316-5</t>
  </si>
  <si>
    <t>467</t>
  </si>
  <si>
    <t>MODIFICACIÓN N° 001 DE FECHA 29 DE JULIO DE 2020 DONDE SE ADICONA LA SUMA DE $4.200.000 AL VALOR INICIAL Y SE AMPLIA ELPLAZO DE EJECUION EN UN MES MAS AL INICALMENTE PACTADO</t>
  </si>
  <si>
    <t>https://community.secop.gov.co/Public/Tendering/OpportunityDetail/Index?noticeUID=CO1.NTC.1267394&amp;isFromPublicArea=True&amp;isModal=False</t>
  </si>
  <si>
    <t>0292</t>
  </si>
  <si>
    <t>MARAUTOS CENTRO AUTMOTRIZ S.A.S</t>
  </si>
  <si>
    <t>MARCO ANDRES MARTINEZ GUEVARA</t>
  </si>
  <si>
    <t>MATENIMEINTO PREVENTIVO Y CORERCTIVO A TODO COSTO DE LO VEHICULOS QUER PERTENECEN AL PARQUE AUTOMOTOR DE LA GOBERNACION DEL MAGDALENA</t>
  </si>
  <si>
    <t>192</t>
  </si>
  <si>
    <t>MANTENIMIENTO Y REPARACIONES - RECUROS PROPIO - LIBRE DESTINACIÓN - 20. INGRESOS CORRIENTES DE LIBRE DESTINACIÓN</t>
  </si>
  <si>
    <t>MÍNIMA CUANTÍA N° MC-014-2020</t>
  </si>
  <si>
    <t xml:space="preserve">MODIFICACION N° 001 DE FECHA 3 DE JUNIO DE 2020 DONDE SE ADICONA LA SUMA DE $37.000.000 AL CVALOR INICIAL </t>
  </si>
  <si>
    <t>https://community.secop.gov.co/Public/Tendering/OpportunityDetail/Index?noticeUID=CO1.NTC.1245360&amp;isFromPublicArea=True&amp;isModal=False</t>
  </si>
  <si>
    <t>0293</t>
  </si>
  <si>
    <t>DIANA CAROLINA MARTELO VARGAS</t>
  </si>
  <si>
    <t>APOYO A LA GESTIÓN DE ACTIVIDADES DE PROTOCOLO Y RELACIONES PÚBLICAS, PARA EL FORTALECIMIENTO DE LA ADMINISTRACIÓN DEPARTAMENTAL</t>
  </si>
  <si>
    <t>474</t>
  </si>
  <si>
    <t>YURANI SILVA MENDEZ</t>
  </si>
  <si>
    <t xml:space="preserve">https://community.secop.gov.co/Public/Tendering/OpportunityDetail/Index?noticeUID=CO1.NTC.1280422&amp;isFromPublicArea=True&amp;isModal=False </t>
  </si>
  <si>
    <t>0294</t>
  </si>
  <si>
    <t>MUNICIPIO DE PUEBLO VIEJO</t>
  </si>
  <si>
    <t>FABIAN OBISPO BORJA</t>
  </si>
  <si>
    <t>Entregar a Título de Comodato o Préstamo de Uso, de dos (2) Vehículos Para el Transporte de Agua – Tipo Carrotanque Propiedad del Departamento del Magdalena</t>
  </si>
  <si>
    <t>NA</t>
  </si>
  <si>
    <t>COMODATO</t>
  </si>
  <si>
    <t xml:space="preserve">https://community.secop.gov.co/Public/Tendering/OpportunityDetail/Index?noticeUID=CO1.NTC.1287927&amp;isFromPublicArea=True&amp;isModal=False  </t>
  </si>
  <si>
    <t>0295</t>
  </si>
  <si>
    <t>CAMILO ANDRES COGOLLO RODRÍGUEZ</t>
  </si>
  <si>
    <t>PRESTACION DE SERVICIOS PROFESIONALES COMO INGENIERO AMBIENTAL Y SANITARIO PARA EL ACOMPAÑAMIENTO Y ASESORIA A LA SECRETARIA DE DESARROLLO ECONOMICO EN LA FORMULACION Y ESTRUCTURACION DE LOS PROYECTOS REQUERIDOS POR LA SECRETARIA.</t>
  </si>
  <si>
    <t>497</t>
  </si>
  <si>
    <t>https://community.secop.gov.co/Public/Tendering/OpportunityDetail/Index?noticeUID=CO1.NTC.1284205&amp;isFromPublicArea=True&amp;isModal=False</t>
  </si>
  <si>
    <t>0296</t>
  </si>
  <si>
    <t>CABILDO ARHUACO DEL MAGDALENA Y GUAJIRA SIERRA NEVADA</t>
  </si>
  <si>
    <t>ROGELIO MEJÍA IZQUIERDO</t>
  </si>
  <si>
    <t>PRESTACIÓN DE LOS SERVICIOS PARA BRINDAR COMPLEMENTO ALIMENTARIO A LOS NIÑOS, NIÑAS Y ADOLESCENTES DE LA COMUNIDAD ARHUACA BAJO EL ENFOQUE DIFERENCIAL INDIGENA CONFORME A LOS LINEAMIENTOS TÉCNICOS - ADMINISTRATIVOS DEL MEN, RESOLUCION 18858 DE 2018, VIGENCIA 2020</t>
  </si>
  <si>
    <t>120 -</t>
  </si>
  <si>
    <t>1169 - 1170</t>
  </si>
  <si>
    <t>CIENTO TREINTA Y NUEVE DIAS</t>
  </si>
  <si>
    <t>MODIFIACION N° 001 DONDE SE ALCRA QUE ELPLAZO DE EJECUCION  ES DE 122 DIAS CALENDARIO ///  ACTA DE SUSPENSION DE FECHA 10 DE ABRIL DE 2021 ///  ACTA DE REINCIO DE FECHA 26 DE ABRIL DE 2021 /// MODIFICACION MN° 002 DE FECHA 27 DE ABRIL DE 2021 DINDE SE ADICONA LA SUM,A DE $539.220.000 AL VALOR INICIAL Y SE AMPLIA EL PLAZO DE EJECUNOI EN SESENTA DIAS  CALENDARIOA MAS AL PACTADO INICLAMENTE //7 ACLARATORIO N° 002 D FECHA 28 D EJUNIO DE 2021</t>
  </si>
  <si>
    <t>SESETANTA DIAS</t>
  </si>
  <si>
    <t>180 DIAS</t>
  </si>
  <si>
    <t>ACTA DE LIQUDIACION DE FECHA 24 DE NOVIEMBRE DE 2021</t>
  </si>
  <si>
    <t>https://community.secop.gov.co/Public/Tendering/OpportunityDetail/Index?noticeUID=CO1.NTC.1297081&amp;isFromPublicArea=True&amp;isModal=False</t>
  </si>
  <si>
    <t>0297</t>
  </si>
  <si>
    <t>PCT LTDA</t>
  </si>
  <si>
    <t>MANTENIMIENTO A DISTANCIA, SOPORTE TÉCNICO, CAPACITACIÓN, ASISTENCIA Y ACTUALIZACIÓN DE LOS MÓDULOS DE CONTABILIDAD, PRESUPUESTO, TESORERÍA, ALMACÉN DEL SISTEMA INTEGRAL DE INFORMACIÓN ADMINISTRATIVO Y FINANCIERO SIIAF</t>
  </si>
  <si>
    <t>623</t>
  </si>
  <si>
    <t>CINCO MESES - SEIS DIAS</t>
  </si>
  <si>
    <t>https://community.secop.gov.co/Public/Tendering/OpportunityDetail/Index?noticeUID=CO1.NTC.1288715&amp;isFromPublicArea=True&amp;isModal=False</t>
  </si>
  <si>
    <t>0298</t>
  </si>
  <si>
    <t>ERICK ALEXANDER BORJA LARGE</t>
  </si>
  <si>
    <t>PRESTACIÓN DE SERVICIOS PROFESIONALES ESPECIALIZADOS, COMO CONSULTOR EXPERTO EN EL ANÁLISIS DE LOS EVENTOS DE INTERÉS EN SALUD PÚBLICA Y ACCIONES DE FORTALECIMIENTO ANTE EL COVID- 19, EN LA SECRETARIA SECCIONAL DE SALUD DEL DEPARTAMENTO DEL MAGDALENA, CONFORME A LAS ACCIONES ESTABLECIDAS EN EL DECRETO 780 DE 2016 Y LINEAMIENTOS DEL INSTITUTO NACIONAL DE SALUD, PARA LA GESTIÓN EN SALUD DEL PLAN TERRITORIAL DE SALUD, VIGENCIA 2020</t>
  </si>
  <si>
    <t>MODIFIACION N° 001 DE FECHA 4 DE DICIEMBRE DE 2020 DONDE SE ADICONA LA SUMA DE $ 10.000.000. AL VALOR INICIAL Y SE AMPLIA EL PLAZO DE EJECUCION HASTA EL 31 DE DICIEMBRE DE 2020</t>
  </si>
  <si>
    <t>CATORCE DIAS</t>
  </si>
  <si>
    <t>SEIS MESES - CATORCE DIAS</t>
  </si>
  <si>
    <t>https://community.secop.gov.co/Public/Tendering/OpportunityDetail/Index?noticeUID=CO1.NTC.1284408&amp;isFromPublicArea=True&amp;isModal=False</t>
  </si>
  <si>
    <t>0299</t>
  </si>
  <si>
    <t>ANA TERESA MANJARRES MONTERO</t>
  </si>
  <si>
    <t>PRESTACIÓN DE SERVICIOS PROFESIONALES ESPECIALIZADOS PARA REFERENTE DE APOYO EN NTC-ISO/IEC 17025, DE LA DIMENSIÓN FORTALECIMIENTO DE LA AUTORIDAD SANITARIA PARA LA GESTIÓN EN SALUD DEL PLAN TERRITORIAL DE SALUD, VIGENCIA 2020</t>
  </si>
  <si>
    <t xml:space="preserve">https://community.secop.gov.co/Public/Tendering/OpportunityDetail/Index?noticeUID=CO1.NTC.1290827&amp;isFromPublicArea=True&amp;isModal=False </t>
  </si>
  <si>
    <t>0300</t>
  </si>
  <si>
    <t xml:space="preserve">CAROLINA ESTHER CLAVIJO HERNANDEZ </t>
  </si>
  <si>
    <t>PRESTACIÓN DE SERVICIOS PROFESIONALES PARA REFERENTE DE APOYO DEL ÁREA DE SALUD MENTAL, DE LA DIMENSIÓN CONVIVENCIA SOCIAL Y SALUD MENTAL PARA LA GESTIÓN EN SALUD DEL PLAN TERRITORIAL DE SALUD, VIGENCIA 2020</t>
  </si>
  <si>
    <t>ACLARACION DE FECHA 11 DE AGOSTO DE 2020 DONDE SE ACLARA EL NUMERO DEL CONTRATO EN LAS CLAUSULAS ADICIONALES</t>
  </si>
  <si>
    <t xml:space="preserve">https://community.secop.gov.co/Public/Tendering/OpportunityDetail/Index?noticeUID=CO1.NTC.1290645&amp;isFromPublicArea=True&amp;isModal=False </t>
  </si>
  <si>
    <t>0301</t>
  </si>
  <si>
    <t>GERALDINE HUERTAS ALFARO</t>
  </si>
  <si>
    <t>PRESTACIÓN DE SERVICIOS PROFESIONALES PARA REFERENTE PARA EL ÁREA DE SALUD ORAL, DE LA DIMENSIÓN DE VIDA SALUDABLE Y ENFERMEDADES NO TRASMISIBLES DE LA GESTIÓN EN SALUD DEL PLAN TERRITORIAL DE SALUD, VIGENCIA 2020</t>
  </si>
  <si>
    <t xml:space="preserve">https://community.secop.gov.co/Public/Tendering/OpportunityDetail/Index?noticeUID=CO1.NTC.1290652&amp;isFromPublicArea=True&amp;isModal=False  </t>
  </si>
  <si>
    <t>0302</t>
  </si>
  <si>
    <t>TATIANA MILENA BARON DUQUE</t>
  </si>
  <si>
    <t>PRESTACIÓN DE SERVICIOS DE UN PROFESIONAL ESPECIALIZADO PARA REFERENTE DE APOYO PARA EN LA DIMENSIÓN VIDA SALUDABLE Y ENFERMEDADES TRANSMISIBLES, COMPONENTE: EMERGENTE, REMERGENTE Y DESATENDIDAS (TUBERCULOSIS-TB) DE LA DIMENSIÓN VIDA SALUDABLE Y ENFERMEDADES TRASMISIBLES PARA LA GESTIÓN EN SALUD DEL PLAN TERRITORIAL DE SALUD, VIGENCIA 2020</t>
  </si>
  <si>
    <t>101</t>
  </si>
  <si>
    <t>ENFERMEDADES EMERGENTES REEMERGENTES Y DESATENDIDAS (TUBERCULSIS) - RECURSO DE LA NACIÓN - DESTINACION ESPECIFICA - 35. CAMPAÑS ANTITUBERCULOSIS Y CONTROL TBC</t>
  </si>
  <si>
    <t xml:space="preserve">https://community.secop.gov.co/Public/Tendering/OpportunityDetail/Index?noticeUID=CO1.NTC.1290765&amp;isFromPublicArea=True&amp;isModal=False  
</t>
  </si>
  <si>
    <t>0303</t>
  </si>
  <si>
    <t>DIANA MARCELA CUACES ARDILA</t>
  </si>
  <si>
    <t>PRESTACIÓN DE SERVICIOS PROFESIONALES DE ESPECIALISTA PARA REFERENTE DE APOYO A LA DIMENSIÓN VIDA SALUDABLE Y ENFERMEDADES TRANSMISIBLES DEL COMPONENTE: INMUNIZACIONES -PROGRAMA AMPLIADO DE INMUNIZACIONES (PAI), DE LA DIMENSIÓN VIDA SALUDABLE Y ENFERMEDADES TRANSMISIBLES PARA LA GESTIÓN EN SALUD DEL PLAN TERRITORIAL DE SALUD, VIGENCIA 2020</t>
  </si>
  <si>
    <t xml:space="preserve">https://community.secop.gov.co/Public/Tendering/OpportunityDetail/Index?noticeUID=CO1.NTC.1291807&amp;isFromPublicArea=True&amp;isModal=False </t>
  </si>
  <si>
    <t>0304</t>
  </si>
  <si>
    <t>EMEL DARIO CARVAJAL THOMAS</t>
  </si>
  <si>
    <t>PRESTACIÓN DE SERVICIOS DE APOYO A LA GESTIÓN, PARA LA REALIZACIÓN DE OFICIOS VARIOS EN LA SECRETARÍA SECCIONAL DE SALUD DEL DEPARTAMENTO DEL MAGDALENA.</t>
  </si>
  <si>
    <t>HONORARIOS - RECURSO DE LA NACIÓN - DESTINACION ESPECIFICA - 40. RENTAS CEDIDAS</t>
  </si>
  <si>
    <t xml:space="preserve">https://community.secop.gov.co/Public/Tendering/OpportunityDetail/Index?noticeUID=CO1.NTC.1292201&amp;isFromPublicArea=True&amp;isModal=False
</t>
  </si>
  <si>
    <t>0305</t>
  </si>
  <si>
    <t>RAFAEL ANTONIO  BARRAS RODRIGUEZ</t>
  </si>
  <si>
    <t>PRESTACIÓN DE SERVICIOS PROFESIONALES PARA REFERENTE DE APOYO EN EL ÁREA DE SALUD MENTAL, DE LA DIMENSIÓN CONVIVENCIA SOCIAL Y SALUD MENTAL PARA LA GESTIÓN EN SALUD DEL PLAN TERRITORIAL DE SALUD, VIGENCIA 2020.</t>
  </si>
  <si>
    <t xml:space="preserve">https://community.secop.gov.co/Public/Tendering/OpportunityDetail/Index?noticeUID=CO1.NTC.1292003&amp;isFromPublicArea=True&amp;isModal=False  </t>
  </si>
  <si>
    <t>0306</t>
  </si>
  <si>
    <t>FERNANDO RAUL BUSTAMANTE MORRON</t>
  </si>
  <si>
    <t>PRESTACION DE SERVICIOS PROFESIONALES DE ABOGADO, PARA LA INTEGRACION Y FORTALECIMIENTO DEL EQUIPO DE LA OFICINA JURIDICA DE LA GOBERNACION DEL MAGDALENA EN LA DEFENSA JUDICIAL EN LA JURISDICCION CONTENCIOSA ADMINISTRATIVA Y ELABORACION DE CONCEPTOS</t>
  </si>
  <si>
    <t>506</t>
  </si>
  <si>
    <t xml:space="preserve">https://community.secop.gov.co/Public/Tendering/OpportunityDetail/Index?noticeUID=CO1.NTC.1295637&amp;isFromPublicArea=True&amp;isModal=False  </t>
  </si>
  <si>
    <t>0307</t>
  </si>
  <si>
    <t>KENNY ADOLFO DEL RISCO BARROS</t>
  </si>
  <si>
    <t>PRESTACION DE SERVICIOS PROFESIONALES DE ABOGADO, PARA LA INTEGRACION Y FORTALECIMIENTO DEL EQUIPO DE LA OFICINA JURIDICA DE LA GOBERNACION DEL MAGDALENA, EN LA ELABORACION DE CONCEPTOS E INTERPOSICION DE ACCIONES JUDICIALES REFERENTES AL MEDIO DE CONTROL DE REPETICION.</t>
  </si>
  <si>
    <t>507</t>
  </si>
  <si>
    <t xml:space="preserve">https://community.secop.gov.co/Public/Tendering/OpportunityDetail/Index?noticeUID=CO1.NTC.1295425&amp;isFromPublicArea=True&amp;isModal=False  </t>
  </si>
  <si>
    <t>0308</t>
  </si>
  <si>
    <t>MARIA JOSE PEZZANO PEZAANO</t>
  </si>
  <si>
    <t>PRESTACIÓN DE SERVICIOS PROFESIONALES EN EL ÁREA JURÍDICA, PARA INICIAR Y LLEVAR HASTA SU TERMINACIÓN LOS PROCESOS ADMINISTRATIVOS SANCIONATORIOS QUE POR SU COMPETENCIA ADELANTE LA SECRETARÍA SECCIONAL DE SALUD DEPARTAMENTAL, VIGENCIA 2020</t>
  </si>
  <si>
    <t>https://community.secop.gov.co/Public/Tendering/OpportunityDetail/Index?noticeUID=CO1.NTC.1295810&amp;isFromPublicArea=True&amp;isModal=False  </t>
  </si>
  <si>
    <t>0310</t>
  </si>
  <si>
    <t>ELIANA PAOLA COHEN PINTO</t>
  </si>
  <si>
    <t>PRESTACIÓN DE SERVICIOS PROFESIONALES EN LA DIMENSIÓN SALUD Y AMBITO LABORAL EN EL COMPONENTE SEGURIDAD Y SALUD EN EL TRABAJO, DE LA SECRETARÍA SECCIONAL DE SALUD DEL DEPARTAMENTO, VIGENCIA 2020</t>
  </si>
  <si>
    <t xml:space="preserve">https://community.secop.gov.co/Public/Tendering/OpportunityDetail/Index?noticeUID=CO1.NTC.1295923&amp;isFromPublicArea=True&amp;isModal=False  </t>
  </si>
  <si>
    <t>0311</t>
  </si>
  <si>
    <t>JOSE  ROSARIO HERNANDEZ RODRIGUEZ</t>
  </si>
  <si>
    <t>PRESTACIÓN DE SERVICIOS PROFESIONALES PARA REFERENTE DE APOYO EN LA
VIGILANCIA ENTOMOLÓGICA EN EL LABORATORIO DE SALUD PÚBLICA, EN LA
DIMENSIÓN FORTALECIMIENTO DE LA AUTORIDAD SANITARIA PARA LA GESTIÓN EN
SALUD DEL PLAN TERRITORIAL DE SALUD, VIGENCIA 2020.</t>
  </si>
  <si>
    <t xml:space="preserve">https://community.secop.gov.co/Public/Tendering/OpportunityDetail/Index?noticeUID=CO1.NTC.1295931&amp;isFromPublicArea=True&amp;isModal=False </t>
  </si>
  <si>
    <t>0312</t>
  </si>
  <si>
    <t>MYRIAM ESTHER VELASQUEZ CARTAGENA</t>
  </si>
  <si>
    <t>PRESTACIÓN DE SERVICIOS PROFESIONALES EN ENFERMERÍA PARA REFERENTE EN ENFERMEDADES ZOONÓTICAS, EN EL ÁREA DE VIGILANCIA EN SALUD PÚBLICA DE LA SECRETARIA SECCIONAL DE SALUD, DE LA DIMENSIÓN FORTALECIMIENTO DE LA AUTORIDAD SANITARIA PARA LA GESTIÓN EN SALUD DEL PLAN TERRITORIAL DE SALUD, VIGENCIA 2020</t>
  </si>
  <si>
    <t>https://community.secop.gov.co/Public/Tendering/OpportunityDetail/Index?noticeUID=CO1.NTC.1295592&amp;isFromPublicArea=True&amp;isModal=False</t>
  </si>
  <si>
    <t>0313</t>
  </si>
  <si>
    <t>JULIBETH DE LEÓN CUETO</t>
  </si>
  <si>
    <t>PRESTACIÓN DE SERVICIOS PROFESIONALES COMO ABOGADA ESPECIALISTA A LA OFICINA DE CONTRATACIÓN</t>
  </si>
  <si>
    <t>505</t>
  </si>
  <si>
    <t>https://community.secop.gov.co/Public/Tendering/OpportunityDetail/Index?noticeUID=CO1.NTC.1295940&amp;isFromPublicArea=True&amp;isModal=False</t>
  </si>
  <si>
    <t>0314</t>
  </si>
  <si>
    <t>LUZ ESTHER VILLAMIL RIPOLL</t>
  </si>
  <si>
    <t>PRESTACIÓN DE SERVICIOS PROFESIONALES ESPECIALIZADOS PARA REFERENTE DE APOYO EN LA DIMENSIÓN VIDA SALUDABLE Y ENFERMEDADES TRASMISIBLES DENTRO DEL COMPONENTE EMERGENTE Y REMERGENTE, PARA LA GESTIÓN EN SALUD DEL PLAN TERRITORIAL DE SALUD, VIGENCIA 2020</t>
  </si>
  <si>
    <t>https://community.secop.gov.co/Public/Tendering/OpportunityDetail/Index?noticeUID=CO1.NTC.1295773&amp;isFromPublicArea=True&amp;isModal=False</t>
  </si>
  <si>
    <t>0315</t>
  </si>
  <si>
    <t>ALFREDO ENRIQUE BENAVIDES RUIZ</t>
  </si>
  <si>
    <t>PRESTACIÓN DE SERVICIOS PROFESIONALES EN ADMINISTRACIÓN PARA APOYAR LOS PROCESOS DE PLANEACIÓN INTEGRAL DE LOS MUNICIPIOS DEL DEPARTAMENTO DE LA DIMENSIÓN FORTALECIMIENTO DE LA AUTORIDAD SANITARIA PARA LA GESTIÓN EN SALUD PÚBLICA DEL PLAN TERRITORIAL DE SALUD, VIGENCIA 2020</t>
  </si>
  <si>
    <t>https://community.secop.gov.co/Public/Tendering/OpportunityDetail/Index?noticeUID=CO1.NTC.1295390&amp;isFromPublicArea=True&amp;isModal=False</t>
  </si>
  <si>
    <t>0316</t>
  </si>
  <si>
    <t>OLGA PATRICIA RAMIREZ PACHECO</t>
  </si>
  <si>
    <t>PRESTACIÓN DE SERVICIOS PROFESIONALES PARA REFERENTE DE APOYO EN EL ÁREA DE SISTEMAS, EN EL LABORATORIO DE SALUD PÚBLICA, DE LA DIMENSIÓN FORTALECIMIENTO DE LA AUTORIDAD SANITARIA PARA LA GESTIÓN EN SALUD DEL PLAN TERRITORIAL DE SALUD, VIGENCIA 2020</t>
  </si>
  <si>
    <t>https://community.secop.gov.co/Public/Tendering/OpportunityDetail/Index?noticeUID=CO1.NTC.1295769&amp;isFromPublicArea=True&amp;isModal=False</t>
  </si>
  <si>
    <t>0317</t>
  </si>
  <si>
    <t>FREDY ALFONSO  BOSSA GUZMAN</t>
  </si>
  <si>
    <t>PRESTACIÓN DE SERVICIOS COMO APOYO AL PLAN DE INTERVENCIONES COLECTIVAS -PIC DEL FONDO ROTATORIO DE ESTUPEFACIENTES EN LA DIMENSIÓN DE FORTALECIMIENTO DE LA AUTORIDAD SANITARIA DEL ÁREA DE VIGILANCIA EN SALUD PÚBLICA DEL PLAN TERRITORIAL DE SALUD, VIGENCIA 2020</t>
  </si>
  <si>
    <t>MODIFICACIÓN N° 001 DE FECHA 8 DE SEPTIEMBRE DE 2020 DONDE SE INCLUYE GASTOS DE DESPLAZAMIENTO Y TRANSPORTE A LA FORMA DE PAGO</t>
  </si>
  <si>
    <t>https://community.secop.gov.co/Public/Tendering/OpportunityDetail/Index?noticeUID=CO1.NTC.1295573&amp;isFromPublicArea=True&amp;isModal=False</t>
  </si>
  <si>
    <t>0318</t>
  </si>
  <si>
    <t>MILAGROS YANETH CASTRO CALVO</t>
  </si>
  <si>
    <t>PRESTACIÓN DE SERVICIOS PROFESIONALES PARA REFERENTE EN EL EQUIPO DE ENFERMEDADES TRANSMISIBLES PARA LOS EVENTOS DE MORBILIDAD POR IRA Y MORTALIDAD INTEGRADA EN MENORES DE 5 AÑOS, EN EL ÁREA DE VIGILANCIA EN SALUD PÚBLICA DE LA SECRETARIA SECCIONAL DE SALUD, DE LA DIMENSIÓN FORTALECIMIENTO DE LA AUTORIDAD SANITARIA PARA LA GESTIÓN EN SALUD DEL PLAN TERRITORIAL DE SALUD, VIGENCIA 2020.</t>
  </si>
  <si>
    <t>https://community.secop.gov.co/Public/Tendering/OpportunityDetail/Index?noticeUID=CO1.NTC.1295395&amp;isFromPublicArea=True&amp;isModal=False</t>
  </si>
  <si>
    <t>0319</t>
  </si>
  <si>
    <t>NEIDYS SUAREZ PIRAQUIVE</t>
  </si>
  <si>
    <t>PRESTACIÓN DE SERVICIOS PROFESIONALES EN EL ÁREA DE DESARROLLO DE SERVICIOS, PARA ANALIZAR LA PRODUCCIÓN DE SERVICIOS HOSPITALARIOS, FACILITAR LA TOMA DE DECISIONES Y MEJORAR LA GESTIÓN HOSPITALARIA EN LA RED DE PRESTADORES DE SERVICIOS DE SALUD DEPARTAMENTAL, PARA LA GESTIÓN EN SALUD DEL PLAN TERRITORIAL DE SALUD, VIGENCIA 2020</t>
  </si>
  <si>
    <t>https://community.secop.gov.co/Public/Tendering/OpportunityDetail/Index?noticeUID=CO1.NTC.1296452&amp;isFromPublicArea=True&amp;isModal=False</t>
  </si>
  <si>
    <t>0320</t>
  </si>
  <si>
    <t>PRESTACIÓN DE SERVICIOS PROFESIONALES EN LA ELABORACIÓN DE ESTUDIOS Y ANÁLISIS Y LA ADMINISTRACIÓN DE LAS PLATAFORMAS VIRTUALES VINCULADAS CON LA OFICINA DE CONTRATACIÓN DE LA GOBERNACIÓN DEL MAGDALENA.</t>
  </si>
  <si>
    <t>504</t>
  </si>
  <si>
    <t>https://community.secop.gov.co/Public/Tendering/OpportunityDetail/Index?noticeUID=CO1.NTC.1295817&amp;isFromPublicArea=True&amp;isModal=False</t>
  </si>
  <si>
    <t>0321</t>
  </si>
  <si>
    <t>MILAGRO JOSE RIVEROS MALDONADO</t>
  </si>
  <si>
    <t>PRESTACIÓN DE SERVICIOS PROFESIONALES EN EL ÁREA DE PARTICIPACIÓN SOCIAL, PARA LA ATENCIÓN DEL SISTEMA DE PQR, SIAU, PARA EL CUMPLIMIENTO DE LOS DERECHOS DE LOS USUARIOS DEL SGSSS, Y LOS DEBERES DE LOS ACTORES MEDIANTE LA PROMOCIÓN Y DESARROLLO DE MECANISMOS DE PARTICIPACIÓN SOCIAL Y PROTECCIÓN AL USUARIO, PARA LA GESTIÓN EN SALUD DEL PLAN TERRITORIAL DE SALUD, VIGENCIA 2020</t>
  </si>
  <si>
    <t>https://community.secop.gov.co/Public/Tendering/OpportunityDetail/Index?noticeUID=CO1.NTC.1296341&amp;isFromPublicArea=True&amp;isModal=False  </t>
  </si>
  <si>
    <t>0322</t>
  </si>
  <si>
    <t>JORGE MARIO CASTAÑO RANGEL</t>
  </si>
  <si>
    <t>PRESTACIÓN DE SERVICIOS PROFESIONALES ESPECIALIZADOS COMO ASESOR EN EL ÁREA JURÍDICA DE LA SECRETARÍA SECCIONAL DE SALUD DEL MAGDALENA, VIGENCIA 2020.</t>
  </si>
  <si>
    <t xml:space="preserve">https://community.secop.gov.co/Public/Tendering/OpportunityDetail/Index?noticeUID=CO1.NTC.1296343&amp;isFromPublicArea=True&amp;isModal=False  </t>
  </si>
  <si>
    <t>0323</t>
  </si>
  <si>
    <t>JULIO DE JESUS SALAS BURGOS</t>
  </si>
  <si>
    <t>PRESTACIÓN DE SERVICIOS PROFESIONALES, COMO CONSULTOR EXPERTO EN EL ANÁLISIS DE LOS EVENTOS DE INTERÉS EN SALUD PÚBLICA, Y ACCIONES DE FORTALECIMIENTO ANTE EL COVID- 19, EN LA SECRETARIA SECCIONAL DE SALUD DEL DEPARTAMENTO DEL MAGDALENA EN LA DIMENSIÓN FORTALECIMIENTO DE LA AUTORIDAD SANITARIA Y LINEAMIENTOS DEL INSTITUTO NACIONAL DE SALUD, VIGENCIA 2020</t>
  </si>
  <si>
    <t>TERMINADO ANTICIPADAMENTE POR MUTUO ACUERDO EN FECHA 10 D EJULIO DE 2020</t>
  </si>
  <si>
    <t>https://community.secop.gov.co/Public/Tendering/OpportunityDetail/Index?noticeUID=CO1.NTC.1297224&amp;isFromPublicArea=True&amp;isModal=False</t>
  </si>
  <si>
    <t>0324</t>
  </si>
  <si>
    <t>ANA MARIA PINEDA ESCOBAR</t>
  </si>
  <si>
    <t>PRESTACIÓN DE SERVICIOS DE APOYO A LA GESTIÓN EN EL ÁREA DE SALUD Y ÁMBITO LABORAL, DE LA SECRETARÍA SECCIONAL DE SALUD DEL DEPARTAMENTO, VIGENCIA 2020</t>
  </si>
  <si>
    <t>https://community.secop.gov.co/Public/Tendering/OpportunityDetail/Index?noticeUID=CO1.NTC.1297268&amp;isFromPublicArea=True&amp;isModal=False</t>
  </si>
  <si>
    <t>0325</t>
  </si>
  <si>
    <t>ALVARO ORTEGA BARLETTA</t>
  </si>
  <si>
    <t>PRESTACIÓN DE SERVICIOS PROFESIONALES COMO REFERENTE DE APOYO PARA GESTIÓN EN LOS PROCESOS DE INSPECCIÓN, VIGILANCIA Y CONTROL, COORDINACIÓN INTERSECTORIAL, GESTIÓN DEL CONOCIMIENTO, EN LOS COMPONENTES DE HÁBITAT SALUDABLE Y SITUACIONES EN SALUD RELACIONADAS CON CONDICIONES AMBIENTALES DE LA DIMENSIÓN DE SALUD AMBIENTAL, EN LOS COMPONENTES TEMÁTICOS DE RESIDUOS , SANIDAD PORTUARIA Y ESTABLECIMIENTOS CARCELARIOS Y CUARTELARIOS, PARA LA GESTIÓN EN SALUD DEL PLAN TERRITORIAL DE SALUD, VIGENCIA 2020</t>
  </si>
  <si>
    <t>MODIFICACION N° 001 DE FECHA 5 DE AGOSTO DONDE SE INCLUYE EN LA FORMA DE PAGO GASTOS DE DESPLAMIENTO Y TRANSPORTE</t>
  </si>
  <si>
    <t>https://community.secop.gov.co/Public/Tendering/OpportunityDetail/Index?noticeUID=CO1.NTC.1297270&amp;isFromPublicArea=True&amp;isModal=False</t>
  </si>
  <si>
    <t>0326</t>
  </si>
  <si>
    <t>JUAN FELIZZOLA MANCERA</t>
  </si>
  <si>
    <t>PRESTACIÓN DE SERVICIOS PROFESIONALES PARA REFERENTE EN EL EQUIPO DE ENFERMEDADES TRANSMISIBLES PARA LOS EVENTOS DE ENFERMEDADES CRÓNICAS, VIGILANCIA CENTINELA DE LA FLUOROSIS, INTOXICACIONES Y ENFERMEDADES HUÉRFANAS, CONFORME A LAS ACCIONES ESTABLECIDAS EN EL DECRETO 3518 DE 2006, DECRETO 780 DE 2016 Y LINEAMIENTOS DEL INSTITUTO NACIONAL DE SALUD, EN EL ÁREA DE VIGILANCIA EN SALUD PÚBLICA DE LA SECRETARIA SECCIONAL DE SALUD, DE LA DIMENSIÓN FORTALECIMIENTO DE LA AUTORIDAD SANITARIA PARA LA GESTIÓN EN SALUD DEL PLAN TERRITORIAL DE SALUD, VIGENCIA 2020.</t>
  </si>
  <si>
    <t>https://community.secop.gov.co/Public/Tendering/OpportunityDetail/Index?noticeUID=CO1.NTC.1297053&amp;isFromPublicArea=True&amp;isModal=False</t>
  </si>
  <si>
    <t>0327</t>
  </si>
  <si>
    <t>EMMA CECILIA  PEÑATE ARAGON</t>
  </si>
  <si>
    <t>PRESTACIÓN DE SERVICIOS PROFESIONALES PARA BRINDAR ASESORÍA JURÍDICA EN PROCESOS DE TALENTO HUMANO, PLANTA DE PERSONAL Y SEGUIMIENTO A ASPECTOS JURÍDICOS DE LA PLANTA DE PERSONAL DE LA GOBERNACIÓN DEL DEPARTAMENTO DEL MAGDALENA.</t>
  </si>
  <si>
    <t>525</t>
  </si>
  <si>
    <t>CARMEN CECILIA GARCIA PIRAQUIVE</t>
  </si>
  <si>
    <t>https://community.secop.gov.co/Public/Tendering/OpportunityDetail/Index?noticeUID=CO1.NTC.1296889&amp;isFromPublicArea=True&amp;isModal=False</t>
  </si>
  <si>
    <t>0328</t>
  </si>
  <si>
    <t>TALIA HERNANDEZ ROPAIN</t>
  </si>
  <si>
    <t>PRESTACION DE SERVICIOS DE APOYO A LA GESTION PARA REALIZAR LA PROMOCION Y DIVULGACION EN LAS REDES SOCIALES DE LAS ACTIVIDADES, NOTICIAS Y DEMAS TEMAS DE INTERES DESARROLLADOS POR LA GOBERNACION DEL MAGDALENA</t>
  </si>
  <si>
    <t>475</t>
  </si>
  <si>
    <t>https://community.secop.gov.co/Public/Tendering/OpportunityDetail/Index?noticeUID=CO1.NTC.1298651&amp;isFromPublicArea=True&amp;isModal=False  </t>
  </si>
  <si>
    <t>0329</t>
  </si>
  <si>
    <t xml:space="preserve">RESGUARDO INDIGENA ISSA ORISTUNA </t>
  </si>
  <si>
    <t>ANTONIO MANUEL PARODYS CARMONA</t>
  </si>
  <si>
    <t>PRESTACIÓN DE LOS SERVICIOS PARA BRINDAR COMPLEMENTO ALIMENTARIO A LOS NIÑOS, NIÑAS Y ADOLESCENTES DE LA COMUNIDAD CHIMILA BAJO EL ENFOQUE DIFERENCIAL INDIGENA CONFORME A LOS LINEAMIENTOS TÉCNICOS - ADMINISTRATIVOS DEL MEN, RESOLUCION 18858 DE 2018, VIGENCIA 2020.</t>
  </si>
  <si>
    <t>120 - 330</t>
  </si>
  <si>
    <t>1169 - - 1170</t>
  </si>
  <si>
    <t>MODIFIACION N° 001 DONDE SE ALCRA QUE ELPLAZO DE EJECUCION  ES DE 136 DIAS CALENDARIO // MODIFICACION N° 003 DE FECHA 29 DE ABRIL DE 2021 DONDE SE ADICIONA LA SUMA DE $ 222.836.880 Y SE AMPLIA EL PLAZO DE EJECUCIION EN 69 DIAS MAS AL INICLAMENTE PACTADO</t>
  </si>
  <si>
    <t>69 DIAS</t>
  </si>
  <si>
    <t>DOSICNETOS OCHO DIAS</t>
  </si>
  <si>
    <t>ACTA DE LIQUIDACION DE FECHA 24 DE NOVIEMBRE DE 2021</t>
  </si>
  <si>
    <t>https://community.secop.gov.co/Public/Tendering/OpportunityDetail/Index?noticeUID=CO1.NTC.1299201&amp;isFromPublicArea=True&amp;isModal=False</t>
  </si>
  <si>
    <t>0330</t>
  </si>
  <si>
    <t>496</t>
  </si>
  <si>
    <t>https://community.secop.gov.co/Public/Tendering/OpportunityDetail/Index?noticeUID=CO1.NTC.1299414&amp;isFromPublicArea=True&amp;isModal=False </t>
  </si>
  <si>
    <t>0331</t>
  </si>
  <si>
    <t>INGRID LACERA RINCON</t>
  </si>
  <si>
    <t>PRESTACIÓN DE SERVICIOS PROFESIONALES PARA EL APOYO DE LOS PROCESOS MISIONALES Y APOYO A LA GESTIÓN DE LA OFICINA DE PROGRAMAS DE ALIMENTACIÓN DEL DEPARTAMENTO DEL MAGDALENA, Y EN EL DESARROLLO DE LAS ACTIVIDADES NECESARIAS PARA LA SUPERVISIÓN DEL PAE EN LA GOBERNACIÓN DEL MAGDALENA</t>
  </si>
  <si>
    <t xml:space="preserve">https://community.secop.gov.co/Public/Tendering/OpportunityDetail/Index?noticeUID=CO1.NTC.1298888&amp;isFromPublicArea=True&amp;isModal=False </t>
  </si>
  <si>
    <t>0332</t>
  </si>
  <si>
    <t>SANDY MILENA GUZMAN DE ARMAS</t>
  </si>
  <si>
    <t>https://community.secop.gov.co/Public/Tendering/OpportunityDetail/Index?noticeUID=CO1.NTC.1299406&amp;isFromPublicArea=True&amp;isModal=False</t>
  </si>
  <si>
    <t>0333</t>
  </si>
  <si>
    <t>DIANA PATRICIA RODRIGUEZ ALVAREZ</t>
  </si>
  <si>
    <t>https://community.secop.gov.co/Public/Tendering/OpportunityDetail/Index?noticeUID=CO1.NTC.1299062&amp;isFromPublicArea=True&amp;isModal=False  </t>
  </si>
  <si>
    <t>0334</t>
  </si>
  <si>
    <t>DANIA SANDRIHT OROZCO CORDOBA</t>
  </si>
  <si>
    <t>https://community.secop.gov.co/Public/Tendering/OpportunityDetail/Index?noticeUID=CO1.NTC.1299178&amp;isFromPublicArea=True&amp;isModal=False </t>
  </si>
  <si>
    <t>0335</t>
  </si>
  <si>
    <t>PRESTACION DE SERVICIOS PROFESIONALES PARA EL APOYO DE LOS PROCESOS MISIONALES Y DE APOYO A LA GETSION DE LA OFICINA DE PROGRAMA DE ALIMEBNTACIÓN DEL DEPARTAMENTO DEL MAGDALENS Y EN EL DESARROLLO DE LAS ACTIVIDADES NEECSARIAS PARA LA SUPERVISION  DELPAE EN LA GOBERNACION DEL MAGDALENA</t>
  </si>
  <si>
    <t xml:space="preserve">https://community.secop.gov.co/Public/Tendering/OpportunityDetail/Index?noticeUID=CO1.NTC.1301201&amp;isFromPublicArea=True&amp;isModal=False  </t>
  </si>
  <si>
    <t>0336</t>
  </si>
  <si>
    <t>MARYURIS YANET NORIEGA VILARÓ</t>
  </si>
  <si>
    <t>https://community.secop.gov.co/Public/Tendering/OpportunityDetail/Index?noticeUID=CO1.NTC.1299623&amp;isFromPublicArea=True&amp;isModal=False</t>
  </si>
  <si>
    <t>0337</t>
  </si>
  <si>
    <t>JOSE MIGUEL  PALLARES OJEDA</t>
  </si>
  <si>
    <t>PRESTACIÓN DE SERVICIOS DE UN PROFESIONAL PARA REFERENTE DE APOYO DE LA DIMENSIÓN DE LA AUTORIDAD SANITARIA - ÁREA FÍSICO QUÍMICO DE ALIMENTOS Y BEBIDAS ALCOHÓLICAS, DEL LABORATORIO DE SALUD PÚBLICA, PARA LA GESTIÓN EN SALUD DEL PLAN TERRITORIAL DE SALUD, VIGENCIA 2020</t>
  </si>
  <si>
    <t>https://community.secop.gov.co/Public/Tendering/OpportunityDetail/Index?noticeUID=CO1.NTC.1300011&amp;isFromPublicArea=True&amp;isModal=False</t>
  </si>
  <si>
    <t>0338</t>
  </si>
  <si>
    <t>MEIRA ORTEGA ACUÑA</t>
  </si>
  <si>
    <t>PRESTACIÓN DE SERVICIOS PARA REFERENTE DE APOYO PARA LA ASISTENCIA Y APOYO A LA RED DE URGENCIAS, EMERGENCIAS Y DESASTRES, MEDIANTE LA ORGANIZACIÓN DEL SISTEMA DE REFERENCIA Y CONTRARREFERENCIA, CON LA REMISIÓN DE PACIENTES ENTRE LOS DIFERENTES NODOS DE REDES DE SERVICIOS DE SALUD EN EL I, II, III NIVEL DE ATENCIÓN DE LA SECRETARIA SECCIONAL DE SALUD DEL DEPARTAMENTO, VIGENCIA 2020</t>
  </si>
  <si>
    <t>https://community.secop.gov.co/Public/Tendering/OpportunityDetail/Index?noticeUID=CO1.NTC.1300015&amp;isFromPublicArea=True&amp;isModal=False</t>
  </si>
  <si>
    <t>0339</t>
  </si>
  <si>
    <t>KELLY SANTANA GUERRA</t>
  </si>
  <si>
    <t>PRESTACIÓN DE SERVICIOS PROFESIONALES COMO REFERENTE DE APOYO PARA DESARROLLAR ACCIONES EN LOS PROCESOS DE INSPECCIÓN, VIGILANCIA Y CONTROL, COORDINACIÓN INTERSECTORIAL, GESTIÓN DEL CONOCIMIENTO, EN LOS COMPONENTES DE HÁBITAT SALUDABLE Y SITUACIONES EN SALUD, RELACIONADAS CON CONDICIONES AMBIENTALES DE LA DIMENSIÓN DE SALUD AMBIENTAL EN LOS COMPONENTES AIRE Y SALUD, CAMBIO CLIMÁTICO Y COMO REFERENTE DEL COTSA, PARA LA GESTIÓN EN SALUD DEL PLAN TERRITORIAL DE SALUD, VIGENCIA 2020.</t>
  </si>
  <si>
    <t>https://community.secop.gov.co/Public/Tendering/OpportunityDetail/Index?noticeUID=CO1.NTC.1300203&amp;isFromPublicArea=True&amp;isModal=False</t>
  </si>
  <si>
    <t>0340</t>
  </si>
  <si>
    <t>LICETH PAREDES ACEVEDO</t>
  </si>
  <si>
    <t>PRESTACIÓN DE SERVICIOS PROFESIONALES EN ENFERMERÍA REFERENTE EN EL EQUIPO DE ENFERMEDADES NO TRANSMISIBLES: MORBILIDAD MATERNA EXTREMA, MORTALIDAD MATERNA, MORTALIDAD PERINATAL Y NEONATAL TARDÍA; CONFORME A LAS ACCIONES ESTABLECIDAS EN EL DECRETO 3518 DE 2006, DECRETO 780 DE 2016 Y LINEAMIENTOS DEL INSTITUTO NACIONAL DE SALUD, EN LA DIMENSIÓN FORTALECIMIENTO DE LA AUTORIDAD SANITARIA PARA LA GESTIÓN EN SALUD DEL PLAN TERRITORIAL DE SALUD, VIGENCIA 2020</t>
  </si>
  <si>
    <t>https://community.secop.gov.co/Public/Tendering/OpportunityDetail/Index?noticeUID=CO1.NTC.1300016&amp;isFromPublicArea=True&amp;isModal=False</t>
  </si>
  <si>
    <t>0341</t>
  </si>
  <si>
    <t>YESICA JULIETH POTES MIRANDA</t>
  </si>
  <si>
    <t>PRESTACIÓN DE SERVICIOS DE APOYO A LA GESTIÓN Y AL PLAN DE INTERVENCIONES COLECTIVAS – PIC, EN LA DIMENSIÓN DE FORTALECIMIENTO DE LA AUTORIDAD SANITARIA DE LA SECRETARIA SECCIONAL DE SALUD DEL DEPARTAMENTO DEL PLAN TERRITORIAL DE SALUD PÚBLICA, VIGENCIA 2020</t>
  </si>
  <si>
    <t>162</t>
  </si>
  <si>
    <t>https://community.secop.gov.co/Public/Tendering/OpportunityDetail/Index?noticeUID=CO1.NTC.1299908&amp;isFromPublicArea=True&amp;isModal=False</t>
  </si>
  <si>
    <t>0342</t>
  </si>
  <si>
    <t>ORIANA LLANOS PEREIRA</t>
  </si>
  <si>
    <t>PRESTACIÓN DE SERVICIOS PROFESIONALES PARA EL DESARROLLO DE ACITIVIDADES DE PROTOCOLO Y RELACIONES PÚBLICAS, PARA EL FORTALECIMIENTO DE LA ADMINISTRACIÓN DEPARTAMENTAL</t>
  </si>
  <si>
    <t>532</t>
  </si>
  <si>
    <t xml:space="preserve">MODIFICACION N° 001 DE FECHA 3 DE AGOSTO DE 2020 DONDE SE INCLUYEN A LA FORMA DE PAGO EL RECONOCIMIENTO DE GASTOS DE DESPALZAMINETO Y TRANSPORTE </t>
  </si>
  <si>
    <t>https://community.secop.gov.co/Public/Tendering/OpportunityDetail/Index?noticeUID=CO1.NTC.1300211&amp;isFromPublicArea=True&amp;isModal=False</t>
  </si>
  <si>
    <t>0343</t>
  </si>
  <si>
    <t>PRESTACIÓN DE SERVICIOS PERSONALES PARA EL APOYO EN EL DESARROLLO DE ACITIVIDADES DE PROTOCOLO Y RELACIONES PÚBLICAS, PARA EL FORTALECIMIENTO DE LA ADMINISTRACIÓN DEPARTAMENTAL</t>
  </si>
  <si>
    <t>528</t>
  </si>
  <si>
    <t>https://community.secop.gov.co/Public/Tendering/OpportunityDetail/Index?noticeUID=CO1.NTC.1300019&amp;isFromPublicArea=True&amp;isModal=False</t>
  </si>
  <si>
    <t>0344</t>
  </si>
  <si>
    <t>PRESTACION DE SERVICIOS DE APOYO A LA GESTION JURIDICA, CONTRACTUAL, ADMINISTRATIVA Y TECNICO DE LA OFICINA DE CULTURA DE LA GOBERNACION DEL MAGDALEN</t>
  </si>
  <si>
    <t>527</t>
  </si>
  <si>
    <t>https://community.secop.gov.co/Public/Tendering/OpportunityDetail/Index?noticeUID=CO1.NTC.1299812&amp;isFromPublicArea=True&amp;isModal=False</t>
  </si>
  <si>
    <t>0345</t>
  </si>
  <si>
    <t>CARLOS ANDRES CASTAÑEDA CAMACHO</t>
  </si>
  <si>
    <t>536</t>
  </si>
  <si>
    <t>https://community.secop.gov.co/Public/Tendering/OpportunityDetail/Index?noticeUID=CO1.NTC.1303319&amp;isFromPublicArea=True&amp;isModal=False  </t>
  </si>
  <si>
    <t>0346</t>
  </si>
  <si>
    <t>SHIRLEY MARÍA SÁNCHEZ MARTÍNEZ</t>
  </si>
  <si>
    <t>CONTRATO DE PRESTACIÓN DE SERVICIOS PROFESIONALES PARA ASESORAR A LA OFICINA ASESORA JURÍDICA DE LA GOBERNACIÓN DEL MAGDALENA</t>
  </si>
  <si>
    <t>521</t>
  </si>
  <si>
    <t xml:space="preserve">https://community.secop.gov.co/Public/Tendering/OpportunityDetail/Index?noticeUID=CO1.NTC.1303531&amp;isFromPublicArea=True&amp;isModal=False  </t>
  </si>
  <si>
    <t>0347</t>
  </si>
  <si>
    <t>DERIAN ALBERTO DE LEON CANTILLO</t>
  </si>
  <si>
    <t>PRESTACIÓN DE SERVICIOS DE APOYO A LA GESTIÓN EN LA LOGÍSTICA EN LOS DISTINTOS EVENTOS QUE SE REALICEN EN LA GOBERNACIÓN DEL MAGDALENA</t>
  </si>
  <si>
    <t>526</t>
  </si>
  <si>
    <t xml:space="preserve">MODIFICACION N° 001 DE FECHA 31 DE JULIO DE 2020 DONDE SE INCLUYEN A LA FORMA DE PAGO EL RECONOCIMIENTO DE GASTOS DE DESPALZAMINETO Y TRANSPORTE </t>
  </si>
  <si>
    <t xml:space="preserve">https://community.secop.gov.co/Public/Tendering/OpportunityDetail/Index?noticeUID=CO1.NTC.1305066&amp;isFromPublicArea=True&amp;isModal=False </t>
  </si>
  <si>
    <t>0348</t>
  </si>
  <si>
    <t>LINA MARCELA MORALES RODRIGUEZ</t>
  </si>
  <si>
    <t>PRESTACIÓN DE SERVICIOS DE APOYO A LA GESTIÓN DE ACTIVIDADES DE PROTOCOLO Y RELACIONES PUBLICAS PARA EL FORTALECIMIENTO DE LA ADMINISTRACIÓN DEPARTAMENTAL</t>
  </si>
  <si>
    <t>473</t>
  </si>
  <si>
    <t>https://community.secop.gov.co/Public/Tendering/OpportunityDetail/Index?noticeUID=CO1.NTC.1304983&amp;isFromPublicArea=True&amp;isModal=False  </t>
  </si>
  <si>
    <t>0349</t>
  </si>
  <si>
    <t>KAREN LORENA CANTILLO PERTUZ</t>
  </si>
  <si>
    <t>PRESTACIÓN DE SERVICIOS PROFESIONALES COMO FONOAUDIÓLOGA, PARA REFERENTE DE APOYO EN LA DIMENSIÓN VIDA SALUDABLE Y CONDICIONES NO TRANSMISIBLES, PARA LA GESTIÓN EN SALUD DEL PLAN TERRITORIAL DE SALUD, VIGENCIA 2020</t>
  </si>
  <si>
    <t>https://community.secop.gov.co/Public/Tendering/OpportunityDetail/Index?noticeUID=CO1.NTC.1305169&amp;isFromPublicArea=True&amp;isModal=False</t>
  </si>
  <si>
    <t>0350</t>
  </si>
  <si>
    <t>LIZETH DE JESUS VIDAL URIBE</t>
  </si>
  <si>
    <t>PRESTACIÓN DE SERVICIOS PROFESIONALES PARA ASESORÍA PERMANENTE A MÉDICOS Y RADIOPERADORES DEL CRUE Y A MÉDICOS DE LA ESE DEL DEPARTAMENTO DEL MAGDALENA, EN LA ATENCIÓN DE URGENCIAS PSIQUIÁTRICAS CON EL FIN DE DISMINUIR MORBIMORTALIDAD POR CAUSAS PSIQUIÁTRICAS, FORTALECER EL SISTEMA DE REFERENCIA Y CONTRARREFERENCIA EN PSIQUIATRÍA Y LA GESTIÓN DE TRASLADOS DEL PACIENTE PSIQUIÁTRICO POR PARTE DEL CENTRO REGULADOR DE URGENCIAS DE LA SECRETARIA SECCIONAL DE SALUD DEL DEPARTAMENTO, VIGENCIA 2020</t>
  </si>
  <si>
    <t>https://community.secop.gov.co/Public/Tendering/OpportunityDetail/Index?noticeUID=CO1.NTC.1305080&amp;isFromPublicArea=True&amp;isModal=False</t>
  </si>
  <si>
    <t>0351</t>
  </si>
  <si>
    <t>CONTRATO DE PRESTACION DE SERVICIOS PROFESIONALES PARA EL FORTALECIMIENTO DE LA OFICINA DE PARTICIPACION CIUDADANA EN LOS PROCESOS SOCIALES COMUNITARIOS DEL DEPARTAMENTO DEL MAGDALENA</t>
  </si>
  <si>
    <t>534</t>
  </si>
  <si>
    <t>ARMANDO OTERO GAMERO</t>
  </si>
  <si>
    <t>https://community.secop.gov.co/Public/Tendering/OpportunityDetail/Index?noticeUID=CO1.NTC.1305081&amp;isFromPublicArea=True&amp;isModal=False</t>
  </si>
  <si>
    <t>0352</t>
  </si>
  <si>
    <t>PRESTACIÓN DE SERVICIOS PROFESIONALES EN INGENIERIA AGRICOLA PARA L ASECRETARIA DE DESARROLLO ECONOMICO DE LA GOBERNACION DEL MAGDALENA</t>
  </si>
  <si>
    <t>524</t>
  </si>
  <si>
    <t>https://community.secop.gov.co/Public/Tendering/OpportunityDetail/Index?noticeUID=CO1.NTC.1304762&amp;isFromPublicArea=True&amp;isModal=False</t>
  </si>
  <si>
    <t>0353</t>
  </si>
  <si>
    <t>CONTRATO DE PRESTACION DE SERVICIOS DE APOYO A LA GESTION PARA EL FORTALECIMIENTO DE LA OFICINA DE PARTICIPACION CIUDADANA EN LOS PROCESOS SOCIALES COMUNITARIOS DEL DEPARTAMENTO DEL MAGDALENA</t>
  </si>
  <si>
    <t>529</t>
  </si>
  <si>
    <t>https://community.secop.gov.co/Public/Tendering/OpportunityDetail/Index?noticeUID=CO1.NTC.1305192&amp;isFromPublicArea=True&amp;isModal=False</t>
  </si>
  <si>
    <t>0354</t>
  </si>
  <si>
    <t>CONTRATO DE PRESTACION DE SERVICIOS APOYO PARA EL FORTALECIMIENTO DE LA OFICINA DE PARTICIPACION CIUDADANA DE LA SECRETARIA DEL INTERIOR DEL DEPARTAMENTO DEL MAGDALENA</t>
  </si>
  <si>
    <t>535</t>
  </si>
  <si>
    <t>https://community.secop.gov.co/Public/Tendering/OpportunityDetail/Index?noticeUID=CO1.NTC.1305091&amp;isFromPublicArea=True&amp;isModal=False</t>
  </si>
  <si>
    <t>0355</t>
  </si>
  <si>
    <t xml:space="preserve">ACLARATORIO N° 001 DE FECHA 22 DE SEPTIEMBRE DE 2020 DONDE SE ACLARA EL NUMERO DE CEDULA DEL CONTRATISTA EN EL DOCUMENTO CLAUSULAS ADICIONALES //  </t>
  </si>
  <si>
    <t>ACTA DETERMINACION ANTICIPADA DE FECHA 30 DE SEPTIEMBRE DE 2020</t>
  </si>
  <si>
    <t>https://community.secop.gov.co/Public/Tendering/OpportunityDetail/Index?noticeUID=CO1.NTC.1308204&amp;isFromPublicArea=True&amp;isModal=False  </t>
  </si>
  <si>
    <t>0356</t>
  </si>
  <si>
    <t>MONICA DE JESUS POSOS MEZA</t>
  </si>
  <si>
    <t>https://community.secop.gov.co/Public/Tendering/OpportunityDetail/Index?noticeUID=CO1.NTC.1308206&amp;isFromPublicArea=True&amp;isModal=False  </t>
  </si>
  <si>
    <t>0357</t>
  </si>
  <si>
    <t xml:space="preserve">ANNAR HEARLTH TECHNOLOGY </t>
  </si>
  <si>
    <t xml:space="preserve">HIMMEL MICHAEL </t>
  </si>
  <si>
    <t>ADQUISICIÓN DE PRUEBAS RÁPIDAS PARA DETECCIÓN DE CONTAGIO POR COVID 19 EN EL DEPARTAMENTO DEL MAGDALENA</t>
  </si>
  <si>
    <t>546</t>
  </si>
  <si>
    <t>FONDO DE MITIGACIÓN DE EMERGENCIAS DEL MAGGDALENA COVID-19 - RECURSO PROPIO - DESTINACION ESPECIFICA- 47. RENTAAS REASIGNADAS ACUERDO DE REESTRUCUTURACION</t>
  </si>
  <si>
    <t>PROFESIONAL UNIVERSITARIO AREA DE SALUD CODIGO 237 GRADO 02 ADSCRITO AL LABORATORIO DE SALUD PUBLICA DE LA SECRETARIA SECCCIONAL DE SALUD</t>
  </si>
  <si>
    <t>BEATRIZ MAESTRE ARAUJO</t>
  </si>
  <si>
    <t>https://community.secop.gov.co/Public/Tendering/OpportunityDetail/Index?noticeUID=CO1.NTC.1307765&amp;isFromPublicArea=True&amp;isModal=False</t>
  </si>
  <si>
    <t>0358</t>
  </si>
  <si>
    <t>JULIETH PAOLA CORREA MONSON</t>
  </si>
  <si>
    <t>PRESTACIÓN DE SERVICIOS PROFESIONALES ESPECIALIZADOS COMO REFERENTE DE APOYO PARA DESARROLLAR ACCIONES EN LOS PROCESOS DE INSPECCIÓN, VIGILANCIA Y CONTROL, COORDINACIÓN TRANSECTORIAL, GESTIÓN DEL CONOCIMIENTO EN EL COMPONENTE DE SITUACIONES EN SALUD, RELACIONADAS CON CONDICIONES AMBIENTALES DE LA DIMENSIÓN DE SALUD AMBIENTAL EN LOS PROGRAMAS DE RIESGO QUÍMICO Y ENTORNOS SALUDABLES, PARA LA GESTIÓN EN SALUD DEL PLAN TERRITORIAL DE SALUD, VIGENCIA 2020</t>
  </si>
  <si>
    <t>https://community.secop.gov.co/Public/Tendering/OpportunityDetail/Index?noticeUID=CO1.NTC.1308563&amp;isFromPublicArea=True&amp;isModal=False</t>
  </si>
  <si>
    <t>0359</t>
  </si>
  <si>
    <t>KARELYS VANESA MARTINEZ CUELLO</t>
  </si>
  <si>
    <t>PRESTACIÓN DE SERVICIOS DE APOYO A LA GESTIÓN EN LOS PROCESOS DE INSPECCIÓN, VIGILANCIA Y CONTROL SANITARIO, PARA DESARROLLAR ACCIONES EN LA DIMENSIÓN DE SALUD AMBIENTA, PARA LA GESTIÓN EN SALUD DEL PLAN TERRITORIAL DE SALUD, VIGENCIA 2020</t>
  </si>
  <si>
    <t>https://community.secop.gov.co/Public/Tendering/OpportunityDetail/Index?noticeUID=CO1.NTC.1308569&amp;isFromPublicArea=True&amp;isModal=False</t>
  </si>
  <si>
    <t>0360</t>
  </si>
  <si>
    <t>MARCO ENRIQUE TORRES DACONTE</t>
  </si>
  <si>
    <t>MODIFICACION N° 001 DE FECHA 6 DE AGOSTO DONDE SE INCLUYE EN LA FORMA DE PAGO GASTOS DE DESPLAMIENTO Y TRANSPORTE</t>
  </si>
  <si>
    <t>https://community.secop.gov.co/Public/Tendering/OpportunityDetail/Index?noticeUID=CO1.NTC.1308703&amp;isFromPublicArea=True&amp;isModal=False</t>
  </si>
  <si>
    <t>0361</t>
  </si>
  <si>
    <t>VIVIANA MARCELA MADURO JARABA</t>
  </si>
  <si>
    <t>HONORARIOS - RECURSO DE LA NACIÓN - DESTNCIÓN ESPECIFICA - 40. RENTAS CEDIDAS - DIRECCION</t>
  </si>
  <si>
    <t>https://community.secop.gov.co/Public/Tendering/OpportunityDetail/Index?noticeUID=CO1.NTC.1308689&amp;isFromPublicArea=True&amp;isModal=False</t>
  </si>
  <si>
    <t>0362</t>
  </si>
  <si>
    <t>MARIA MARGARITA GUERRA ZUÑIGA</t>
  </si>
  <si>
    <t>PRESTACIÓN DE SERVICIOS PROFESIONALES ESPECIALIZADOS COMO ASESOR EN EL ÁREA JURÍDICA DE LA SECRETARÍA SECCIONAL DE SALUD DEL MAGDALENA, VIGENCIA 2020</t>
  </si>
  <si>
    <t>https://community.secop.gov.co/Public/Tendering/OpportunityDetail/Index?noticeUID=CO1.NTC.1308709&amp;isFromPublicArea=True&amp;isModal=False</t>
  </si>
  <si>
    <t>0363</t>
  </si>
  <si>
    <t>APOYO Y SOPORTE TECNICO EN EL MANEJO DEL APLICATIVO PARA LA ADMINISTRACION Y CONTROL DEL IMPUESTO SOBRE VEHICULOS AUTOMOTORES, DEL IMPUESTO DE REGISTRO Y OTRAS RENTAS DEL DEPARTAMENTO</t>
  </si>
  <si>
    <t>538</t>
  </si>
  <si>
    <t>JORGE AGUDELO APREZA</t>
  </si>
  <si>
    <t>https://community.secop.gov.co/Public/Tendering/OpportunityDetail/Index?noticeUID=CO1.NTC.1307348&amp;isFromPublicArea=True&amp;isModal=False</t>
  </si>
  <si>
    <t>0364</t>
  </si>
  <si>
    <t>356</t>
  </si>
  <si>
    <t>SELECCIÓN ABREVIADA DE MENOR CUANTIA N° SA-001-2020</t>
  </si>
  <si>
    <t xml:space="preserve">MODIFICACION N° 001 DE FECHA XX DONDE SE MODIFICA EL PLAZO DE EJECUCION QUEDANDO EN SEIS MESES Y CINCO DIAS  Y SE MODIFICA EL VALOR TOTAL DEL CONTRATO REDUCIENDO EL VALOR A LASUMA DE $423,102,258 //// MODIFIACIN N° 002 DE FECHA 10 DE DICIEMBRE DE 2020 DONDE SE  MODIFICA EL ALCANCE DEL OBJETO, SE ADICIONA LA SUMA DE $109.821.103 AL VALOR INICIAL </t>
  </si>
  <si>
    <t>https://community.secop.gov.co/Public/Tendering/OpportunityDetail/Index?noticeUID=CO1.NTC.1275459&amp;isFromPublicArea=True&amp;isModal=False</t>
  </si>
  <si>
    <t>0365</t>
  </si>
  <si>
    <t>PRESTACIÓN DE SERVICIOS PROFESIONALES COMO COMUNICADOR SOCIAL - PERIODISTA EN LA OFICINA ASESORA DE COMUNICACIONES PARA FORTALECER EL PROCESO DE DIFUSIÓN Y CUBRIMIENTO DE LAS ACTIVIDADES INFORMATIVAS INSTITUCIONALES GENERADAS POR LA GOBERNACIÓN DEL MAGDALENA</t>
  </si>
  <si>
    <t>545</t>
  </si>
  <si>
    <t>https://community.secop.gov.co/Public/Tendering/OpportunityDetail/Index?noticeUID=CO1.NTC.1313977&amp;isFromPublicArea=True&amp;isModal=False  </t>
  </si>
  <si>
    <t>0366</t>
  </si>
  <si>
    <t>JENNIFFER ZAGARRA LOPESIERRA</t>
  </si>
  <si>
    <t>PRESTACIÓN DE SERVICIOS PROFESIONALES PARA REFERENTE DE APOYO DE LA DIMENSIÓN VIDA SALUDABLE Y ENFERMEDADES TRANSMISIBLES: COMPONENTE EMERGENTE, REEMERGENTE Y DESATENDIDAS (TUBERCULOSIS – TB) DEL ÁREA DE PROMOCIÓN Y PREVENCIÓN, PARA LA GESTIÓN EN SALUD DEL PLAN TERRITORIAL DE SALUD, VIGENCIA 2020</t>
  </si>
  <si>
    <t>https://community.secop.gov.co/Public/Tendering/OpportunityDetail/Index?noticeUID=CO1.NTC.1308832&amp;isFromPublicArea=True&amp;isModal=False</t>
  </si>
  <si>
    <t>0367</t>
  </si>
  <si>
    <t>JOSEFINA MERCEDES CAMPO LOPEZ</t>
  </si>
  <si>
    <t>PRESTACIÓN DE SERVICIOS PROFESIONALES ESPECIALIZADOS PARA REFERENTE DE APOYO EN EL COMPONENTE VIH +ITS, DE LA DIMENSIÓN SEXUALIDAD, DERECHOS SEXUALES Y REPRODUCTIVOS, PARA LA GESTIÓN EN SALUD DEL PLAN TERRITORIAL DE SALUD, VIGENCIA 2020</t>
  </si>
  <si>
    <t>https://community.secop.gov.co/Public/Tendering/OpportunityDetail/Index?noticeUID=CO1.NTC.1308291&amp;isFromPublicArea=True&amp;isModal=False</t>
  </si>
  <si>
    <t>0368</t>
  </si>
  <si>
    <t>LUZ AMANDA RODRIGUEZ PACHECO</t>
  </si>
  <si>
    <t>PRESTACIÓN DE SERVICIOS PROFESIONALES EN ADMINISTRACIÓN AMBIENTAL PARA REFERENTE EN ENFERMEDADES TRANSMISIBLES: ETA, EDA, COLERA, HEPATITIS A Y FIEBRE TIFOIDEA, EN EL ÁREA DE VIGILANCIA EN SALUD PÚBLICA DE LA SECRETARIA SECCIONAL DE SALUD, DE LA DIMENSIÓN FORTALECIMIENTO DE LA AUTORIDAD SANITARIA PARA LA GESTIÓN EN SALUD DEL PLAN TERRITORIAL DE SALUD, VIGENCIA 2020</t>
  </si>
  <si>
    <t>https://community.secop.gov.co/Public/Tendering/OpportunityDetail/Index?noticeUID=CO1.NTC.1308498&amp;isFromPublicArea=True&amp;isModal=False</t>
  </si>
  <si>
    <t>0369</t>
  </si>
  <si>
    <t>ROBERTO JOSE PARDO JARAMILLO</t>
  </si>
  <si>
    <t>PRESTACIÓN DE SERVICIOS PROFESIONALES PARA REFERENTE DE APOYO A LA DIMENSIÓN VIDA SALUDABLE Y ENFERMEDADES TRANSMISIBLES, COMPONENTE: EMERGENTE, REMERGENTE Y DESATENDIDAS (SALUD INFANTIL), PARA LA GESTIÓN EN SALUD DEL PLAN TERRITORIAL DE SALUD, VIGENCIA 2020.</t>
  </si>
  <si>
    <t>https://community.secop.gov.co/Public/Tendering/OpportunityDetail/Index?noticeUID=CO1.NTC.1308294&amp;isFromPublicArea=True&amp;isModal=False</t>
  </si>
  <si>
    <t>0370</t>
  </si>
  <si>
    <t>544</t>
  </si>
  <si>
    <t>https://community.secop.gov.co/Public/Tendering/OpportunityDetail/Index?noticeUID=CO1.NTC.1314331&amp;isFromPublicArea=True&amp;isModal=False  </t>
  </si>
  <si>
    <t>0371</t>
  </si>
  <si>
    <t>540</t>
  </si>
  <si>
    <t>https://community.secop.gov.co/Public/Tendering/OpportunityDetail/Index?noticeUID=CO1.NTC.1314335&amp;isFromPublicArea=True&amp;isModal=False  </t>
  </si>
  <si>
    <t>0372</t>
  </si>
  <si>
    <t xml:space="preserve"> ALBERTOMIGUEL  PALACIO PALOMINO</t>
  </si>
  <si>
    <t>543</t>
  </si>
  <si>
    <t>https://community.secop.gov.co/Public/Tendering/OpportunityDetail/Index?noticeUID=CO1.NTC.1314345&amp;isFromPublicArea=True&amp;isModal=False  </t>
  </si>
  <si>
    <t>0373</t>
  </si>
  <si>
    <t>PRESTACIÓN DE SERVICIOS PROFESIONALES EN LA OFICINA ASESORA DE COMUNICACIONES CON EL FIN DE REGISTRAR Y PRODUCIR A TRAVÉS DE MEDIOS AUDIOVISUALES LAS DIFERENTES ACTIVIDADES QUE REALIZA LA GOBERNACION DEL MAGDALENA</t>
  </si>
  <si>
    <t>539</t>
  </si>
  <si>
    <t>https://community.secop.gov.co/Public/Tendering/OpportunityDetail/Index?noticeUID=CO1.NTC.1313879&amp;isFromPublicArea=True&amp;isModal=False  </t>
  </si>
  <si>
    <t>0374</t>
  </si>
  <si>
    <t>541</t>
  </si>
  <si>
    <t>https://community.secop.gov.co/Public/Tendering/OpportunityDetail/Index?noticeUID=CO1.NTC.1315228&amp;isFromPublicArea=True&amp;isModal=False  </t>
  </si>
  <si>
    <t>0375</t>
  </si>
  <si>
    <t>JUAN DAVID JIMENEZ PERTUZ</t>
  </si>
  <si>
    <t>SUMINSTRO A PRECIOS UNITARIOS FIJOS DE ELEMENTOS DE FERRETERIA PARA LAS DIFERENTES DEPEDENCIA DE LA GOBERNACION DEL MAGDALENA</t>
  </si>
  <si>
    <t>92</t>
  </si>
  <si>
    <t>CINCO MESES - VEINTICINCO DIAS</t>
  </si>
  <si>
    <t>MINIMA CUANTIA N° MC-017-2020</t>
  </si>
  <si>
    <t>MODIFICACION N° 001 DE FECHA 3 DE NOVIEBRE DE 2020 DONDE SE ADICIONA LA SUMA DE $20.000.000 AL VALOR INICIAL</t>
  </si>
  <si>
    <t>https://community.secop.gov.co/Public/Tendering/OpportunityDetail/Index?noticeUID=CO1.NTC.1298948&amp;isFromPublicArea=True&amp;isModal=False  </t>
  </si>
  <si>
    <t>0376</t>
  </si>
  <si>
    <t>PRESTACIÓN DE SERVICIOS PROFESIONALES COMO COMUNICADOR SOCIAL Y PERIODISTA PARA REALIZAR ACTIVIDADES DE REPORTERÍA Y ELABORACIÓN DE PRODUCTOS DE COMUNICACIÓN EN LA OFICINA ASESORA EN COMUNICACIONES DE LA GOBERNACIÓN DEL MAGDALENA</t>
  </si>
  <si>
    <t>542</t>
  </si>
  <si>
    <t>https://community.secop.gov.co/Public/Tendering/OpportunityDetail/Index?noticeUID=CO1.NTC.1315334&amp;isFromPublicArea=True&amp;isModal=False  </t>
  </si>
  <si>
    <t>0377</t>
  </si>
  <si>
    <t>PRESTACIÓN DE SERVICIOS PROFESIONALES PARA EL FORTALECIMIENTO DE LA AUTORIDAD SANITARIA PARA LA GESTIÓN DE LA SALUD PÚBLICA, EN LA SECRETARÍA SECCIONAL DE SALUD DEL MAGDALENA. VIGENCIA 2020</t>
  </si>
  <si>
    <t>MODIFICACION  N° 001 DE FECHA 23 DE NOVIEMBRE DE 2020 DONDE SE INLCUTEN GASTOS DE DESPLAZAMIENTO</t>
  </si>
  <si>
    <t>0378</t>
  </si>
  <si>
    <t>557</t>
  </si>
  <si>
    <t>https://community.secop.gov.co/Public/Tendering/OpportunityDetail/Index?noticeUID=CO1.NTC.1317325&amp;isFromPublicArea=True&amp;isModal=False  </t>
  </si>
  <si>
    <t>0379</t>
  </si>
  <si>
    <t>PRESTACIÓN DE SERVICIOS DE APOYO A LA GESTIÓN EN LA GOBERNACIÓN DEL MAGDALENA, CON EL FIN DE PROYECTAR Y REALIZAR DISEÑOS GRÁFICOS DESTINADOS A TRANSMITIR MENSAJES INSTITUCIONALES</t>
  </si>
  <si>
    <t>551</t>
  </si>
  <si>
    <t>https://community.secop.gov.co/Public/Tendering/OpportunityDetail/Index?noticeUID=CO1.NTC.1317329&amp;isFromPublicArea=True&amp;isModal=False  </t>
  </si>
  <si>
    <t>0380</t>
  </si>
  <si>
    <t>PRESTACIÓN DE SERVICIOS DE APOYO A LA GESTIÓN EN LA OFICINA ASESORA DE COMUNICACIONES FORTALECIENDO LA ACTUALIZACIÓN DE CONTENIDOS EN LA PAGINA WEB Y REDES SOCIALES INSTITUCIONALES DE LA GOBERNACIÓN DEL MAGDALENA</t>
  </si>
  <si>
    <t>550</t>
  </si>
  <si>
    <t>https://community.secop.gov.co/Public/Tendering/OpportunityDetail/Index?noticeUID=CO1.NTC.1317143&amp;isFromPublicArea=True&amp;isModal=False  </t>
  </si>
  <si>
    <t>0381</t>
  </si>
  <si>
    <t>549</t>
  </si>
  <si>
    <t>https://community.secop.gov.co/Public/Tendering/OpportunityDetail/Index?noticeUID=CO1.NTC.1317482&amp;isFromPublicArea=True&amp;isModal=False  </t>
  </si>
  <si>
    <t>0382</t>
  </si>
  <si>
    <t>556</t>
  </si>
  <si>
    <t>https://community.secop.gov.co/Public/Tendering/OpportunityDetail/Index?noticeUID=CO1.NTC.1317087&amp;isFromPublicArea=True&amp;isModal=False </t>
  </si>
  <si>
    <t>0383</t>
  </si>
  <si>
    <t>ALEJANDRO JOSÉ JIMÉNEZ FONTANILLA</t>
  </si>
  <si>
    <t>PRESTACIÓN DE SERVICIOS DE APOYO A LA GESTIÓN EN LA OFICINA ASESORA DE COMUNICACIONES CON EL FIN DE DAR COBERTURA FOTOGRAFICA A LOS EVENTOS REALIZADOS POR LA GOBERNACIÓN DEL MAGDALENA</t>
  </si>
  <si>
    <t>554</t>
  </si>
  <si>
    <t>https://community.secop.gov.co/Public/Tendering/OpportunityDetail/Index?noticeUID=CO1.NTC.1317490&amp;isFromPublicArea=True&amp;isModal=False  </t>
  </si>
  <si>
    <t>0384</t>
  </si>
  <si>
    <t>JORGE CANDANOZA NORIEGA</t>
  </si>
  <si>
    <t>SERVICIOS PROFESIONALES DE UN ESPECIALISTA EN EL ÁREA DE CALIDAD CON EL FIN DE EJECUTAR ACCIONES DE GESTIÓN DE LA CALIDAD EN SALUD PUBLICA Y DE LA PRESTACIÓN DE LOS SERVICIOS DE SALUD, MEDIANTE LA IMPLEMENTACIÓN Y SOCIALIZACIÓN DEL PLAN DE AUDITORIA PARA EL MEJORAMIENTO DE LA CALIDAD (PAMEC), EN EL DESARROLLO DEL SISTEMA OBLIGATORIO DE LA CALIDAD – SOGC, EN LA SECRETARÍA SECCIONAL DE SALUD DEL DEPARTAMENTO DEL MAGDALENA, VIGENCIA 2020</t>
  </si>
  <si>
    <t>COORDINADOR AREA DE CALIDAD DE CALIDAD DE LA SECRETARIA SECCIONAL DE SALUD</t>
  </si>
  <si>
    <t>ANGELICA SARMIENTO VILLAR</t>
  </si>
  <si>
    <t>https://community.secop.gov.co/Public/Tendering/OpportunityDetail/Index?noticeUID=CO1.NTC.1318935&amp;isFromPublicArea=True&amp;isModal=False  </t>
  </si>
  <si>
    <t>0385</t>
  </si>
  <si>
    <t>DIANA PATRICIA CARRILLO DE LA HOZ</t>
  </si>
  <si>
    <t>PRESTACIÓN DE SERVICIOS PROFESIONALES EN NUTRICIÓN PARA ENFERMEDADES NO TRASMISIBLES PARA LOS EVENTOS DE BAJO PESO AL NACER, DESNUTRICIÓN (DNT) EN MENORES DE 5 AÑOS Y MORTALIDAD POR DNT, EN EL ÁREA DE VIGILANCIA EN SALUD PÚBLICA DE LA SECRETARIA SECCIONAL DE SALUD, DE LA DIMENSIÓN FORTALECIMIENTO DE LA AUTORIDAD SANITARIA PARA LA GESTIÓN EN SALUD DEL PLAN TERRITORIAL DE SALUD, VIGENCIA 2020</t>
  </si>
  <si>
    <t>COORDINADOR AREA DE VIGILANCIA EN SALUD PUBLICA DE LA SECRETARIA SECCIONAL DE SALUD</t>
  </si>
  <si>
    <t>LEIDY CONSTANZA CUELLAR</t>
  </si>
  <si>
    <t>LIQUIDADA ANTICPADAMENTE POR MUTUO ACUERDO EN FECHA 15 DE SEPTIEMBRE DE 2020</t>
  </si>
  <si>
    <t>https://community.secop.gov.co/Public/Tendering/OpportunityDetail/Index?noticeUID=CO1.NTC.1336292&amp;isFromPublicArea=True&amp;isModal=False </t>
  </si>
  <si>
    <t>0386</t>
  </si>
  <si>
    <t>FABIOLA ESTHER REDONDO BURGOS</t>
  </si>
  <si>
    <t>PRESTACIÓN DE SERVICIOS DE UN PROFESIONAL ESPECIALISTA, PARA REFERENTE DE APOYO A LA DIMENSIÓN SEXUALIDAD, DERECHOS SEXUALES Y REPRODUCTIVOS, EN LO CONCERNIENTE AL TEMA MATERNO PERINATAL, DE LA SECRETARIA SECCIONAL DE SALUD DEL DEPARTAMENTO DEL PLAN TERRITORIAL DE SALUD, VIGENCIA 2020</t>
  </si>
  <si>
    <t>COORDINADOR AREA DE PROMOCIÓN Y PREVENCIÓN DE LA SECRETARIA SECCIONAL DE SALUD</t>
  </si>
  <si>
    <t>ANDREA PALACIO POLANIA</t>
  </si>
  <si>
    <t>https://community.secop.gov.co/Public/Tendering/OpportunityDetail/Index?noticeUID=CO1.NTC.1336647&amp;isFromPublicArea=True&amp;isModal=False</t>
  </si>
  <si>
    <t>0387</t>
  </si>
  <si>
    <t>LIZETH DEL CARMEN AGUIRRE JUVINAO</t>
  </si>
  <si>
    <t>SERVICIOS PROFESIONALES DE UN ESPECIALISTA EN EL ÁREA DE CALIDAD CON EL FIN DE EJECUTAR ACCIONES DE GESTIÓN DE LA CALIDAD Y DE LA PRESTACIÓN DE LOS SERVICIOS DE SALUD, MEDIANTE EL DESARROLLO DEL SISTEMA OBLIGATORIO DE GESTIÓN DE LA CALIDAD – SOGC EN LA SECRETARÍA SECCIONAL DE SALUD DEL DEPARTAMENTO DE LA MAGDALENA, VIGENCIA 2020</t>
  </si>
  <si>
    <t>https://community.secop.gov.co/Public/Tendering/OpportunityDetail/Index?noticeUID=CO1.NTC.1318945&amp;isFromPublicArea=True&amp;isModal=False  </t>
  </si>
  <si>
    <t>0388</t>
  </si>
  <si>
    <t>ANGELINE MERCADO PACHECO</t>
  </si>
  <si>
    <t>SERVICIOS PROFESIONALES EN LA SECRETARIA SECCIONAL DE SALUD DEL DEPARTAMENTO DEL MAGDALENA, EN LA DIMENSIÓN CONVIVENCIA SOCIAL Y SALUD MENTAL, PARA LA GESTIÓN EN SALUD DEL PLAN TERRITORIAL DE SALUD, VIGENCIA 2020</t>
  </si>
  <si>
    <t>NOTIFICA ESTADO DE EMABRAZO MEDIANTE OFICIO REMITIDO VIA ELECTRONICA EN FECHA 2 DE OCTUBRE DE 2020</t>
  </si>
  <si>
    <t>https://community.secop.gov.co/Public/Tendering/OpportunityDetail/Index?noticeUID=CO1.NTC.1318958&amp;isFromPublicArea=True&amp;isModal=False  </t>
  </si>
  <si>
    <t>0389</t>
  </si>
  <si>
    <t>523</t>
  </si>
  <si>
    <t>https://community.secop.gov.co/Public/Tendering/OpportunityDetail/Index?noticeUID=CO1.NTC.1318956&amp;isFromPublicArea=True&amp;isModal=False</t>
  </si>
  <si>
    <t>0390</t>
  </si>
  <si>
    <t>MARIA ELENA PEÑARANANDA RUIZ</t>
  </si>
  <si>
    <t>PRESTACIÓN DE SERVICIOS PROFESIONALES PARA LA ASESORIA AL GOBERNADOR DEL MAGDALENA EN TEMAS ORGANIZATIVOS Y ESTRATÉGICOS DE LA ADMINISTRACIÓN CENTRAL</t>
  </si>
  <si>
    <t>573</t>
  </si>
  <si>
    <t>https://community.secop.gov.co/Public/Tendering/OpportunityDetail/Index?noticeUID=CO1.NTC.1319179&amp;isFromPublicArea=True&amp;isModal=False</t>
  </si>
  <si>
    <t>0391</t>
  </si>
  <si>
    <t>LAURA VALENTINA MENDOZA CONTRERAS</t>
  </si>
  <si>
    <t>PRESTACIÓN DE SERVICIOS DE APOYO A LA GESTIÓN, PARA REALIZAR ACTIVIDADES DE GESTIÓN DOCUMENTAL, CORRESPONDENCIA Y ASISTENCIA EN LA GOBERNACIÓN DEL MAGDALENA</t>
  </si>
  <si>
    <t>476 - 518</t>
  </si>
  <si>
    <t>1354 - 1353</t>
  </si>
  <si>
    <t>https://community.secop.gov.co/Public/Tendering/OpportunityDetail/Index?noticeUID=CO1.NTC.1319689&amp;isFromPublicArea=True&amp;isModal=False</t>
  </si>
  <si>
    <t>0393</t>
  </si>
  <si>
    <t>LUCERO MARIA MARTINEZ WALDRFORD</t>
  </si>
  <si>
    <t>PRESTACIÓN DE SERVICIOS PROFESIONALES PARA REFERENTE DE APOYO EN EL LABORATORIO DE SALUD PÚBLICA, ÁREA DE PREPARACIÓN DE MEDIOS Y CEPARIO, DE LA DIMENSIÓN FORTALECIMIENTO DE LA AUTORIDAD SANITARIA PARA LA GESTIÓN EN SALUD DEL PLAN TERRITORIAL DE SALUD, VIGENCIA 2020</t>
  </si>
  <si>
    <t xml:space="preserve">https://community.secop.gov.co/Public/Tendering/OpportunityDetail/Index?noticeUID=CO1.NTC.1321821&amp;isFromPublicArea=True&amp;isModal=False </t>
  </si>
  <si>
    <t>0394</t>
  </si>
  <si>
    <t>MARIA ELENA LOPEZ MENDEZ</t>
  </si>
  <si>
    <t>PRESTACIÓN DE SERVICIOS DE APOYO A LA GESTIÓN PARA REFERENTE DE APOYO Y ASISTENCIA EN EL ÁREA DE RECEPCIÓN DE MUESTRAS AMBIENTALES Y DE ENTOMOLOGÍA, DE LA DIMENSIÓN FORTALECIMIENTO DE LA AUTORIDAD SANITARIA PARA LA GESTIÓN EN SALUD DEL PLAN TERRITORIAL DE SALUD, VIGENCIA 2020</t>
  </si>
  <si>
    <t xml:space="preserve">https://community.secop.gov.co/Public/Tendering/OpportunityDetail/Index?noticeUID=CO1.NTC.1321907&amp;isFromPublicArea=True&amp;isModal=False </t>
  </si>
  <si>
    <t>0395</t>
  </si>
  <si>
    <t>MARTHA MILENA VEGA TROUT</t>
  </si>
  <si>
    <t>PRESTACIÓN DE SERVICIOS DE APOYO A LA GESTIÓN PARA REFERENTE DE APOYO EN EL LABORATORIO DE SALUD PÚBLICA, ÁREA DE  ICROBIOLOGÍA DE AGUAS Y ALIMENTOS, DE LA DIMENSIÓN ORTALECIMIENTO DE LA AUTORIDAD SANITARIA PARA LA GESTIÓN EN SALUD DEL PLAN TERRITORIAL DE SALUD, VIGENCIA 2020</t>
  </si>
  <si>
    <t>JULIO SALAS BURGOS</t>
  </si>
  <si>
    <t xml:space="preserve">https://community.secop.gov.co/Public/Tendering/OpportunityDetail/Index?noticeUID=CO1.NTC.1321822&amp;isFromPublicArea=True&amp;isModal=False </t>
  </si>
  <si>
    <t>0396</t>
  </si>
  <si>
    <t>PAOLA ANDREA RIAÑO NAVARRO</t>
  </si>
  <si>
    <t>PRESTACIÓN DE S RVICIOS PROFESIONALES PARA REFERENTE DE APOYO DE LA DIMENSIÓN DE LA AUTORIDAD SANITARIA -ÁREA FÍSICO QUÍMICO DE AGUAS, DEL LABORATORIO DE SALUD PÚBLICA, PARA LA GESTIÓN EN SALUD DEL PLAN TERRITORIAL DE SALUD, VIGENCIA 2020</t>
  </si>
  <si>
    <t xml:space="preserve">https://community.secop.gov.co/Public/Tendering/OpportunityDetail/Index?noticeUID=CO1.NTC.1322483&amp;isFromPublicArea=True&amp;isModal=False </t>
  </si>
  <si>
    <t>0397</t>
  </si>
  <si>
    <t>PRESTACIÓN DE SERVICIOS PROFESIONALES DE INGENIERÍA CIVIL PARA APOYAR LA SUPERVISIÓN DEL CONVENIO No. 068 DEL 24 DE SEPTIEMBRE DE 2018, SUSCRITO ENTRE EL DEPARTAMENTO DEL MAGDALENA Y GASES DEL CARIBE S.A E.S.P.</t>
  </si>
  <si>
    <t>547</t>
  </si>
  <si>
    <t>CONSTRUCCIONES DE CONEXIONES DE GAS NATURAL PARA USUARIOS DE LOS MUNICOIOS DE CIENAGA Y NUEVA GRANADA EN EL DETO DEL MAGDALENA BPIN 2017000020045 . RECURSO DE LA NACION - DESTINACION ESPECIFICA - 928. SISTEMNA GENERAL DE REGALIAS SSF</t>
  </si>
  <si>
    <t>MODIFICAICON N° 001 DE FECHA  6 DE COTUBRE DE 2020 DONDE SE ADICIONA LA SUMA DE $8.400.000 AL VALOR INICIAL Y SE AMPLIA EL PLAZO DE EJECUION  EN UN MES Y QUINCE DIAS MAS AL INCILAMENTE PACTADO</t>
  </si>
  <si>
    <t>UN MES - QUINCE DIAS</t>
  </si>
  <si>
    <t>CUATRO MESES - QUINCE DIAS</t>
  </si>
  <si>
    <t>https://community.secop.gov.co/Public/Tendering/OpportunityDetail/Index?noticeUID=CO1.NTC.1319548&amp;isFromPublicArea=True&amp;isModal=False</t>
  </si>
  <si>
    <t>0398</t>
  </si>
  <si>
    <t>PATRICIA ISABEL CONTRERAS ORTEGA</t>
  </si>
  <si>
    <t>PRESTACIÓN DE SERVICIOS PROFESIONALES PARA REFERENTE DE APOYO EN EL ÁREA DE ENFERMEDADES TRANSMISIBLES, DEL COMPONENTE: EMERGENTE, REMERGENTE Y DESATENDIDAS (LEPRA) DE LA DIMENSIÓN VIDA SALUDABLE Y ENFERMEDADES TRASMISIBLES PARA LA GESTIÓN EN SALUD DEL PLAN TERRITORIAL DE SALUD, VIGENCIA 2020</t>
  </si>
  <si>
    <t>102</t>
  </si>
  <si>
    <t>TRES  MESES</t>
  </si>
  <si>
    <t xml:space="preserve">https://community.secop.gov.co/Public/Tendering/OpportunityDetail/Index?noticeUID=CO1.NTC.1322768&amp;isFromPublicArea=True&amp;isModal=False </t>
  </si>
  <si>
    <t>0399</t>
  </si>
  <si>
    <t>STELLA MARINA BUELVAS RAMIREZ</t>
  </si>
  <si>
    <t>PRESTACIÓN DE SERVICIOS PROFESIONALES DE UN ESPECIALISTA PARA
REFERENTE DE APOYO EN EL LABORATORIO DE SALUD PÚBLICA, EN LA DIMENSIÓN AUTORIDAD SANITARIA - MICROBIOLOGÍA DE AGUAS, DE LA DIMENSIÓN FORTALECIMIENTO DE LA AUTORIDAD SANITARIA PARA LA GESTIÓN EN SALUD DEL PLAN TERRITORIAL DE SALUD, VIGENCIA 2020</t>
  </si>
  <si>
    <t>https://community.secop.gov.co/Public/Tendering/OpportunityDetail/Index?noticeUID=CO1.NTC.1322381&amp;isFromPublicArea=True&amp;isModal=False</t>
  </si>
  <si>
    <t>0400</t>
  </si>
  <si>
    <t>YOISETH RENAN DAZA JUVINAO</t>
  </si>
  <si>
    <t>PRESTACIÓN DE SERVICIOS PROFESIONALES ESPECIALIZADOS PARA REFERENTE DE APOYO EN EL LABORATORIO DE SALUD PÚBLICA, ÁREA DE CALIDAD, DE LA DIMENSIÓN FORTALECIMIENTO DE LA AUTORIDAD SANITARIA PARA LA GESTIÓN EN SALUD DEL PLAN TERRITORIAL DE SALUD, VIGENCIA 2020</t>
  </si>
  <si>
    <t xml:space="preserve">https://community.secop.gov.co/Public/Tendering/OpportunityDetail/Index?noticeUID=CO1.NTC.1322770&amp;isFromPublicArea=True&amp;isModal=False </t>
  </si>
  <si>
    <t>0401</t>
  </si>
  <si>
    <t>ZULY BEATRIZ PINZÓN PALMA</t>
  </si>
  <si>
    <t>PRESTACIÓN DE SERVICIOS PROFESIONALES PARA REFERENTE DE APOYO EN LAS ENFERMEDADES TRANSMITIDAS POR VECTORES (ETV), DE LA DIMENSIÓN  FORTALECIMIENTO DE LA AUTORIDAD SANITARIA PARA LA GESTIÓN EN SALUD DEL PLAN TERRITORIAL DE SALUD, VIGENCIA 2020.</t>
  </si>
  <si>
    <t xml:space="preserve">https://community.secop.gov.co/Public/Tendering/OpportunityDetail/Index?noticeUID=CO1.NTC.1322394&amp;isFromPublicArea=True&amp;isModal=False </t>
  </si>
  <si>
    <t>0402</t>
  </si>
  <si>
    <t>ANDRES FELIPE JIMENEZ RADA</t>
  </si>
  <si>
    <t xml:space="preserve">https://community.secop.gov.co/Public/Tendering/OpportunityDetail/Index?noticeUID=CO1.NTC.1322911&amp;isFromPublicArea=True&amp;isModal=False </t>
  </si>
  <si>
    <t>0403</t>
  </si>
  <si>
    <t>DANAY VANESSA PARDO BERMUDEZ</t>
  </si>
  <si>
    <t>PRESTACIÓN DE SERVICIOS PROFESIONALES COMO REFERENTE DE APOYO PARA DESARROLLAR ACCIONES DE APOYO A LA GESTIÓN EN LOS PROCESOS DE INSPECCIÓN, VIGILANCIA Y CONTROL SANITARIO:  ACUNACIÓN CANINA, TOMA DE MUESTRA DE AGUA, CONTROL DE VECTORES Y VIGILANCIA ENTOMOLÓGICA, DE LA DIMENSIÓN DE SALUD AMBIENTAL PARA LA GESTIÓN EN SALUD DEL PLAN TERRITORIAL DE SALUD, VIGENCIA 2020</t>
  </si>
  <si>
    <t>MODIFICACION N° 001 DE FECHA 25 DE AGOSTO DE 2020 DONDE SE INCLUYEN GASTOS DE DESPALZAMIENTO Y TRANSPÓRTE A LA FORMA DE PAGO</t>
  </si>
  <si>
    <t xml:space="preserve">https://community.secop.gov.co/Public/Tendering/OpportunityDetail/Index?noticeUID=CO1.NTC.1323003&amp;isFromPublicArea=True&amp;isModal=False </t>
  </si>
  <si>
    <t>0404</t>
  </si>
  <si>
    <t>DAYANA PAOLA SUAREZ CENTENO</t>
  </si>
  <si>
    <t>PRESTACIÓN DE SERVICIOS PARA REFERENTE DE APOYO EN EL LABORATORIO DE SALUD PÚBLICA, ÁREA FÍSICO-QUÍMICO DE AGUAS Y ALIMENTOS, DE LA DIMENSIÓN FORTALECIMIENTO DE LA AUTORIDAD SANITARIA PARA LA GESTIÓN EN SALUD DEL PLAN TERRITORIAL DE SALUD, VIGENCIA 2020.</t>
  </si>
  <si>
    <t>https://community.secop.gov.co/Public/Tendering/OpportunityDetail/Index?noticeUID=CO1.NTC.1322886&amp;isFromPublicArea=True&amp;isModal=False</t>
  </si>
  <si>
    <t>0405</t>
  </si>
  <si>
    <t>FIDIAS ZEIDIR OSPINO FERNANDEZ</t>
  </si>
  <si>
    <t>SERVICIOS PROFESIONALES DE UN ESPECIALISTA EN EL ÁREA DE CALIDAD CON EL FIN DE EJECUTAR ACCIONES DE GESTIÓN DE LA CALIDAD EN SALUD PÚBLICA Y DE LA PRESTACIÓN DE LOS SERVICIOS DE SALUD, MEDIANTE LA IMPLEMENTACIÓN Y SOCIALIZACIÓN DEL PLAN DE AUDITORIA PARA EL MEJORAMIENTO DE LA CALIDAD (PAMEC), EN EL DESARROLLO DEL SISTEMA OBLIGATORIO DE LA CALIDAD – SOGC, EN LAS SECRETARÍA SECCIONAL DE SALUD DEL DEPARTAMENTO DEL  MAGDALENA, VIGENCIA 2020</t>
  </si>
  <si>
    <t xml:space="preserve">https://community.secop.gov.co/Public/Tendering/OpportunityDetail/Index?noticeUID=CO1.NTC.1322917&amp;isFromPublicArea=True&amp;isModal=False </t>
  </si>
  <si>
    <t>0406</t>
  </si>
  <si>
    <t>JULIA HORTENCIA LAFAURIE NAVARRO</t>
  </si>
  <si>
    <t>PRESTACIÓN DE SERVICIOS DE APOYO DE IVC, EN MEDICAMENTOS DE CONTROL ESPECIAL Y SERVICIOS FARMACÉUTICOS A LA GESTIÓN AL PLAN DE INTERVENCIONES COLECTIVAS -PIC DEL FONDO ROTATORIO DE ESTUPEFACIENTES EN LA DIMENSIÓN DE FORTALECIMIENTO DE LA AUTORIDAD SANITARIA DEL ÁREA DE VIGILANCIA EN SALUD PÚBLICA DEL PLAN TERRITORIAL DE SALUD, VIGENCIA 2020.</t>
  </si>
  <si>
    <t xml:space="preserve">https://community.secop.gov.co/Public/Tendering/OpportunityDetail/Index?noticeUID=CO1.NTC.1323009&amp;isFromPublicArea=True&amp;isModal=False </t>
  </si>
  <si>
    <t>0407</t>
  </si>
  <si>
    <t>GERMAN ORDOÑEZ PLATA</t>
  </si>
  <si>
    <t>PRESTACIÓN DE SERVICIOS PROFESIONALES DE ABOGADO, PARA LA INTEGRACIÓN Y FORTALECIMIENTO DEL EQUIPO DE LA OFICINA ASESORA JURÍDICA DE LA GOBERNACIÓN DEL MAGDALENA</t>
  </si>
  <si>
    <t>588</t>
  </si>
  <si>
    <t>https://community.secop.gov.co/Public/Tendering/OpportunityDetail/Index?noticeUID=CO1.NTC.1322656&amp;isFromPublicArea=True&amp;isModal=False  </t>
  </si>
  <si>
    <t>0408</t>
  </si>
  <si>
    <t>PRESTACION DE SERVICIOS PROFESIONALES PARA El FORTALECIMIENTO DEL PROCESO DE GESTION DOCUMENTAL Y APOYO DE OTRAS ACTIVIDADES DE LA ADMINISTRACION DEPARTAMENTAL.</t>
  </si>
  <si>
    <t>576</t>
  </si>
  <si>
    <t>MODIFICACION N° 001 DE FECHA 23 DE NOVIEMBRE DE 2020 DONDE SE ADICIONA LA SUMA DE $7.600.000 AL VALOR INICIAL Y SE AMPIA ELPLAZO DE EJECUCION EN UN MES MAS ALINCIALMNETE PACTADO</t>
  </si>
  <si>
    <t>https://community.secop.gov.co/Public/Tendering/OpportunityDetail/Index?noticeUID=CO1.NTC.1323012&amp;isFromPublicArea=True&amp;isModal=False  </t>
  </si>
  <si>
    <t>0409</t>
  </si>
  <si>
    <t>PRESTACION DE SERVICIOS PROFESIONALES PARA COORDINAR LA IMPLEMENTACION DE ESTRATEGIAS Y ACCIONES DIRIGIDAS AL FORTALECIMIENTO DE LAS RELACIONES INTERNACIONALES DE LA GOBERNACION DEL MAGDALENA, QUE ASEGUREN EL DIALOGO POLITICO, LA COOPERACION, LA INVERSION Y LA INTEGRACION, ASI COMO ASESORAR Y APOYAR LA AGENDA DEL GOBERNADOR PARA GARANTIZAR EL POSICIONAMIENTO Y LIDERAZGO DEL DEPARTAMENTO A NIVEL NACIONAL E INTERNACIONAL.</t>
  </si>
  <si>
    <t>575</t>
  </si>
  <si>
    <t>https://community.secop.gov.co/Public/Tendering/OpportunityDetail/Index?noticeUID=CO1.NTC.1323016&amp;isFromPublicArea=True&amp;isModal=False  </t>
  </si>
  <si>
    <t>0410</t>
  </si>
  <si>
    <t>CARLOS HUMBERTO COY DOMINGUEZ</t>
  </si>
  <si>
    <t>589</t>
  </si>
  <si>
    <t>https://community.secop.gov.co/Public/Tendering/OpportunityDetail/Index?noticeUID=CO1.NTC.1326604&amp;isFromPublicArea=True&amp;isModal=False  </t>
  </si>
  <si>
    <t>0411</t>
  </si>
  <si>
    <t>SEBASTIAN DAVID ARBOLEDA CRUZ</t>
  </si>
  <si>
    <t>590</t>
  </si>
  <si>
    <t>https://community.secop.gov.co/Public/Tendering/OpportunityDetail/Index?noticeUID=CO1.NTC.1322844&amp;isFromPublicArea=True&amp;isModal=False  </t>
  </si>
  <si>
    <t>0412</t>
  </si>
  <si>
    <t>LUISA FERNANDA URECHE GONZALEZ</t>
  </si>
  <si>
    <t>PRESTACIÓN DE SERVICIOS PROFESIONALES COMO REFERENTE DE APOYO PARA DESARROLLAR ACCIONES DE APOYO A LA GESTIÓN EN LOS PROCESOS DE INSPECCIÓN, VIGILANCIA Y CONTROL, COORDINACIÓN TRANSECTORIAL, GESTIÓN DEL CONOCIMIENTO EN EL COMPONENTE DE SITUACIONES EN SALUD, RELACIONADAS CON CONDICIONES AMBIENTALES DE LA DIMENSIÓN DE SALUD AMBIENTAL EN LOS PROGRAMAS DE RIESGO QUÍMICO Y ENTORNOS SALUDABLES, PARA LA GESTIÓN EN SALUD DEL PLAN TERRITORIAL DE SALUD, VIGENCIA 2020</t>
  </si>
  <si>
    <t xml:space="preserve">https://community.secop.gov.co/Public/Tendering/OpportunityDetail/Index?noticeUID=CO1.NTC.1322976&amp;isFromPublicArea=True&amp;isModal=False </t>
  </si>
  <si>
    <t>0413</t>
  </si>
  <si>
    <t>ROSA ISABEL PERALTA CASTRO</t>
  </si>
  <si>
    <t>PRESTACIÓN DE SERVICIOS PROFESIONAL ESPECIALISTA EN EL ÁREA DE
DESARROLLO DE SERVICIOS PARA EJECUTAR LAS ACCIONES DE VISITAS, IVC (INSPECCIÓN, VIGILANCIA Y CONTROL), ASISTENCIA TÉCNICA, SEGUIMIENTO FINANCIERO E INTERVENCIÓN EN EL PROGRAMA DE REORGANIZACIÓN Y MODERNIZACIÓN DE REDES DE SERVICIO DE SALUD, EN LOS MUNICIPIOS DE LA SUBREGIÓN DEL DEPARTAMENTO DEL MAGDALENA QUE LE SEA ASIGNADA, CON EL FIN DE ADECUAR Y OPTIMIZAR LA PRESTACIÓN DE SERVICIOS DE SALUD EN LA RED HOSPITALARIA PÚBLICA Y PRIVADA DEPARTAMENTAL, PARA LA GESTIÓN EN SALUD  DEL PLAN TERRITORIAL DE SALUD, VIGENCIA 2020</t>
  </si>
  <si>
    <t xml:space="preserve">https://community.secop.gov.co/Public/Tendering/OpportunityDetail/Index?noticeUID=CO1.NTC.1323304&amp;isFromPublicArea=True&amp;isModal=False </t>
  </si>
  <si>
    <t>0414</t>
  </si>
  <si>
    <t>YANINA DEL CARMEN YAÑEZ PIMIENTA</t>
  </si>
  <si>
    <t>PRESTACIÓN DE SERVICIOS PROFESIONALES ESPECIALIZADOS, PARA REFERENTE DE APOYO EN LA DIMENSIÓN VIDA SALUDABLE Y ENFERMEDADES TRASMISIBLES DENTRO DEL COMPONENTE EMERGENTE Y REMERGENTE PARA LA GESTIÓN EN SALUD DEL PLAN TERRITORIAL DE SALUD, VIGENCIA 2020.</t>
  </si>
  <si>
    <t xml:space="preserve">https://community.secop.gov.co/Public/Tendering/OpportunityDetail/Index?noticeUID=CO1.NTC.1323317&amp;isFromPublicArea=True&amp;isModal=False </t>
  </si>
  <si>
    <t>0415</t>
  </si>
  <si>
    <t>PRESTACIÓN DE SERVICIOS DE APOYO A LA GESTIÓN DE ACTIVIDADES DE PROTOCOLO Y RELACIONES PÚBLICAS PARA EL FORTALECIMIENTO DE LA ADMINISTRACIÓN DEPARTAMENTAL</t>
  </si>
  <si>
    <t>592</t>
  </si>
  <si>
    <t>https://community.secop.gov.co/Public/Tendering/OpportunityDetail/Index?noticeUID=CO1.NTC.1323271&amp;isFromPublicArea=True&amp;isModal=False  </t>
  </si>
  <si>
    <t>0416</t>
  </si>
  <si>
    <t>ANGELA PATRICIA ACOSTA OLARTE</t>
  </si>
  <si>
    <t>PRESTACIÓN DE SERVICIOS PROFESIONALES EN EL DESPACHO DEL SEÑOR GOBERNADOR PARA COORDINAR LAS ACCIONES, PLANES Y ESTRATEGIAS ADMINISTRATIVAS QUE PERMITAN HACER MÁS EFICIENTES LOS PROCESOS DE LA DEPENDENCIA</t>
  </si>
  <si>
    <t>595</t>
  </si>
  <si>
    <t>https://community.secop.gov.co/Public/Tendering/OpportunityDetail/Index?noticeUID=CO1.NTC.1326286&amp;isFromPublicArea=True&amp;isModal=False  </t>
  </si>
  <si>
    <t>0417</t>
  </si>
  <si>
    <t>PRESTACIÓN DE SERVICIOS PERSONALES PARA LA COORDINACION EN EL DESARROLLO DE ACTIVIDADES LOGÍSTICAS DEL AREA DE PROTOCOLO Y RELACIONES PÚBLICAS, PARA EL FORTALECIMIENTO DE LA ADMINISTRACIÓN DEPARTAMENTAL</t>
  </si>
  <si>
    <t>533</t>
  </si>
  <si>
    <t>https://community.secop.gov.co/Public/Tendering/OpportunityDetail/Index?noticeUID=CO1.NTC.1326191&amp;isFromPublicArea=True&amp;isModal=False  </t>
  </si>
  <si>
    <t>0418</t>
  </si>
  <si>
    <t>TERMEC LIMITADA</t>
  </si>
  <si>
    <t>HENRY ALBERTO VILLARREAL CAÑIZARES</t>
  </si>
  <si>
    <t>PRESTACIÓN DE SERVICIOS DE MANTENIMIENTO PREVENTIVO CORRECTIVO Y RVSIÓN DEL CUARTO FRIO DEL PAI DEL DEPARTAMENTO DEL MAGDALENA INCLUIDOS LOS CONDESADORES DEL MISMO</t>
  </si>
  <si>
    <t>432</t>
  </si>
  <si>
    <t>GESTION PROGRAMATICA DE LA SALUD PUBLICA - RECURSO DE LA NACIÓN - DESTINACÓN ESPECIFICA - 32. SISTEMA GENERAL DE PARTICIPACIONES - SALUD PUBLICA</t>
  </si>
  <si>
    <t>CUATRO MESES - DIECISIETE DIAS</t>
  </si>
  <si>
    <t>MINIMA CUANTIA N° MC-016-2020</t>
  </si>
  <si>
    <t>https://community.secop.gov.co/Public/Tendering/OpportunityDetail/Index?noticeUID=CO1.NTC.1299015&amp;isFromPublicArea=True&amp;isModal=False </t>
  </si>
  <si>
    <t>0419</t>
  </si>
  <si>
    <t>VIVIANA BAQUERO BARRAGAN</t>
  </si>
  <si>
    <t>PRESTACIÓN DE SERVICIOS PROFESIONALES PARA EL FORTALECIMIENTO DE LA GESTIÓN ADMINISTRATIVA Y FINANCIERA DEL DESPACHO DEL GOBERNADOR DEL MAGDALENA</t>
  </si>
  <si>
    <t>608</t>
  </si>
  <si>
    <t>https://community.secop.gov.co/Public/Tendering/OpportunityDetail/Index?noticeUID=CO1.NTC.1327816&amp;isFromPublicArea=True&amp;isModal=False</t>
  </si>
  <si>
    <t>0420</t>
  </si>
  <si>
    <t>606</t>
  </si>
  <si>
    <t>MODIFICACIÓN N° 001 DE FECHA 28 DE JULIO DE 2020 DONDE SE INCLUYEN ACTIVIDADES ADICINALES AL CONTRATISTA // MODIFICACIÓN N° 002 DE FECHA 24 DE JULIO DE 2020 DONDE SE DISMINUYE EL VALOR INICIAL A LA SUMA DE $15.900.000 Y EL PLAZO DE EJECUCION EN TRES MESES</t>
  </si>
  <si>
    <t>https://community.secop.gov.co/Public/Tendering/OpportunityDetail/Index?noticeUID=CO1.NTC.1327621&amp;isFromPublicArea=True&amp;isModal=False</t>
  </si>
  <si>
    <t>0421</t>
  </si>
  <si>
    <t>ANIBAL ARTURO PALMERA JIMENEZ</t>
  </si>
  <si>
    <t>PRESTAR SERVICIOS PROFESIONALES COMO ABOGADO ESPECIAL ISTA EN LA SECRETARIA DE INFRAESTRUCTURA DEL DEPARTAMENTO DEL MAGDALENA.</t>
  </si>
  <si>
    <t>605</t>
  </si>
  <si>
    <t>MODIFICACION N° 001 DE FECHA 12 DE AGOSTO DE 2020 DONDE SE MODIFICA LA FORMA DE PAGO Y SE REAJUSTA EL PLAZO DE EJECUCION A CINCO MESES Y VEINTE DIAS /// MODIFICACIÓN N° 002 DE FECHA 24 DE AGOSTO DE 2020 DONDE SE MODIFICAC EL PLAZO DE EJEUCION Y LA FORMA DE PAGO</t>
  </si>
  <si>
    <t>https://community.secop.gov.co/Public/Tendering/OpportunityDetail/Index?noticeUID=CO1.NTC.1328280&amp;isFromPublicArea=True&amp;isModal=False</t>
  </si>
  <si>
    <t>0422</t>
  </si>
  <si>
    <t>ALEJANDRA CECILIA ORTIZ TORRES</t>
  </si>
  <si>
    <t>PRESTACIÓN DE SERVICIOS DE APOYO A LA GESTIÓN, PARA EL FORTALECIMIENTO INSTITUCIONAL EN LA SECRETARÍA GENERAL DEL DEPARTAMENTO DEL MAGDALENA</t>
  </si>
  <si>
    <t>562</t>
  </si>
  <si>
    <t>https://community.secop.gov.co/Public/Tendering/OpportunityDetail/Index?noticeUID=CO1.NTC.1330810&amp;isFromPublicArea=True&amp;isModal=False  </t>
  </si>
  <si>
    <t>0423</t>
  </si>
  <si>
    <t>BRENDA VILMARIS ROJANO MERCADO</t>
  </si>
  <si>
    <t>PRESTAR SERVICIOS PROFESIONALES ESPECIALIZADOS COMO ASESOR EN EL AREA JURIDICA DE LA SECRETARIA SECCIONAL DE SALUD DEL MAGDALENA, VIGENCIA 2020</t>
  </si>
  <si>
    <t>HONORARIOS - RECURSO DE LA NACION - DESTINACION ESPECIFICA - 40. RENTAS CEDIDAS</t>
  </si>
  <si>
    <t>COORDINADOR AREA JURIDICA DE LA SECRETARIA SECCIONAL DE SALUD</t>
  </si>
  <si>
    <t>LUCIA GALIANO  CUMPLIDO</t>
  </si>
  <si>
    <t>https://community.secop.gov.co/Public/Tendering/OpportunityDetail/Index?noticeUID=CO1.NTC.1330188&amp;isFromPublicArea=True&amp;isModal=False  </t>
  </si>
  <si>
    <t>0424</t>
  </si>
  <si>
    <t>SHIRLY MARIA YANEZ MORENO</t>
  </si>
  <si>
    <t>PRESTAR EL SERVICIO PROFESIONAL PARA EL FORTALECIMIENTO INSTITUCIONAL DE PROGRAMAS Y ACTIVIDADES DE LA OFICINA DE TALENTO HUMANO DE LA SECRETARIA GENERAL DE LA GOBERNACIÓN DEL MAGDALENA</t>
  </si>
  <si>
    <t>633</t>
  </si>
  <si>
    <t>https://community.secop.gov.co/Public/Tendering/OpportunityDetail/Index?noticeUID=CO1.NTC.1333581&amp;isFromPublicArea=True&amp;isModal=False  </t>
  </si>
  <si>
    <t>0425</t>
  </si>
  <si>
    <t>611</t>
  </si>
  <si>
    <t>YESIKA HERNANDEZ CAÑATE</t>
  </si>
  <si>
    <t>https://community.secop.gov.co/Public/Tendering/OpportunityDetail/Index?noticeUID=CO1.NTC.1330169&amp;isFromPublicArea=True&amp;isModal=False</t>
  </si>
  <si>
    <t>0426</t>
  </si>
  <si>
    <t>KENY JOHANNA DE LA CRUZ MANJARRES</t>
  </si>
  <si>
    <t>PRESTACION DE SERVICIO PARA BRINDAR APOYO EN LA OFICINA DE TESORERIA DE LA SECRETARIA DE HACIENDA DEPARTAMENTAL</t>
  </si>
  <si>
    <t>582</t>
  </si>
  <si>
    <t>https://community.secop.gov.co/Public/Tendering/OpportunityDetail/Index?noticeUID=CO1.NTC.1330235&amp;isFromPublicArea=True&amp;isModal=False</t>
  </si>
  <si>
    <t>0427</t>
  </si>
  <si>
    <t>610</t>
  </si>
  <si>
    <t>https://community.secop.gov.co/Public/Tendering/OpportunityDetail/Index?noticeUID=CO1.NTC.1330177&amp;isFromPublicArea=True&amp;isModal=False</t>
  </si>
  <si>
    <t>0428</t>
  </si>
  <si>
    <t>612</t>
  </si>
  <si>
    <t>LIQUIDADO ANTICIPADAMENTE POR MUTUO ACUERDO EN FECHA 16 DE SEPTEIMBRE DE 2020</t>
  </si>
  <si>
    <t>https://community.secop.gov.co/Public/Tendering/OpportunityDetail/Index?noticeUID=CO1.NTC.1330327&amp;isFromPublicArea=True&amp;isModal=False</t>
  </si>
  <si>
    <t>0429</t>
  </si>
  <si>
    <t>563</t>
  </si>
  <si>
    <t>https://community.secop.gov.co/Public/Tendering/OpportunityDetail/Index?noticeUID=CO1.NTC.1333528&amp;isFromPublicArea=True&amp;isModal=False</t>
  </si>
  <si>
    <t>0430</t>
  </si>
  <si>
    <t>600</t>
  </si>
  <si>
    <t>https://community.secop.gov.co/Public/Tendering/OpportunityDetail/Index?noticeUID=CO1.NTC.1334261&amp;isFromPublicArea=True&amp;isModal=False</t>
  </si>
  <si>
    <t>0432</t>
  </si>
  <si>
    <t>PRESTACION DE SERVICIO PROFESIONALES ESPECIALIZADOS DE APOYO A LA GETSION EN LAS ACTIVIDADES DE AL SECRETARIA DE SALUD DEL DEPARTAMENTO DEL MAGDALENA</t>
  </si>
  <si>
    <t xml:space="preserve">https://community.secop.gov.co/Public/Tendering/OpportunityDetail/Index?noticeUID=CO1.NTC.1334090&amp;isFromPublicArea=True&amp;isModal=False </t>
  </si>
  <si>
    <t>0433</t>
  </si>
  <si>
    <t>PRESTACIÓN DE SERVICIOS PROFESIONALES ESPECIALIZADOS PARA REALIZAR SEGUIMIENTO AL PLAN DE EXPANSIÓN DE SERVICIOS ENFOCADOS A COVID-19, ASÍ COMO EN LOS PROCESOS DE PRESTACIÓN DE SERVICIOS, HABILITACIÓN DE LA RED HOSPITALARIA DEL DEPARTAMENTO DEL MAGDALENA</t>
  </si>
  <si>
    <t>https://community.secop.gov.co/Public/Tendering/OpportunityDetail/Index?noticeUID=CO1.NTC.1334381&amp;isFromPublicArea=True&amp;isModal=False</t>
  </si>
  <si>
    <t>0434</t>
  </si>
  <si>
    <t xml:space="preserve">RUTH ZUYEIMA SANCHEZ DE LA HOZ </t>
  </si>
  <si>
    <t>PRESTAR SERVICIOS PROFESIONAL ESPECIALIZADO EN EL ÁREA DE
ASEGURAMIENTO EN GESTIÓN FINANCIERA DEL RÉGIMEN SUBSIDIADO MEDIANTE LA INSPECCIÓN, VIGILANCIA Y CONTROL, SEGUIMIENTO, ACOMPAÑAMIENTO EN EL FLUJO DE RECURSOS EN SALUD, PARA LA GESTIÓN EN SALUD DEL PLAN TERRITORIAL DE SALUD, VIGENCIA 2020</t>
  </si>
  <si>
    <t xml:space="preserve">https://community.secop.gov.co/Public/Tendering/OpportunityDetail/Index?noticeUID=CO1.NTC.1334509&amp;isFromPublicArea=True&amp;isModal=False </t>
  </si>
  <si>
    <t>0436</t>
  </si>
  <si>
    <t>618</t>
  </si>
  <si>
    <t>https://community.secop.gov.co/Public/Tendering/OpportunityDetail/Index?noticeUID=CO1.NTC.1334362&amp;isFromPublicArea=True&amp;isModal=False  </t>
  </si>
  <si>
    <t>0437</t>
  </si>
  <si>
    <t>JORGE CAMILO CALLE VERGARA</t>
  </si>
  <si>
    <t>CONTRATO DE PRESTACIÓN DE SERVICIOS DE APOYO LOGÍSTICO EN LOS OPERATIVOS DE CONTROL, CAPACITACIONES, CAMPAÑAS COMUNICATIVAS, ANÁLISIS DE INFORMACIÓN QUE SE REALIZAN EN EL DEPARTAMENTO DEL MAGDALENA POR PARTE DE LA SECRETARÍA DE HACIENDA EN EL ÁREA DE GESTIÓN TRIBUTARIA Y COBRO COACTIVO PARA CONTRARRESTAR EL CONTRABANDO, LA ADULTERACIÓN DE PRODUCTOS SUJETOS AL IMPUESTO AL CONSUMO Y EL INGRESO ILEGAL DE COMBUSTIBLES</t>
  </si>
  <si>
    <t>https://community.secop.gov.co/Public/Tendering/OpportunityDetail/Index?noticeUID=CO1.NTC.1335924&amp;isFromPublicArea=True&amp;isModal=False</t>
  </si>
  <si>
    <t>0438</t>
  </si>
  <si>
    <t>VIVAC SEGURIDAD LTDA</t>
  </si>
  <si>
    <t>319 -424</t>
  </si>
  <si>
    <t>1393 - 1394</t>
  </si>
  <si>
    <t>CINCO MESES - QUINCE DIAS</t>
  </si>
  <si>
    <t>LICITACIÓN PÚBLICA N° LP-002-2020</t>
  </si>
  <si>
    <t xml:space="preserve">MODIFICACION N° 001 DE FECHA 23 DE JULIO DE 2020 DONDE SE DISMINUYE EL PLAZO DE EJECUCION A CINCO MESES Y DEICISIETE DIAS Y SE REDUCE EL VALOR DEL CONTRATO EN A $963.988.409 /// MODIFICACION N° 002 DE FECHA 10 DE DICIEMBRE DE 2020 DONDE SE ADICIONA LA SUMA DE $ 119.488,390 AL VALOR INCIAL </t>
  </si>
  <si>
    <t>4 TOMOS</t>
  </si>
  <si>
    <t>https://community.secop.gov.co/Public/Tendering/OpportunityDetail/Index?noticeUID=CO1.NTC.1285722&amp;isFromPublicArea=True&amp;isModal=False</t>
  </si>
  <si>
    <t>0439</t>
  </si>
  <si>
    <t>JORGE ALBERTO PEÑARANDA VERA</t>
  </si>
  <si>
    <t>PRESTACION DE SERVICIOS PROFESIONALES COMO ANTROPOLOGO ESPECIALIZADO PARA EL FORTALECIMIENTO INSTITUCIONAL DE LA OFICINA DE CULTURA DEL DEPARTAMENTO DEL MAGDALENA</t>
  </si>
  <si>
    <t>615</t>
  </si>
  <si>
    <t>https://community.secop.gov.co/Public/Tendering/OpportunityDetail/Index?noticeUID=CO1.NTC.1336086&amp;isFromPublicArea=True&amp;isModal=False  </t>
  </si>
  <si>
    <t>0440</t>
  </si>
  <si>
    <t>DAVID FERNANDO GUILLOT CALVACHE</t>
  </si>
  <si>
    <t>PRESTAR EL SERVICIO PROFESIONAL PARA EL FORTALECIMIENTO DE GESTIÓN DE LA OFICINA DE PARTICIPACIÓN CIUDADANA EN LOS PROCESOS SOCIALES COMUNITARIOS DEL DEPARTAMENTO DEL MAGDALENA.</t>
  </si>
  <si>
    <t>643</t>
  </si>
  <si>
    <t>ACTA FINAL ANTIICPADA DE FECHA 30 DE OCTUBRE DE 2020</t>
  </si>
  <si>
    <t>https://community.secop.gov.co/Public/Tendering/OpportunityDetail/Index?noticeUID=CO1.NTC.1335651&amp;isFromPublicArea=True&amp;isModal=False  </t>
  </si>
  <si>
    <t>0441</t>
  </si>
  <si>
    <t>WILLIAM ALBERTO TOVAR FRANCO</t>
  </si>
  <si>
    <t>642</t>
  </si>
  <si>
    <t>https://community.secop.gov.co/Public/Tendering/OpportunityDetail/Index?noticeUID=CO1.NTC.1335581&amp;isFromPublicArea=True&amp;isModal=False</t>
  </si>
  <si>
    <t>0442</t>
  </si>
  <si>
    <t>YANG  PAUL  DOMINGUEZ MONTAÑO</t>
  </si>
  <si>
    <t>645</t>
  </si>
  <si>
    <t>https://community.secop.gov.co/Public/Tendering/OpportunityDetail/Index?noticeUID=CO1.NTC.1335876&amp;isFromPublicArea=True&amp;isModal=False  </t>
  </si>
  <si>
    <t>0443</t>
  </si>
  <si>
    <t xml:space="preserve">ENTREGAR A TITULO DE ARRENDAMIENTO LAS OFICINAS 402 -403 Y 409 UBICADAS EN EL INMUEBLE UBICADO EN LA CALLE 15 N° 1 C 54 DEL DISTRITO TURISTICO CULTURAL E HISTORICO DE SANTA MARTA PARA EL USIO INSTITUCIONAL DE LA SECRETARIA DE INFRAESTRUCTURA Y GERENCIA DE PROYECTOS DEPARTAMENTAL QUE COSTA DE OFICINA 402:112.11 M2, OFICINA 403:46.03 M2 Y OFICINA 409: 46.51 M2, CADA UNA CON AIRE CENTRAL BAÑOS Y ESPACIOS DE COCINA LAS CUALES SE IDENTIFICAN CON EL NUMERO DE MATRICULA INMOBILIARIA 080-57003, 080-57010 DE LA OFICINA DE REGITRO DE INSTRUMENTOS PUBLCIOS DE SNATA MARTA RESPECTIVAMENTE EN BUEN ESTADO DE SERVICIOS SEGURIDAD Y SANIDAD Y PONIENDO A DISPOSISOCN LOS SERVICIOS DE INVENTARIO FIRMADA POR LAS PARTES Y EL SUPERVISOR DEL CONTRATP </t>
  </si>
  <si>
    <t>586</t>
  </si>
  <si>
    <t>CINCO MESES - QU9NCE DIA</t>
  </si>
  <si>
    <t>https://community.secop.gov.co/Public/Tendering/OpportunityDetail/Index?noticeUID=CO1.NTC.1336452&amp;isFromPublicArea=True&amp;isModal=False</t>
  </si>
  <si>
    <t>0444</t>
  </si>
  <si>
    <t>PRESTACIÓN DE SERVICIOS PROFESIONALES PARA ASESORAR LA PLANEACIÓN, DISEÑO, ACOMPANAMIEN.TO Y EVALUACIÓN DE LAS ACTIVIDADES, PROGRAMAS Y CAMPAÑAS QUE PROMUEVAN LAS RELACIONES INSTITUCIONALES Y PUBLICAS ENTRE EL GOBERNADOR DEL MAGDALENA Y SUS DIFERENTES PÚBLICOS ESTRATÉGICOS A NIVEL LOCAL, DEPARTAMENTAL Y NACIONAL</t>
  </si>
  <si>
    <t>632</t>
  </si>
  <si>
    <t>MODIFICCION N° 001 DEF ECHA 24 DE AGOSTO DE 2020 DONDE SE INCUYE RECONOCIMIENTO DE GASTOS DE DESPLAZAMIENTO Y TRANSPORTE</t>
  </si>
  <si>
    <t>https://community.secop.gov.co/Public/Tendering/OpportunityDetail/Index?noticeUID=CO1.NTC.1336510&amp;isFromPublicArea=True&amp;isModal=False  </t>
  </si>
  <si>
    <t>0445</t>
  </si>
  <si>
    <t>PRESTACIÓN DE SERVICIOS PROFESIONALES PARA ORIENTAR EL DESARROLLO LOGÍSTICO DE LAS ACTIVIDADES QUE EJECUTAN LAS DEPENDENCIAS</t>
  </si>
  <si>
    <t>640</t>
  </si>
  <si>
    <t>https://community.secop.gov.co/Public/Tendering/OpportunityDetail/Index?noticeUID=CO1.NTC.1337785&amp;isFromPublicArea=True&amp;isModal=False</t>
  </si>
  <si>
    <t>0446</t>
  </si>
  <si>
    <t>581</t>
  </si>
  <si>
    <t>https://community.secop.gov.co/Public/Tendering/OpportunityDetail/Index?noticeUID=CO1.NTC.1338914&amp;isFromPublicArea=True&amp;isModal=False  </t>
  </si>
  <si>
    <t>0447</t>
  </si>
  <si>
    <t>TRANSPORTES Y TURISMO BERLINAS DEL FONCE S.A - BERLINASTUR S.A</t>
  </si>
  <si>
    <t>JAVIER EMIRO ARENIZ GUERRERO</t>
  </si>
  <si>
    <t>SERVICIO DE TRANSPORTE TERRESTRE PARA FAMILIARES DE LAS VICTIMAS DEL SINIESTRO VIAL ACAECIDO EN LA CARRETERA NACIONAL DEL MAGDALENA, MUNICIPIO DE PUEBLO VIEJO – MAGDALENA, BAJO EL SISTEMA DE MONTO AGOTABLE</t>
  </si>
  <si>
    <t>629</t>
  </si>
  <si>
    <t>https://community.secop.gov.co/Public/Tendering/OpportunityDetail/Index?noticeUID=CO1.NTC.1339311&amp;isFromPublicArea=True&amp;isModal=False</t>
  </si>
  <si>
    <t>0448</t>
  </si>
  <si>
    <t>INGRID ISABEL SARMIENTO CERVANTES</t>
  </si>
  <si>
    <t>PRESTACION DE SERVICIOS DE APOYO A LA GESTIÓN, PARA EL DESARROLLO DE ACTIVIDADES DE SERVICIOS GENERALES EN LA GOBERNACIÓN DEL MAGDALENA</t>
  </si>
  <si>
    <t>614</t>
  </si>
  <si>
    <t xml:space="preserve">
https://community.secop.gov.co/Public/Tendering/OpportunityDetail/Index?noticeUID=CO1.NTC.1439733&amp;isFromPublicArea=True&amp;isModal=False
</t>
  </si>
  <si>
    <t>0449</t>
  </si>
  <si>
    <t>PRESTACIÓN DE SERVICIOS PROFESIONALES PARA EL FORTALECIMIENTO INSTITUCIONAL EN LA OFICINA DE SECRETARIA GENERAL DE LA GOBERNACIÓN DEL DEPARTAMENTO DEL MAGDALENA</t>
  </si>
  <si>
    <t>639</t>
  </si>
  <si>
    <t>https://community.secop.gov.co/Public/Tendering/OpportunityDetail/Index?noticeUID=CO1.NTC.1342933&amp;isFromPublicArea=True&amp;isModal=False</t>
  </si>
  <si>
    <t>0450</t>
  </si>
  <si>
    <t>ANDREA CAROLINA GARCIA BARRIOS</t>
  </si>
  <si>
    <t>PRESTACION DE SERVICIOS PROFESIONALES PARA ASESORAR LA OFICINA DE TURISMO EN MARKETING Y DESARROLLO DE PROYECTOS ESTRATEGICOS.</t>
  </si>
  <si>
    <t>594</t>
  </si>
  <si>
    <t>https://community.secop.gov.co/Public/Tendering/OpportunityDetail/Index?noticeUID=CO1.NTC.1340447&amp;isFromPublicArea=True&amp;isModal=False  </t>
  </si>
  <si>
    <t>0452</t>
  </si>
  <si>
    <t>PRESTACION DE SERVICIOS PROFESIONALES PARA REALIZAR ACTIVIDADES DE FORMULACION Y SEGUIMIENTO DE PROYECTOS TURISTICOS E IMPLEMENTACION DE PROGRAMAS DE TURISMO RURAL COMUNITARIO, ECOTURISMO, AGROTURISMO Y TURISMO DE AVENTURA BAJO CRITERIOS DE SOSTENIBILIDAD QUE SE IMPLEMENTEN Y DESARROLLEN EN LA OFICINA DE TURISMO DE LA GOBERNACION DEL MAGDALENA</t>
  </si>
  <si>
    <t>571</t>
  </si>
  <si>
    <t>https://community.secop.gov.co/Public/Tendering/OpportunityDetail/Index?noticeUID=CO1.NTC.1341885&amp;isFromPublicArea=True&amp;isModal=False  </t>
  </si>
  <si>
    <t>0453</t>
  </si>
  <si>
    <t>INVERSIONES CAMARGO &amp; ORTIZ LIMITADA</t>
  </si>
  <si>
    <t>DELIA MARIA ORTIZ CAMARGO</t>
  </si>
  <si>
    <t>SERVICIOS FUNERARIOS PARA LAS VICTIMAS DE LA TRAGEDIA OCURRIDA EN EL CORREGIMIENTO DE TASAJERA MUNICIPIO DE PUEBLO VIEJO - MAGDALENA</t>
  </si>
  <si>
    <t>670</t>
  </si>
  <si>
    <t>APOYO A LA GESTIÓN DE ACTIVIDADES PARA EL MANEJO DE SITUACIONES DE EMERGENCIAS PRESENTADAS - RECURO PROPIO - LIBRE DESTINACION - 20. INGRESOS CORRIENTES DE LIBRE DESTINACIÓN</t>
  </si>
  <si>
    <t>https://community.secop.gov.co/Public/Tendering/OpportunityDetail/Index?noticeUID=CO1.NTC.1348304&amp;isFromPublicArea=True&amp;isModal=False</t>
  </si>
  <si>
    <t>0454</t>
  </si>
  <si>
    <t>MAYERLY ROSANA JARABA TENERA</t>
  </si>
  <si>
    <t>BRINDAR ASESORÍA JURÍDICA EN LA OFICINA DE ATENCIÓN A LA MUJER, EQUIDAD E INCLUSIÓN SOCIAL</t>
  </si>
  <si>
    <t>622</t>
  </si>
  <si>
    <t>CARLINA CECILIA SANCHEZ MARMOLEJO</t>
  </si>
  <si>
    <t xml:space="preserve">https://community.secop.gov.co/Public/Tendering/OpportunityDetail/Index?noticeUID=CO1.NTC.1349568&amp;isFromPublicArea=True&amp;isModal=False </t>
  </si>
  <si>
    <t>0455</t>
  </si>
  <si>
    <t>PRESTAR SERVICIOS PROFESIONALES EN LA ELABORACIÓN Y ESTRUCTURACIÓN DE PROYECTOS DE LA OFICINA DE TRÁNSITO Y TRANSPORTE DEL DEPARTAMENTO DEL MAGDALENA</t>
  </si>
  <si>
    <t>661</t>
  </si>
  <si>
    <t>https://community.secop.gov.co/Public/Tendering/OpportunityDetail/Index?noticeUID=CO1.NTC.1348539&amp;isFromPublicArea=True&amp;isModal=False  </t>
  </si>
  <si>
    <t>0457</t>
  </si>
  <si>
    <t>JEAN CARLOS PEREZ BELEÑO</t>
  </si>
  <si>
    <t>PRESTACIÓN DE SERVICIOS PROFESIONALES PARA BRINDAR ASESORIA A LA OFICINA ASESORA DE PLANEACIÓN DEL DEPARTAMENTO EN LO RELACIONADO CON EL SISTEMA GENERAL DE REGALÍAS, ESPECIALMANTE, AL TRAMITE DE APROBACIÓN, EJECUCIÓN Y CIERRE DE LOS PROYECTOS FINANCIADOS CON RECURSOS DEL SISTEMA GENERAL DE REGALÍAS —SGR.</t>
  </si>
  <si>
    <t>1379</t>
  </si>
  <si>
    <t>HONORARIOS - RECURSO DE LA NACION - DESTINACION ESPECIFICA - 928. SISTEMA GENERAL DE REGALIAS</t>
  </si>
  <si>
    <t>MODIFICAICÓN N° 001 DE FECHA 17 DE DICIEMBRE DE 2020 DONDE SE ADICIONA LA SUMA DE $14.000.000 AL VALOR INCIALY SE AMPLIA ELPLAZO DE EJECUCION EN DOS MESES MAS AL PACTADO INICIALMENTE</t>
  </si>
  <si>
    <t xml:space="preserve">SIETE MESES  </t>
  </si>
  <si>
    <t>https://community.secop.gov.co/Public/Tendering/OpportunityDetail/Index?noticeUID=CO1.NTC.1348352&amp;isFromPublicArea=True&amp;isModal=False  </t>
  </si>
  <si>
    <t>0458</t>
  </si>
  <si>
    <t>JOSE LUIS ORTEGA APONTE</t>
  </si>
  <si>
    <t>PRESTACIÓN DE SERVICIOS PROFESIONALES Y APOYO A LAGESTION EN LA SECRETARIA GENERAL COMO ASESOR JURIDICO EXTERNO, TODO LO RELACIONADO A EMITIR CONCEPTOS JURIDICOS, ELABORAR DISTINTOS ACTOS ADMINISTRAIVOS Y DAR CUMPLIMIENTO A LAS ACTUACIONES ADMINISTRATIVAS QUE SE REQUIERAN DE SU COMPETENCIA</t>
  </si>
  <si>
    <t>560</t>
  </si>
  <si>
    <t>https://community.secop.gov.co/Public/Tendering/OpportunityDetail/Index?noticeUID=CO1.NTC.1348850&amp;isFromPublicArea=True&amp;isModal=False  </t>
  </si>
  <si>
    <t>0459</t>
  </si>
  <si>
    <t>MANUEL ALEXANDER MUÑOZ BANDERA</t>
  </si>
  <si>
    <t>PRESTACION DE SERVICIOS DE APOYO A LA GESTION COMO TECNÓLOGO PARA REALIZAR ACTIVIDADES RELACIONADAS CON EL DESARROLLO DEL COMPONENTE DE FORMACIÓN Y CAPACITACIÓN AL INTERIOR DEL DEPARTAMENTO ADEMÁS DE FORMULACIÓN Y SEGUIMIENTO DE PROYECTOS RELACIONADOS CON EL SECTOR TURÍSTICO QUE SE DESARROLLEN EN LA OFICINA DE TURISMO DE LA GOBERNACIÓN DEL MAGDALENA</t>
  </si>
  <si>
    <t>574</t>
  </si>
  <si>
    <t>https://community.secop.gov.co/Public/Tendering/OpportunityDetail/Index?noticeUID=CO1.NTC.1349127&amp;isFromPublicArea=True&amp;isModal=False  </t>
  </si>
  <si>
    <t>0460</t>
  </si>
  <si>
    <t>LUISA FERNANDA POLO BRAVO</t>
  </si>
  <si>
    <t>PRESTAR SERVICIOS PARA EL APOYO EN EL DESARROLLO DE ACTIVIDADES DE
PROTOCOLO Y RELACIONES PÚBLICAS PARA EL FORTALECIMIENTO INSTITUCIONAL EN LA OFICINA DE PROTOCOLO DEL DEPARTAMENTO DEL MAGDALENA</t>
  </si>
  <si>
    <t>591</t>
  </si>
  <si>
    <t>https://community.secop.gov.co/Public/Tendering/OpportunityDetail/Index?noticeUID=CO1.NTC.1349885&amp;isFromPublicArea=True&amp;isModal=False</t>
  </si>
  <si>
    <t>0461</t>
  </si>
  <si>
    <t>BELKY YARINA CAMPO VILLAMIZAR</t>
  </si>
  <si>
    <t>PRESTACIÓN DE SERVICIOS PROFESIONALES EN LA OFICINA ASESORA DE PLANEACIÓN DEL DEPARTAMENTO DEL MAGDALENA, PARA BRINDAR ASESORIA EN LO RELACIONADO CON EL DESARROLLO DE PROYECTOS FINANCIADOS CON RECURSOS DEL SGR Y REALIZAR APOYO EN LA LABOR DE SECRETARÍA TÉCNICA DEL OCAD DEPARTAMENTAL</t>
  </si>
  <si>
    <t>https://community.secop.gov.co/Public/Tendering/OpportunityDetail/Index?noticeUID=CO1.NTC.1349511&amp;isFromPublicArea=True&amp;isModal=False</t>
  </si>
  <si>
    <t>0462</t>
  </si>
  <si>
    <t>PRESTACION DE SERVICIOS PROFESIONALES PARA ASESORAR EN LA IMPLEMENTACION DE ESTRATEGIAS QUE PERMITAN FORTALECER EL DESARROLLO DE LA EDUCACION SUPERIOS, BASICA Y MEDIA EN LAS DIFERENTES SUBREC-IONES DEL DEPARTAMENTO DEL MAGDALENA</t>
  </si>
  <si>
    <t>657</t>
  </si>
  <si>
    <t>DAVID SUAREZ GUTIERREZ</t>
  </si>
  <si>
    <t>https://community.secop.gov.co/Public/Tendering/OpportunityDetail/Index?noticeUID=CO1.NTC.1349524&amp;isFromPublicArea=True&amp;isModal=False</t>
  </si>
  <si>
    <t>0463</t>
  </si>
  <si>
    <t>MARIA DEL PILAR GUZMAN LIZARAZO</t>
  </si>
  <si>
    <t>PRESTAR SERVICIOS PROFESIONALES EN LA OFICINA DE PROTOCOLO PARA COORDINAR LAS ACCIONES, PLANES Y ESTRATEGIAS ADMINISTRATIVAS QUE PERMITAN HACER MÁS EFICIENTES LOS PROCESOS DE LA DEPENDENCIA</t>
  </si>
  <si>
    <t>620</t>
  </si>
  <si>
    <t>https://community.secop.gov.co/Public/Tendering/OpportunityDetail/Index?noticeUID=CO1.NTC.1349534&amp;isFromPublicArea=True&amp;isModal=False</t>
  </si>
  <si>
    <t>0464</t>
  </si>
  <si>
    <t>PRESTACION DE SERVICIOS PROFESIONALES COMO COMUNICADOR SOCIAL EN LA OFICINA ASESORA DE COMUNICACIONES FORTALECIENDO EL PROCESO DE CREACION DE PIEZAS PERIODISICAS QUE PERMITAN LA DIVULGACION Y PROMOCION DE LA INFORMACION INSTITUCIONAL EN LA GOBRNACION DEL MAGDALENA</t>
  </si>
  <si>
    <t>638</t>
  </si>
  <si>
    <t>https://community.secop.gov.co/Public/Tendering/OpportunityDetail/Index?noticeUID=CO1.NTC.1350815&amp;isFromPublicArea=True&amp;isModal=False  </t>
  </si>
  <si>
    <t>0465</t>
  </si>
  <si>
    <t>DOLLY ESTHER RADA VILLEGAS</t>
  </si>
  <si>
    <t xml:space="preserve">BRINDAR APOYO Y ACOMPAÑAMIENTO TÉCNICO EN LAS DISTINTAS ACTIVIDADES REALIZADAS POR LOS PROFESIONALES DE LA DEPENDENCIA EN LA PROMOCIÓN DE LA EQUIDAD DE LA MUJER EN LA OFICINA DE ATENCIÓN A LA MUJER, EQUIDAD DE GÉNERO E INCLUSIÓN SOCIAL </t>
  </si>
  <si>
    <t>660</t>
  </si>
  <si>
    <t>https://community.secop.gov.co/Public/Tendering/OpportunityDetail/Index?noticeUID=CO1.NTC.1350717&amp;isFromPublicArea=True&amp;isModal=False</t>
  </si>
  <si>
    <t>0466</t>
  </si>
  <si>
    <t>UNION TEMPORAL MANTENIMINENTO MAQUINARIA 2020</t>
  </si>
  <si>
    <t>MANUEL ANGELLO MORENO ARCIENIEGAS</t>
  </si>
  <si>
    <t>SERVICIO DE MANTENIMIENTO PREVENTIVO Y CORRECTIVO INTEGRAL CON SUMINISTRO DE REPUESTOS Y MANO DE OBRA DE LA MAQUINARIA PESADA PROPIEDAD DEL DEPARTAMENTO DEL MAGDALENA</t>
  </si>
  <si>
    <t>477 - 478</t>
  </si>
  <si>
    <t xml:space="preserve">BANCO DE MAQUINARIA / APOYO A PROYECTOS DE VIAS Y TRANSPORTES - RECURSO PROPIO - LIBRE DESTINACIÓN - 20. INGRESOS CORRIENTES DE LIBRE DESTINACION </t>
  </si>
  <si>
    <t>1495 - 1496</t>
  </si>
  <si>
    <t>SELECCIÓN ABREVIADA DE MENOR CUANTIA N° SA-002-2020</t>
  </si>
  <si>
    <t>MODIFICAION N° 001 DE FECHA 17 DE SEPTIEMBRE DE 2020 DOMNDE SE ADICIOAN LA SUMA DE $70.000.000 AL VALOR INICIAL /// MODIFICACIÓN N° 002 DE DECHA 5 DE NOVIEMBRE DE 2020 DONDE SE AMPLIA EL PLAZZO DE EJECUCIONNEN UN MES MAS AL INICIALMENTE PACTADO /// MODIFICACION N° 003 DE FECHA  4 DE DICIEMBRE DE 2020 DONDE SE ADICIONA EL ALCANCE DEL OBJETO  Y SE AMPLIA ELPLAZO DE EJECUCION  EN 15 DIAS CALENDARIO/// ACLAARTORIO N° 001 DE FECHA 8 DE OCTUBRE DE 2021 DONDE SE ACLARA EL TIEMPO ADICIONADAO EN LA MODIFICACION N° 003</t>
  </si>
  <si>
    <t>CUATRO MESES QUINCE DIAS</t>
  </si>
  <si>
    <t>https://community.secop.gov.co/Public/Tendering/OpportunityDetail/Index?noticeUID=CO1.NTC.1307903&amp;isFromPublicArea=True&amp;isModal=False</t>
  </si>
  <si>
    <t>0467</t>
  </si>
  <si>
    <t>JULIO CESAR ACOSTE LABORDE</t>
  </si>
  <si>
    <t>PRESTAR SERVICIOS PROFESIONALES EN LA OFICINA DE TRÁNSITO Y TRANSPORTE DEL DEPARTAMENTO DEL MAGDALENA, BRINDANDO APOYO EN EL ESTUDIO DE LA INFORMACIÓN FINANCIERA DEL RECAUDO DE IMPUESTOS, TASAS MULTAS POR INFRACCIONES DE TRÁNSITO</t>
  </si>
  <si>
    <t>IMPUESTOS Y MULTAS - RECURSO PROPIO - DESTINACIÓN ESPECIFICA - 16. MULTAS TRANSITO Y TRANSPORTE</t>
  </si>
  <si>
    <t>https://community.secop.gov.co/Public/Tendering/OpportunityDetail/Index?noticeUID=CO1.NTC.1350296&amp;isFromPublicArea=True&amp;isModal=False</t>
  </si>
  <si>
    <t>0468</t>
  </si>
  <si>
    <t>CARLOS MANUEL LOPEZ LACOUTURE</t>
  </si>
  <si>
    <t>CONTRATO DE PRESTACIÓN DE SERVICIOS PROFESIONALES PARA FORTALECER EL PROCESO DE IMPUESTOS DE LA SECRETARIA DE HACIENDA</t>
  </si>
  <si>
    <t>677</t>
  </si>
  <si>
    <t>https://community.secop.gov.co/Public/Tendering/OpportunityDetail/Index?noticeUID=CO1.NTC.1350541&amp;isFromPublicArea=True&amp;isModal=False</t>
  </si>
  <si>
    <t>0469</t>
  </si>
  <si>
    <t>PRESTAR SERVICIOS PROFESIONALES PARA ASESORAR EN EL FORTALECIMIENTO DE LA OFICINA DE TECNOLOGÍAS DE LA INFORMACIÓN EN EL DISEÑO, EVALUACIÓN Y EJECUCIÓN DE PROYECTOS DE INNOVACIÓN EN CONECTIVIDAD DIGITAL QUE LE PERMITAN A LA GOBERNACIÓN DEL MAGDALENA GENERAR CONDICIONES PARA MINIMIZAR LA BRECHA TECNOLÓGICA EN LAS ZONAS Y SECTORES DEL DEPARTAMENTO CON BAJO NIVELES DE COBERTURA EN APROPIACIÓN Y CONECTIVIDAD.</t>
  </si>
  <si>
    <t>655</t>
  </si>
  <si>
    <t>ALVARO CASTILLO</t>
  </si>
  <si>
    <t>https://community.secop.gov.co/Public/Tendering/OpportunityDetail/Index?noticeUID=CO1.NTC.1350482&amp;isFromPublicArea=True&amp;isModal=False  </t>
  </si>
  <si>
    <t>0470</t>
  </si>
  <si>
    <t>PRESTACIÓN DE SERVICIOS PROFESIONALES PARA LA ASESORIA EN EL MANEJO DE PLATAFORMAS DE COMPRA PUBLICA</t>
  </si>
  <si>
    <t>650</t>
  </si>
  <si>
    <t>DOS MESES - SIETE DIAS</t>
  </si>
  <si>
    <t>https://community.secop.gov.co/Public/Tendering/OpportunityDetail/Index?noticeUID=CO1.NTC.1350442&amp;isFromPublicArea=True&amp;isModal=False  </t>
  </si>
  <si>
    <t>0471</t>
  </si>
  <si>
    <t>LUIS DEMETRIO VIVES ROVIRA</t>
  </si>
  <si>
    <t>PRESTACION DE SERVICIOS PROFESIONAES COMO ABOGADO EN LA OFICINA JURIDICA EN LOS PROCESOS JUDICIALES Y REQUERIMIENTOS JURIDICOS QUE DEBAN DESARROLLAR Y ABORDAR EN LA GOBERNACION DEL MAGDALENA</t>
  </si>
  <si>
    <t>680</t>
  </si>
  <si>
    <t>https://community.secop.gov.co/Public/Tendering/OpportunityDetail/Index?noticeUID=CO1.NTC.1354226&amp;isFromPublicArea=True&amp;isModal=False  </t>
  </si>
  <si>
    <t>0472</t>
  </si>
  <si>
    <t>NAIN JOSE ZUÑIGA PORTO</t>
  </si>
  <si>
    <t>PRESTACION DE SERVICIOS PROFESIONALES PARA APOYAR Y ACOMPAÑAR EN LA FORMULACION Y SEGUIMIENTO A LOS PROYECTOS DEL PLAN DE DESARROLLO DEPARTAMENTAL 2020-2023 MAGDALENA RENACE CORRESPONDIENTES A LA OFICINA DE TECNOLOGIA DE LA INFORMACION</t>
  </si>
  <si>
    <t>668</t>
  </si>
  <si>
    <t xml:space="preserve">ACTA DE TERMINACION ANTICIPADA DE FECHA 2 DE OCTUBRE DE 2020 </t>
  </si>
  <si>
    <t>https://community.secop.gov.co/Public/Tendering/OpportunityDetail/Index?noticeUID=CO1.NTC.1354058&amp;isFromPublicArea=True&amp;isModal=False </t>
  </si>
  <si>
    <t>0473</t>
  </si>
  <si>
    <t>ANGELO JOSE PREREZ RINCON</t>
  </si>
  <si>
    <t>PRESTACIÓN DE SERVICIOS PROFESIONALES COMO ABOGADO PARA LA ASESORIA JURÍDICA Y DEMÁS ACTUACIONES ADMINISTRATIVAS DE LA OFICINA DE TRANSITO Y TRANSPORTES DE LA GOBERNACIÓN DEL MAGDALENA</t>
  </si>
  <si>
    <t>https://community.secop.gov.co/Public/Tendering/OpportunityDetail/Index?noticeUID=CO1.NTC.1358814&amp;isFromPublicArea=True&amp;isModal=False</t>
  </si>
  <si>
    <t>0474</t>
  </si>
  <si>
    <t>LUZ MILA ANDREA NIETO CUELLO</t>
  </si>
  <si>
    <t>PRESTACIÓN DE SERVICIOS PROFESIONALES EN INGENIERÍA AGRONOMA PARA LA SECRETARÍA DE DESARROLLO ECONÓMICO DE LA GOBERNACIÓN DEL MAGDALENA</t>
  </si>
  <si>
    <t>659</t>
  </si>
  <si>
    <t xml:space="preserve">https://community.secop.gov.co/Public/Tendering/OpportunityDetail/Index?noticeUID=CO1.NTC.1359110&amp;isFromPublicArea=True&amp;isModal=False </t>
  </si>
  <si>
    <t>0475</t>
  </si>
  <si>
    <t>WILFRIDO ENRIQUE MEJIA MELENDEZ</t>
  </si>
  <si>
    <t>PRESTACIÓN DE SERVICIOS PROFESIONALES COMO ABOGADO ASESOR EN LA OFICINA JURÍDICA EN LOS PROCESOS JUDICIALES Y  REQUERIMIENTOS JURÍDICOS QUE DEBAN DESARROLLAR Y ABORDAR EN LA GOBERNACIÓN DEL MAGDALENA.</t>
  </si>
  <si>
    <t>681</t>
  </si>
  <si>
    <t xml:space="preserve">https://community.secop.gov.co/Public/Tendering/OpportunityDetail/Index?noticeUID=CO1.NTC.1358741&amp;isFromPublicArea=True&amp;isModal=False </t>
  </si>
  <si>
    <t>0476</t>
  </si>
  <si>
    <t>EDUARDO JAVIER CHI ACUÑA</t>
  </si>
  <si>
    <t>PRESTAR SERVICIOS PROFESIONALES COMO ABOGADO EN LA OFICINA DE PENSIONES DE LA GOBERNACIÓN DEL MAGDALENA</t>
  </si>
  <si>
    <t>634</t>
  </si>
  <si>
    <t>ACTA DE TERMINACION ANTICPADAPOR MUTUO ACUERDO DE FECHA 12 DE AGOSTO DE 2020</t>
  </si>
  <si>
    <t>https://community.secop.gov.co/Public/Tendering/OpportunityDetail/Index?noticeUID=CO1.NTC.1355405&amp;isFromPublicArea=True&amp;isModal=False  </t>
  </si>
  <si>
    <t>0477</t>
  </si>
  <si>
    <t>PRESTACIÓN DE SERVICIOS PROFESIONALES PARA EL FORTALECIMIENTO DE LA OFICINA ASESORA DE PLANEACIÓN EN EL MANEJO DE INFORMACIÓN GEOGRÁFICA DEL DEPARTAMENTO DEL MAGDALENA, EN SU ÁREA FUNCIONAL DE SISTEMAS DE INFORMACIÓN</t>
  </si>
  <si>
    <t>683</t>
  </si>
  <si>
    <t xml:space="preserve">FORTALECIMIENTO DE LA SECRETARIA DE PLANEACION - RECURSO DE LA NACION - DESTINACION ESPECIFICA- 920. SISTEMA GENERLA DE REGALIAS </t>
  </si>
  <si>
    <t>ACTA DE TERMINCIÓN ANTICIPADA SIN EJECUTAR DEF ECHA 17 DE AGOSTO DE 2020</t>
  </si>
  <si>
    <t>https://community.secop.gov.co/Public/Tendering/OpportunityDetail/Index?noticeUID=CO1.NTC.1355175&amp;isFromPublicArea=True&amp;isModal=False  </t>
  </si>
  <si>
    <t>0478</t>
  </si>
  <si>
    <t>MARIA EMMA RAMOS SOCHA</t>
  </si>
  <si>
    <t>CONTRATO DE PRESTACION DE SERVICIOS DE APOYO A LA GESTION PARA EL FORTALECIMIENTO DE LA OFICINA DE PARTICIPACION CIUDADANA EN LOS PROCESOS SOCIALES COMUNITARIOS DEL DEPARTAMENTO DEL MAGDALENA.</t>
  </si>
  <si>
    <t>684</t>
  </si>
  <si>
    <t>https://community.secop.gov.co/Public/Tendering/OpportunityDetail/Index?noticeUID=CO1.NTC.1360167&amp;isFromPublicArea=True&amp;isModal=False  </t>
  </si>
  <si>
    <t>0479</t>
  </si>
  <si>
    <t>INTERVENTORIA TÉCNICA, ADMINISTRATIVA, FINANCIERA Y JURÍDICA DEL CONTRATO QUE SUMINISTRARA EL COMPLEMENTO ALIMENTARIO LOS NIÑOS NIÑAS Y ADOLECENTES MATRICULADOS EN LAS INSTUTICIONES EDUCATIVAS OFICIALES REGITRADOS PRIORIZADOS Y FOCALIZADOS EN EL SIMAT CONFORME A LOS LINEMAINETOS TECNICO ADMINISTRATIVOS DEL PAE EN EL DEPARTAMETBO DEL MAGDALENA</t>
  </si>
  <si>
    <t>391</t>
  </si>
  <si>
    <t>IMPLEMENTACION DEL PROGRAMA DE ALIMENTACION ESCOLAR EN EL DPTO DEL MAGDALENA CON BIN 202020000020003 - RECURSO DE LA NACION - DESTINACIÓN ESPECIFICA - 928. SISTEMA GENERAL DE REGALIAS</t>
  </si>
  <si>
    <t>ACALRATORIO N° 001 DE FECHAS 15 DE OCTUBRE DE 2020 DONDE SE ACALRA LA FORMA DE PAGO ///  MODIFICACION N° 001 DE FECHA 15 DE MARZO DE 2021 DONDE SE AMPLIA EL PLAZO DE EJECUCIÓN HASTA EL 15 DE JUNIO DE 2021 /// MODIFICACION N° 002 DE FECHA 13 DE MAYO DE 2021 DONDE SE ADICIONA LA SUMA DE D$480.700.000 AL VALOR INICIAL Y SE AMPLIA ELPLAZO DE EJEUCICON  EN UN 1,1 MES QUEDANDO EL PLAZO EN 10,8 MESES /// MODIFICACION N° 003 DE FECHA 28 DE JUNIO DE 2021 DONDE SE AMPLIA EL PLAZO DE EJECUCION  EN UN MES MAS AL INICIALMENTE PACTADO</t>
  </si>
  <si>
    <t>2,1 MES</t>
  </si>
  <si>
    <t>11,8 MESES</t>
  </si>
  <si>
    <t xml:space="preserve">https://community.secop.gov.co/Public/Tendering/OpportunityDetail/Index?noticeUID=CO1.NTC.1365419&amp;isFromPublicArea=True&amp;isModal=False  </t>
  </si>
  <si>
    <t>0480</t>
  </si>
  <si>
    <t>STEPHANY CECILIA HERNANDEZ ALMANZA</t>
  </si>
  <si>
    <t xml:space="preserve"> PRESTAR SERVICIOS DE APOYO A LA GESTIÓN PARA LA ARTICULACIÓN DE LAS ACCIONES DE COMUNICACIÓN EN FUNCIÓN DE LOS ACTORES CLAVES CON MIRAS A LA NOTORIEDAD PÚBLICA Y LA BUENA IMAGEN DE LA ESTRATEGIA TECNOLÓGICA DISEÑADA POR LA OFICINA TECNOLOGÍA DE LA INFORMACIÓN DE LA GOBERNACIÓN DEL MAGDALENA </t>
  </si>
  <si>
    <t>667</t>
  </si>
  <si>
    <t>https://community.secop.gov.co/Public/Tendering/OpportunityDetail/Index?noticeUID=CO1.NTC.1365419&amp;isFromPublicArea=True&amp;isModal=False  </t>
  </si>
  <si>
    <t>0481</t>
  </si>
  <si>
    <t>EDGAR OMAR CORTINA CALANCHE</t>
  </si>
  <si>
    <t>PRESTAR SERVICIOS PROFESIONALES COMO ADMINISTRADOR DE EMPRESAS EN LA OFICINA DE PENSIONES DE LA GOBERNACION DEL MAGDALENA</t>
  </si>
  <si>
    <t>686</t>
  </si>
  <si>
    <t>https://community.secop.gov.co/Public/Tendering/OpportunityDetail/Index?noticeUID=CO1.NTC.1360922&amp;isFromPublicArea=True&amp;isModal=False</t>
  </si>
  <si>
    <t>0482</t>
  </si>
  <si>
    <t>PRESTACIÓN DE SERVICIOS PROFESIONALES COMO ABOGADO EN LA OFICINA ASESORA JURIDICA DE LA GOBERNACIÓN DEL MAGDALENA</t>
  </si>
  <si>
    <t>658</t>
  </si>
  <si>
    <t>https://community.secop.gov.co/Public/Tendering/OpportunityDetail/Index?noticeUID=CO1.NTC.1360400&amp;isFromPublicArea=True&amp;isModal=False</t>
  </si>
  <si>
    <t>0483</t>
  </si>
  <si>
    <t>SERGIO ANDRES ORTIZ TORRES</t>
  </si>
  <si>
    <t>PRESTACIÓN DE SERVICIOS PERSONALES PARA EL FORTALECIMIENTO DE LA OFICINA DE GESTION DEL RIESGO DE DESASTRES DE LA GOBERNACIÓN DEL MAGDALENA EN LA REVISIÓN. ELABORACIÓN Y CONSOLIDACION DE BASE DE DATOS, INFORMES Y REPORTES SOBRE CONDICIONES DE RIESGOS Y LA GESTIÓN DEL RIESGO DEL DEPARTAMENTO</t>
  </si>
  <si>
    <t>648</t>
  </si>
  <si>
    <t xml:space="preserve"> ///</t>
  </si>
  <si>
    <t>https://community.secop.gov.co/Public/Tendering/OpportunityDetail/Index?noticeUID=CO1.NTC.1362866&amp;isFromPublicArea=True&amp;isModal=False</t>
  </si>
  <si>
    <t>0484</t>
  </si>
  <si>
    <t>GRUPO LOS LAGOS S.A.S</t>
  </si>
  <si>
    <t>HECTOR CORREA GIRALDO</t>
  </si>
  <si>
    <t>SUMINISTRO A PRECIOS UNITARIOS FIJOS DE ELEMENTOS DE PAPELERIA Y/O INSUMOS DE OFICINAS PARA LAS DIFERENTES DEPENDENCIAS DE LA  GOBERNACION DEL MAGDALENA</t>
  </si>
  <si>
    <t>138 - 209 -585</t>
  </si>
  <si>
    <t>MATERIALES Y SUMINISTROS - ECURSO PROPIO - LIBRE DESTINACION - 20. INGRESOS CORRIENTES DE LIBE DESTINACION /// MATERIALES Y SUMINISTROS - RECURSO DE LA NACION -DESTINACIÓN ESPECIFICA - 25. SISTEMA GENERAL DE PARTICIPACIONES - EDUCAICON /// MATERIALES Y SUMINISTROS -RECURSO DE LA NACIÓN - DESTIANCION ESPECIFIC - 40. RENTAS CEDIDAS</t>
  </si>
  <si>
    <t>1689 - 1688- 1687</t>
  </si>
  <si>
    <t>CUATRO MESES - DIECIOCHO DIAS</t>
  </si>
  <si>
    <t>MINIMA CUANTIA N° MC-018-2020</t>
  </si>
  <si>
    <t xml:space="preserve">MODIFICACION N° 001 DE FECHA 11 DE DICIEMBRE DE 2020 DONDE SEADICIOAN LA SUMA DE $37.000.000 AL VALOR INICIAL </t>
  </si>
  <si>
    <t xml:space="preserve">https://community.secop.gov.co/Public/Tendering/OpportunityDetail/Index?noticeUID=CO1.NTC.1348208&amp;isFromPublicArea=True&amp;isModal=False </t>
  </si>
  <si>
    <t>0485</t>
  </si>
  <si>
    <t>DANIELA AILYN RINCON PEREZ</t>
  </si>
  <si>
    <t>PRESTAR SERVICIOS DE APOYO EN LA DIVULGACIÓN DE PLANES, PROGRAMAS Y PROYECTOS EJECUTADOS POR EL DEPARTAMENTO DEL MAGDALENA DESDE LA OFICINA TECNOLOGÍA DE LA INFORMACIÓN</t>
  </si>
  <si>
    <t>685</t>
  </si>
  <si>
    <t>MODIFICACIÓN N° 001 DEF CHA 18 DE AGOSTO DE 2020 DONSE SE ACLARA  QUE LA DURACION DEL CONTRATO SON TRES MESES</t>
  </si>
  <si>
    <t>https://community.secop.gov.co/Public/Tendering/OpportunityDetail/Index?noticeUID=CO1.NTC.1365321&amp;isFromPublicArea=True&amp;isModal=False  </t>
  </si>
  <si>
    <t>0486</t>
  </si>
  <si>
    <t>JOSE DE LA ENCARNACIÓN PETRO PAYARES</t>
  </si>
  <si>
    <t>682</t>
  </si>
  <si>
    <t xml:space="preserve">MODIFICACION N° 001 DE FECHA 28 DE AGOSTO DE 2020 DONDE SE INCLUYEN GASTOS DE DESPALZAMIENTO Y TRANSPORTE A LA FORMA DE PAGO </t>
  </si>
  <si>
    <t>https://community.secop.gov.co/Public/Tendering/OpportunityDetail/Index?noticeUID=CO1.NTC.1365231&amp;isFromPublicArea=True&amp;isModal=False </t>
  </si>
  <si>
    <t>0487</t>
  </si>
  <si>
    <t>UNIÓN TEMPORAL NURIMAGDALENA</t>
  </si>
  <si>
    <t>LUIS DANILO ORDOÑEZ CAMPO</t>
  </si>
  <si>
    <t>SUMINSTRO DE COMPLMENETO ALIMNETARIO PARA LOS NIÑOS NIÑAS Y ADOLESCENTES MATRICULADOS EN LAS INSTITUCIONS EDUCATIVAS OFICIALES REGISTRADOS PRIORIZADOS Y FOCALIZADOS EN EL SIMAT CONFORME A LOS LINEAMINETOS TECNICOS ADMINISTRATIVOS DEL PAE VIGENCIA 2020</t>
  </si>
  <si>
    <t>330 - 390</t>
  </si>
  <si>
    <t>COFINANCIACION DEL PROGRAMA DE LAIMENTACIÓN ESCOLAR - RECURSO DE LA NACION - DESTINACION ESPECIFICA - 913. MEN ESCOLAR /// IMPLEMENTACION  DEL PROGRAMA DE ALIMENTACION ESCXOLAR CON BPIN 20200000020003 - RECURSO DE LA NACION - DESTINACION ESPECIFICA - 928. SISTEMA GENERAL DE REGALIAS</t>
  </si>
  <si>
    <t>1598- 1599</t>
  </si>
  <si>
    <t>CUATRO MESES - VEINTISIETE DIAS</t>
  </si>
  <si>
    <t>LICITACIÓN PUBLICA N° LP-001-2020</t>
  </si>
  <si>
    <t>MODIFICACION N° 001 DE FECHA 7 DE MAYO DONDE SE ADICIONA LA SUMADE $7.973.243.710 AL VALOR INICIAL Y SE AMPLIA EL PLAZO DE EJECUIION EN VEINTITRES DIAS MAS AL IKNICLAMENTE PACTADO //  MODIFIACION N° 002 DE FECHA 17 DE JUNIO DE 2021 DONDE SE AMPLIA EL PLAZO DE EJECUCION EN 30 DIAS CALENDARIOS MAS</t>
  </si>
  <si>
    <t>53 DIAS</t>
  </si>
  <si>
    <t>CINCO MEES - VEINTE DIAS</t>
  </si>
  <si>
    <t>ACTA DE LIQUIDACION DE FECHA 17 DE NOVIEMBRE DE 2021</t>
  </si>
  <si>
    <t>https://www.contratos.gov.co/consultas/detalleProceso.do?numConstancia=20-1-210064</t>
  </si>
  <si>
    <t>0488</t>
  </si>
  <si>
    <t>ENTREGAR A TÍTULO DE ARRENDAMIENTO EL INMUEBLE UBICADO EN LA CARRERA 12 NO. 18-56 DEL DISTRITO TURÍSTICO, CULTUAL E HISTÓRICO DE SANTA MARTA, PARA EL USO INSTITUCIONAL DE LA SECRETARIA DE EDUCACIÓN DEPARTAMENTAL, QUE CONSTA DE UN EDIFICIO DE OCHO PISOS DE 385 MT2 Y ÁREA CONSTRUIDA DE 1.480 M2, SON PISO 2,3,4,5,6,7 CON ÁREA SIMILAR DE 171 M2, ÁREA DE RECEPCIÓN 160 M2 Y TRES OFICINAS DE 80M2 CADA UNA APROXIMADO, MEZZANINE 250 M2, EL CUAL SE IDENTIFICA CON EL NÚMERO DE MATRÍCULA INMOBILIARIA 080-13030 DE LA OFICINA DE REGISTRO DE INSTRUMENTOS PÚBLICOS DE SANTA MARTA, EN BUEN ESTADO DE SERVICIO, SEGURIDAD Y SANIDAD Y PONIENDO A SU DISPOSICIÓN LOS SERVICIOS, BIENES O USOS CONEXOS Y LOS ADICIONALES CONVENIDOS, PREVIA ELABORACIÓN DE UN ACTA DE INVENTARIO FIRMADA POR LAS PARTES Y EL SUPERVISOR DEL CONTRATO. A PESAR DE LA DESCRIPCIÓN DE LA CABIDA, EL INMUEBLE OBJETO DEL PRESENTE CONTRATO SE ARRIENDA COMO CUERPO CIERTO.</t>
  </si>
  <si>
    <t>626</t>
  </si>
  <si>
    <t>https://community.secop.gov.co/Public/Tendering/OpportunityDetail/Index?noticeUID=CO1.NTC.1371198&amp;isFromPublicArea=True&amp;isModal=False</t>
  </si>
  <si>
    <t>0489</t>
  </si>
  <si>
    <t>PRESTACIÓN DE SERVICIOS PROFESIONALES DE APOYO EN LA GESTIÓN JURÍDICA Y DEMÁS ACTUACIONES ADMINISTRATIVAS QUE DEBAN EFECTUARSE EN LA SECRETARIA DEL INTERIOR</t>
  </si>
  <si>
    <t>726</t>
  </si>
  <si>
    <t>CINCO MESE</t>
  </si>
  <si>
    <t>https://community.secop.gov.co/Public/Tendering/OpportunityDetail/Index?noticeUID=CO1.NTC.1367641&amp;isFromPublicArea=True&amp;isModal=False  </t>
  </si>
  <si>
    <t>0490</t>
  </si>
  <si>
    <t>ELFRED DE JESUS RODRIGUEZ DIAZ</t>
  </si>
  <si>
    <t>PRESTAR EL SERVICIO PERSONAL DE APOYO A LA GESTIÓN DEL PROCESO DE GESTIÓN DOCUMENTAL AL ÁREA FUNCIONAL DE HISTORIAS LABORALES DE LA OFICINA DE TALENTO HUMANO DE LA GOBERNACIÓN DEL DEPARTAMENTO DEL MAGDALENA</t>
  </si>
  <si>
    <t>697</t>
  </si>
  <si>
    <t>https://community.secop.gov.co/Public/Tendering/OpportunityDetail/Index?noticeUID=CO1.NTC.1371665&amp;isFromPublicArea=True&amp;isModal=False  </t>
  </si>
  <si>
    <t>0491</t>
  </si>
  <si>
    <t>PRESTACIÓN DE SERVICIOS PROFESIONALES EN LA OFICINA ASESORA DE PLANEACIÓN PARA EL FORTALECIMIENTO DE LAS FUNCIONES ADMINISTRATIVAS RELACIONADAS CON EL SISTEMA GENERAL DE REGALIAS Y DE LA DEPENDENCIA</t>
  </si>
  <si>
    <t>728</t>
  </si>
  <si>
    <t>https://community.secop.gov.co/Public/Tendering/OpportunityDetail/Index?noticeUID=CO1.NTC.1374617&amp;isFromPublicArea=True&amp;isModal=False  </t>
  </si>
  <si>
    <t>0493</t>
  </si>
  <si>
    <t>PRESTACIÓN DE SERVICIOS PROFESIONALES DE ABOGADO PARA LA INTEGRACIÓN DEL EQUIPO TÉCNICO MULTIDISCIPLINARIO DE LA OFICINA ASESORA DE PLANEACIÓN DE LA GOBERNACIÓN DEL MAGDALENA</t>
  </si>
  <si>
    <t>730</t>
  </si>
  <si>
    <t>https://community.secop.gov.co/Public/Tendering/OpportunityDetail/Index?noticeUID=CO1.NTC.1374620&amp;isFromPublicArea=True&amp;isModal=False  </t>
  </si>
  <si>
    <t>0494</t>
  </si>
  <si>
    <t>PRESTACIÓN DE SERVICIOS PROFESIONALES PARA REALIZAR ACCIONES DE IVC EN LOS PROCESOS DE GESTIÓN EN SALUD PÚBLICA Y AUDITORIA Y SEGUIMIENTO A LA INFORMACIÓN CARGADA DE LAS ENFERMEDADES DE ALTO COSTO EN LA DIMENSIÓN DEL FORTALECIMIENTO DE LA AUTORIDAD SANITARIA EN SALUD</t>
  </si>
  <si>
    <t>CUATRO MESES - VEINTE DIAS</t>
  </si>
  <si>
    <t>COORDINADOR AREA DE PRESTACIÓN DE SERVICIOS DE LA SECRETARIA SECCIONAL DE SALUD</t>
  </si>
  <si>
    <t>JUAN SIERRA AVENDAÑO</t>
  </si>
  <si>
    <t>https://community.secop.gov.co/Public/Tendering/OpportunityDetail/Index?noticeUID=CO1.NTC.1374837&amp;isFromPublicArea=True&amp;isModal=False  </t>
  </si>
  <si>
    <t>0495</t>
  </si>
  <si>
    <t>KATHERINE DORIANA CASTILLO SUAREZ</t>
  </si>
  <si>
    <t>PRESTACIÓN DE SERVICIOS PROFESIONALES ESPECIALIZADOS EN SALUD PARA REALIZAR ACCIONES DE IVC (INSPECCIÓN, VIGILANCIA Y CONTROL), DE SEGUIMIENTO TÉCNICO, ADMINISTRATIVO Y FORTALECIMIENTO DEL PROGRAMA DE REORGANIZACIÓN Y MODERNIZACIÓN DE REDES DE SERVICIOS DE SALUD, CON EL FIN DE ADECUAR Y OPTIMIZAR LA PRESTACIÓN DE SERVICIOS DE SALUD EN LA RED HOSPITALARIA PÚBLICA Y PRIVADA DEL DEPARTAMENTO, EN EL MARCO DE LA GESTIÓN EN SALUD PUBLICA. EN LA DIMENSIÓN DEL FORTALECIMIENTO DE LA AUTORIDAD SANITARIA EN SALUD, PARA LA GARANTÍA Y LA PROVISIÓN ADECUADA DE LOS SERVICIOS DE SALUD.</t>
  </si>
  <si>
    <t>https://community.secop.gov.co/Public/Tendering/OpportunityDetail/Index?noticeUID=CO1.NTC.1375047&amp;isFromPublicArea=True&amp;isModal=False  </t>
  </si>
  <si>
    <t>0496</t>
  </si>
  <si>
    <t>PRESTACIÓN DE SERVICIOS PROFESIONALES EN LA OFICINA ASESORA DE PLANEACIÓN PARA BRIDAR ASESORIA Y APOYO EN TEMA DE REGALÍAS Y EN SUS ÁREAS FUNCIONALES DE PLANTEAMEINTO FIANANCIERO Y DE DESARROLLO TERRITORIAL</t>
  </si>
  <si>
    <t>729</t>
  </si>
  <si>
    <t>https://community.secop.gov.co/Public/Tendering/OpportunityDetail/Index?noticeUID=CO1.NTC.1375057&amp;isFromPublicArea=True&amp;isModal=False  </t>
  </si>
  <si>
    <t>0497</t>
  </si>
  <si>
    <t>CARLOS ANDRES MONTENEGRO ROMERO</t>
  </si>
  <si>
    <t>PRESTACIÓN DE SERVICIOS PROFESIONALES PARA REALIZAR ACCIONES Y HACER SEGUIMIENTO QUE BENEFICIEN A LA COMUNIDAD Y A LA OFICINA DE SAC EN TODOS SUS PROCESOS.</t>
  </si>
  <si>
    <t>COORDINADOR AREA DE ATENCION AL USUARIO DE LA SECRETARIA SECCIONAL DE SALUD</t>
  </si>
  <si>
    <t xml:space="preserve">LUZ MARINA QUIÑONES </t>
  </si>
  <si>
    <t>https://community.secop.gov.co/Public/Tendering/OpportunityDetail/Index?noticeUID=CO1.NTC.1385318&amp;isFromPublicArea=True&amp;isModal=False  </t>
  </si>
  <si>
    <t>0498</t>
  </si>
  <si>
    <t>MARIA CRISTINA MONTENEGRO PEREZ</t>
  </si>
  <si>
    <t>PRESTAR ASISTENCIA Y APOYO A LA RED DE URGENCIAS, EMERGENCIAS Y DESASTRES DEL DEPARTAMENTO, MEDIANTE LA ORGANIZACIÓN DEL SISTEMA DE REFERENCIA Y CONTRARREFERENCIA, CON LA REMISIÓN DE PACIENTES ENTRE LOS DIFERENTES NODOS DE REDES DE SERVICIOS DE SALUD EN EL I, II, III NIVEL DE ATENCIÓN.</t>
  </si>
  <si>
    <t xml:space="preserve">SECRETARIO SECCIONAL DE SALUD Y COORIDNADOR AREA DE PRESTACIÓN DE SERVICIOS DE LA SECRETARIA SECCIONAL </t>
  </si>
  <si>
    <t>JULIO SALAS BURGOS Y JUAN SIERRA AVENDAÑO</t>
  </si>
  <si>
    <t>https://community.secop.gov.co/Public/Tendering/OpportunityDetail/Index?noticeUID=CO1.NTC.1385402&amp;isFromPublicArea=True&amp;isModal=False  </t>
  </si>
  <si>
    <t>0499</t>
  </si>
  <si>
    <t>MANUEL MAURICIO ORTEGA TOBIAS</t>
  </si>
  <si>
    <t>PRESTAR ASISTENCIA Y APOYO A LA RED DE URGENCIAS, EMERGENCIAS Y DESASTRES DEL DEPARTAMENTO, MEDIANTE LA ORGANIZACIÓN DEL SISTEMA DE REFERENCIA Y CONTRARREFERENCIA, CON LA REMISIÓN DE PACIENTES ENTRE LOS DIFERENTES NODOS DE REDES DE SERVICIOS DE SALUD EN EL I, II, III NIVEL DE ATENCIÓN</t>
  </si>
  <si>
    <t>SECRETARIO SECCIONAL DE SALUD Y COORDINADOR DEL CRUE</t>
  </si>
  <si>
    <t>JULIO SALAS BURGOS Y JUAN CONTRERAS</t>
  </si>
  <si>
    <t>https://community.secop.gov.co/Public/Tendering/OpportunityDetail/Index?noticeUID=CO1.NTC.1385209&amp;isFromPublicArea=True&amp;isModal=False</t>
  </si>
  <si>
    <t>0500</t>
  </si>
  <si>
    <t>KELLY MARIA NAVARRO CAMPO</t>
  </si>
  <si>
    <t>PRESTACIÓN DE SERVICIOS PROFESIONALES POR PARTE DE EL CONTRATISTA EN LA SECRETARIA SECCIONAL DE SALUD DEL DEPARTAMENTO DEL MAGDALENA - ÁREA DE CALIDAD CON EL FIN DE EJECUTAR ACCIONES DE GESTIÓN DE LA CALIDAD Y DE LA PRESTACIÓN DE LOS SERVICIOS DE SALUD MEDIANTE EN EL DESARROLLO DEL SISTEMA OBLIGATORIO DE LA CALIDAD - SOGC, DE LA SECRETARIA DE SALUD</t>
  </si>
  <si>
    <t xml:space="preserve">SECRETARIO SECCIONAL DE SALUD Y COORIDNADOR AREA DE CALIDAD DE LA SECRETARIA SECCIONAL </t>
  </si>
  <si>
    <t>JULIO SALAS BURGOS Y ANGELICA SARMIENTO VILLAR</t>
  </si>
  <si>
    <t>https://community.secop.gov.co/Public/Tendering/OpportunityDetail/Index?noticeUID=CO1.NTC.1385304&amp;isFromPublicArea=True&amp;isModal=False  </t>
  </si>
  <si>
    <t>0501</t>
  </si>
  <si>
    <t>JORGE INVAN ACUÑA ARRIETA</t>
  </si>
  <si>
    <t>PRESTACIÓN DE SERVICIOS PROFESIONALES COMO ABOGADO ASESOR EN LA OFICINA JURÍDICA EN LOS PROCESOS JUDICIALES Y REQUERIMIENTOS JURÍDICOS QUE DEBAN DESARROLLAR Y ABORDAR EN LA GOBERNACIÓN DEL MAGDALENA.</t>
  </si>
  <si>
    <t>714</t>
  </si>
  <si>
    <t xml:space="preserve">https://community.secop.gov.co/Public/Tendering/OpportunityDetail/Index?noticeUID=CO1.NTC.1383817&amp;isFromPublicArea=True&amp;isModal=False  </t>
  </si>
  <si>
    <t>0502</t>
  </si>
  <si>
    <t>ERIK DAVID MARTINEZ JIMENEZ</t>
  </si>
  <si>
    <t xml:space="preserve"> PROFESIONAL CON CONOCIMIENTO EN LA NORMATIVIDAD PAIS, MIAS, RIAS. </t>
  </si>
  <si>
    <t xml:space="preserve">SECRETARIO SECCIONAL DE SALUD Y COORDINADOR AREA DE PROMOCIÓN Y PREVENCIÓN DE LA SECRETARIA SECCIONAL </t>
  </si>
  <si>
    <t>JULIO SALAS BURGOS Y ANDREA PALACIO POLANIA</t>
  </si>
  <si>
    <t xml:space="preserve">https://community.secop.gov.co/Public/Tendering/OpportunityDetail/Index?noticeUID=CO1.NTC.1384892&amp;isFromPublicArea=True&amp;isModal=False  
</t>
  </si>
  <si>
    <t>0503</t>
  </si>
  <si>
    <t>CONSUELO SEPULVEDA ORTEGA</t>
  </si>
  <si>
    <t>PRESTACIÓN DE SERVICIOS PROFESIONALES POR PARTE DE EL CONTRATISTA, EN LA SECRETARÍA SECCIONAL DE SALUD DEL DEPARTAMENTO DEL MAGDALENA. EN EL ÁREA DE PRESTACIÓN Y DESARROLLO DE SERVICIOS CON EL FIN DE EJECUTAR ACCIONES DE SEGUIMIENTO Y EVALUACIÓN DE LOS MUNICIPIOS DESCENTRALIZADOS EN EL MARCO DE LA GESTIÓN EN SALUD PÚBLICA QUE LE CORRESPONDE DE ESA DEPENDENCIA DEL ENTE TERRITORIAL</t>
  </si>
  <si>
    <t>MODIFICACION N° 001 DE FECHA 25 DE NOVIEMBRE DE 2020 DONDE SE ADICIONA LA SUMA DE $3.800.000 AL VALOR INICIAL Y SE AMPLIA ELPLAZO DE EJEUCION EN UN MES MAS AL INICIALMENTE PACTADO</t>
  </si>
  <si>
    <t>https://community.secop.gov.co/Public/Tendering/OpportunityDetail/Index?noticeUID=CO1.NTC.1384787&amp;isFromPublicArea=True&amp;isModal=False  </t>
  </si>
  <si>
    <t>0504</t>
  </si>
  <si>
    <t>MONICA YANETH DE LA ROSA NORIEGA</t>
  </si>
  <si>
    <t>PRESTACIÓN DE SERVICIOS PROFESIONALES EN LA DIMENSIÓN SALUD Y
ÁMBITO LABORAL EN EL COMPONENTE SEGURIDAD Y SALUD EN EL TRABAJO</t>
  </si>
  <si>
    <t>MODIFICACION N° 001 DE FECHA 27 DE NOVIEMBRE DE 2020 DONDE SE ADICIONA LA SUMA DE $3.300.000 AL VALOR INICIALY SE AMPLIAELPLAZO DE EJEUCICON EN TREINTA DIAS MAS ALINICLAMENTE PACTADO</t>
  </si>
  <si>
    <t>https://community.secop.gov.co/Public/Tendering/OpportunityDetail/Index?noticeUID=CO1.NTC.1385968&amp;isFromPublicArea=True&amp;isModal=False</t>
  </si>
  <si>
    <t>0505</t>
  </si>
  <si>
    <t>ORIANA PAULINA BARRIOS JOHNSON</t>
  </si>
  <si>
    <t>PRESTACIÓN DE SERVICIOS PROFESIONALES POR PARTE DE EL CONTRATISTA EN LA SECRETARIA SECCIONAL DE SALUD DEL DEPARTAMENTO DEL MAGDALENA - ÁREA DE CALIDAD CON EL FIN DE EJECUTAR ACCIONES DE GESTIÓN DE LA CALIDAD EN SALUD PUBLICA Y DE LA PRESTACIÓN DE LOS SERVICIOS DE SALUD MEDIANTE LA IMPLEMENTACIÓN Y SOCIALIZACIÓN DEL PLAN DE AUDITORIA PARA EL MEJORAMIENTO DE LA CALIDAD (PAMEC)DESARROLLO DE LA SECRETARIA DE SALUD ,EN EL  ESARROLLO DEL SISTEMA OBLIGATORIO DE LA CALIDAD - SOGC, DE LA SECRETARIA DE SALUD</t>
  </si>
  <si>
    <t>MODIFICACION N° 001 DE FECHA 27 DE NOVIEMBRE DE 2020 DONDE SE ADICONA LA SUMA DE  DE $3.800.000 AL VALOR INICIAL Y SE AMPLIA EL PLAZO DE EJECUCION EN TREIBTA DIAS MAS AL INICMANETE PACTADO</t>
  </si>
  <si>
    <t xml:space="preserve">https://community.secop.gov.co/Public/Tendering/OpportunityDetail/Index?noticeUID=CO1.NTC.1386320&amp;isFromPublicArea=True&amp;isModal=False </t>
  </si>
  <si>
    <t>0508</t>
  </si>
  <si>
    <t>YEHIMY CAROLINA RUIZ GARCIA</t>
  </si>
  <si>
    <t>PRESTACIÓN DE SERVICIOS PROFESIONALES POR PARTE DE EL CONTRATISTA, EN LA SECRETARÍA SECCIONAL DE SALUD DEL DEPARTAMENTO DEL MAGDALENA. EN EL ÁREA DE DESARROLLO DE SERVICIOS, COMO PROFESIONAL ESPECIALIZADO, CON EL FIN DE EJECUTAR LAS ACCIONES DE VISITAS, IVC (INSPECCIÓN, VIGILANCIA Y CONTROL), ASISTENCIA TÉCNICA, SEGUIMIENTO FINANCIERO E INTERVENCIÓN EN
EL PROGRAMA DE REORGANIZACIÓN Y MODERNIZACIÓN DE REDES DE SERVICIO DE SALUD EN LOS MUNICIPIOS DE LA SUBREGIÓN DEL DEPARTAMENTO DEL MAGDALENA QUE LE SEA ASIGNADA, CON EL FIN DE ADECUAR Y OPTIMIZAR LA PRESTACIÓN DE SERVICIOS DE SALUD EN LA RED HOSPITALARIA PÚBLICA Y PRIVADA DEPARTAMENTAL, EN EL MARCO DE LA GESTIÓN EN SALUD PÚBLICA QUE LE CORRESPONDA A ESA DEPENDENCIA DEL ENTE TERRITORIAL</t>
  </si>
  <si>
    <t>MODIFICACCION N° 001 DE FECHA 27 DE NOVIEMBRE DE 2020 DONDE SE ADICIONA LA SUMA DE $3.800.000 AL VALOR INICLA Y SE AMPLIA EL PLAZO  DE EJECUCION TREINTA DIAS MAS AL  PACTADO INICLAMENTE</t>
  </si>
  <si>
    <t xml:space="preserve">https://community.secop.gov.co/Public/Tendering/OpportunityDetail/Index?noticeUID=CO1.NTC.1386420&amp;isFromPublicArea=True&amp;isModal=False </t>
  </si>
  <si>
    <t>0509</t>
  </si>
  <si>
    <t>REFERENTE DE APOYO A LA DIMENSIÓN VIDA SALUDABLE Y ENFERMEDADES TRANSMISIBLES, COMPONENTE: INMUNIZACIONES - PROGRAMA AMPLIADO DE INMUNIZACIONES (PAI).(TOMA DE TEMPERATURA, MOVIMIENTO DE BIOLÓGICOS)</t>
  </si>
  <si>
    <t>COORIDNADOR AREA DE PROMOCIÓN Y PREVENCIÓN DE LA SECRETARIA SECCIONAL DE SALUD</t>
  </si>
  <si>
    <t>MODIFICACION N° 001 DE FECHA 27 DE DICIEMBRE DE 2020 DONMDE SE ADICIONA LA SUMA DE 2.200.000 ALVALOR INICIAL Y SE AMPLIAELPLAZO DE E4JECUIION EN TREINTA DIAS MAS AL INIALMENTE PACTADO</t>
  </si>
  <si>
    <t xml:space="preserve">https://community.secop.gov.co/Public/Tendering/OpportunityDetail/Index?noticeUID=CO1.NTC.1406676&amp;isFromPublicArea=True&amp;isModal=False </t>
  </si>
  <si>
    <t>0510</t>
  </si>
  <si>
    <t>649</t>
  </si>
  <si>
    <t>MODIFICACION N° 001 DEFE CHA 19 DE AGOSTO DE 2020 DONDE SE INCLUYEN GASTOS DE DESPLAZAMIENTO Y TRANSPORTE</t>
  </si>
  <si>
    <t>NOTITIFCA ESTADO EMBARZO MEDIANTE OFICIO DE FECHA 22 DE OCTUBRE DE 2020</t>
  </si>
  <si>
    <t>https://community.secop.gov.co/Public/Tendering/OpportunityDetail/Index?noticeUID=CO1.NTC.1386230&amp;isFromPublicArea=True&amp;isModal=False  </t>
  </si>
  <si>
    <t>0511</t>
  </si>
  <si>
    <t>PRESTAR SERVICIOS PROFESIONALES PARA ASESORAR EN EL FORTALECIMIENTO DE LA OFICINA DE TECNOLOGIA DE LA INFORMACIÓN EN EL DISEÑO, EVALUACIÓN Y EJECUCIÓN DE PROYECTOS DE INNOVACIÓN EN SECTOR PÚBLICO Y SOCIAL DEL DEPARTAMENTO</t>
  </si>
  <si>
    <t>727</t>
  </si>
  <si>
    <t>https://community.secop.gov.co/Public/Tendering/OpportunityDetail/Index?noticeUID=CO1.NTC.1387325&amp;isFromPublicArea=True&amp;isModal=False  </t>
  </si>
  <si>
    <t>0512</t>
  </si>
  <si>
    <t>PRESTAR SUS SERVICIOS PROFESIONALES PARA BRINDAR ASESORÍA Y APOYO A LA ESTRUCTURACIÓN, IMPLEMENTACIÓN Y MONITOREO DE LA POLÍTICA PÚBLICA DE SEGURIDAD ALIMENTARIA Y NUTRICIONAL DEL DEPARTAMENTO DEL MAGDALENA Y DEL PROGRAMA "CERO HAMBRE" DE SEGURIDAD Y PROGRAMAS DE SEGURIDAD ALIMENTARIA Y NUTRICIONAL</t>
  </si>
  <si>
    <t>698</t>
  </si>
  <si>
    <t>https://community.secop.gov.co/Public/Tendering/OpportunityDetail/Index?noticeUID=CO1.NTC.1413435&amp;isFromPublicArea=True&amp;isModal=False</t>
  </si>
  <si>
    <t>0513</t>
  </si>
  <si>
    <t xml:space="preserve"> PRESTACIÓN DE SERVICIOS PROFESIONALES PARA APOYAR LA SUPERVISIÓN ADMIRATIVA Y FINANCIERA DEL CONVENIO 068 DE 2018, SUSCRITO ENTRE EL DEPARTAMENTO DEL MAGDALENA Y GASES DEL CARIBE S. A. </t>
  </si>
  <si>
    <t>https://community.secop.gov.co/Public/Tendering/OpportunityDetail/Index?noticeUID=CO1.NTC.1413644&amp;isFromPublicArea=True&amp;isModal=False</t>
  </si>
  <si>
    <t>0514</t>
  </si>
  <si>
    <t xml:space="preserve"> PRESTACIÓN DE SERVICIOS PROFESIONALES POR PARTE DEL CONTRATISTA EN LA SECRETARIA SECCIONAL DE SALUD DEL DEPARTAMENTO DEL  MAGDALENA EN LA DIMENSIÓN FORTALECIMIENTO DE LA AUTORIDAD SANITARIA, PARA LOS PROCESOS DE VIGILANCIA EN SALUD PÚBLICA (VSP) DEL COMPONENTE ANALIZAR Y COMUNICAR DE LA RESOLUCIÓN 626 DEL 2020 DEL MINSALUD Y DE ACUERDO A LAS NORMAS, LINEAMENTOS NACIONALES VIGENTES Y A LAS PRIORIDADES NACIONALES Y DEPARTAMENTALES. NACIONALES Y DEPARTAMENTALES</t>
  </si>
  <si>
    <t>757</t>
  </si>
  <si>
    <t>FORTALECIMIENTO VIGILANCIA EN SALUD PUBLICA RES 0626 DE ABRIL 22 DE 2020 - RECURSO DE LA NACIÓN - DESTINACIÓN ESPECIFICA - 1041. RES 0626 DEL 22 DE ABRIL DE 2020 - SALUD PUBLICA</t>
  </si>
  <si>
    <t>CUATRO MESES - CUATRO DIAS</t>
  </si>
  <si>
    <t>MODIFICAICON N° 001 DE FECHA 21 DE SEPTIEMBRE DE 2020 DONDE SE REDUCE EL VALOR DEL CONTRATO EN LA SUMA DE $7.000.000 QUEDANDO EN UN VALOR TOTAL DE $18.000.000</t>
  </si>
  <si>
    <t xml:space="preserve">https://community.secop.gov.co/Public/Tendering/OpportunityDetail/Index?noticeUID=CO1.NTC.1391991&amp;isFromPublicArea=True&amp;isModal=False
 </t>
  </si>
  <si>
    <t>0515</t>
  </si>
  <si>
    <t xml:space="preserve"> PRESTACIÓN DE SERVICIOS PROFESIONALES POR PARTE DEL CONTRATISTA EN LA SECRETARIA SECCIONAL DE SALUD DEL DEPARTAMENTO DEL MAGDALENA EN LA DIMENSIÓN FORTALECIMIENTO DE LA AUTORIDAD SANITARIA, PARA LOS PROCESOS DE VIGILANCIA EN SALUD PÚBLICA (VSP) DEL COMPONENTE REGISTRAR Y NOTIFICAR DE LA RESOLUCIÓN 626 DEL 2020 DEL MINSALUDL Y DE ACUERDO A LAS NORMAS, LINEAMENTOS NACIONALES VIGENTES Y A LAS PRIORIDADES NACIONALES Y DEPARTAMENTALES </t>
  </si>
  <si>
    <t>CUATRO MESES Y DIEZ DIAZ</t>
  </si>
  <si>
    <t>MODIFICACION N° 001 DE FECHA 7 DE SEPTIEMBRE DE 2020 DOMDE SE DISMINUYE EL VALOR DEL CONTRARTO EN LA SUMA DE $7.000.000 MODIFICANDOSE LA FORMA DE PAGO</t>
  </si>
  <si>
    <t xml:space="preserve">https://community.secop.gov.co/Public/Tendering/OpportunityDetail/Index?noticeUID=CO1.NTC.1392051&amp;isFromPublicArea=True&amp;isModal=False  
</t>
  </si>
  <si>
    <t>0516</t>
  </si>
  <si>
    <t>PRESTACIÓN DE SERVICIOS PROFESIONALES POR PARTE DEL CONTRATISTA EN LA SECRETARIA SECCIONAL DE SALUD DEL DEPARTAMENTO DEL MAGDALENA EN LA DIMENSIÓN FORTALECIMIENTO DE LA AUTORIDAD SANITARIA, PARA LOS PROCESOS DE VIGILANCIA EN SALUD PÚBLICA (VSP) DEL COMPONENTE REGISTRAR Y NOTIFICAR DE LA RESOLUCIÓN 626 DEL 2020 DEL MINSALUDL Y DE ACUERDO A LAS NORMAS, LINEAMENTOS NACIONALES VIGENTES Y A LAS PRIORIDADES NACIONALES Y DEPARTAMENTALES</t>
  </si>
  <si>
    <t xml:space="preserve">https://community.secop.gov.co/Public/Tendering/OpportunityDetail/Index?noticeUID=CO1.NTC.1392249&amp;isFromPublicArea=True&amp;isModal=False  
</t>
  </si>
  <si>
    <t>0517</t>
  </si>
  <si>
    <t xml:space="preserve">PRESTACIÓN DE SERVICIOS PROFESIONALES POR PARTE DEL CONTRATISTA EN LA SECRETARIA SECCIONAL DE SALUD DEL DEPARTAMENTO DEL MAGDALENA EN LA DIMENSIÓN FORTALECIMIENTO DE LA AUTORIDAD SANITARIA, PARA LOS PROCESOS DE VIGILANCIA EN SALUD PÚBLICA (VSP) DEL COMPONENTE REGISTRAR Y NOTIFICAR DE LA RESOLUCIÓN 626 DEL 2020 DEL MINSALUDL Y DE ACUERDO A LAS NORMAS, LINEAMENTOS NACIONALES VIGENTES Y A LAS PRIORIDADES NACIONALES Y DEPARTAMENTALES </t>
  </si>
  <si>
    <t>CUATRO MESES - DIEZ DIAS</t>
  </si>
  <si>
    <t xml:space="preserve">https://community.secop.gov.co/Public/Tendering/OpportunityDetail/Index?noticeUID=CO1.NTC.1391267&amp;isFromPublicArea=True&amp;isModal=False  
</t>
  </si>
  <si>
    <t>0518</t>
  </si>
  <si>
    <t>MARIAM ROCIO PEREZ ALVIS</t>
  </si>
  <si>
    <t xml:space="preserve"> PRESTACIÓN DE SERVICIOS PROFESIONALES POR PARTE DEL CONTRATISTA EN LA SECRETARIA SECCIONAL DE SALUD DEL DEPARTAMENTO DEL MAGDALENA EN LA DIMENSIÓN FORTALECIMIENTO DE LA AUTORIDAD SANITARIA, PARA LOS PROCESOS DE VIGILANCIA EN SALUD PÚBLICA (VSP) DEL COMPONENTE VIGILAR E INVESTIGAR DE LA RESOLUCIÓN 626 DEL 2020 DEL MINSALUD Y DE ACUERDO A LAS NORMAS, LINEAMENTOS NACIONALES VIGENTES Y A LAS PRIORIDADES NACIONALES Y DEPARTAMENTALES </t>
  </si>
  <si>
    <t>MODIFICACION N° 001 DE FECHA 8 DE SEPTIEMBRE DE 2020 DOMDE SE DISMINUYE EL VALOR DEL CONTRATO EN LA SUMA DE $4.500.000 MODIFICANDOSE LA FORMA DE PAGO</t>
  </si>
  <si>
    <t>https://community.secop.gov.co/Public/Tendering/OpportunityDetail/Index?noticeUID=CO1.NTC.1391276&amp;isFromPublicArea=True&amp;isModal=False</t>
  </si>
  <si>
    <t>0519</t>
  </si>
  <si>
    <t xml:space="preserve">PRESTACIÓN DE SERVICIOS PROFESIONALES POR PARTE DEL CONTRATISTA EN LA SECRETARIA SECCIONAL DE SALUD DEL DEPARTAMENTO DEL MAGDALENA EN LA DIMENSIÓN FORTALECIMIENTO DE LA AUTORIDAD SANITARIA, PARA LOS PROCESOS DE VIGILANCIA EN SALUD PÚBLICA (VSP) DEL COMPONENTE REGISTRAR Y NOTIFICAR DE LA RESOLUCIÓN 626 DEL 2020 DEL MINSALUDL Y DE ACUERDO A LAS NORMAS, LINEAMENTOS NACIONALES VIGENTES Y A LAS PRIORIDADES NACIONALES Y DEPARTAMENTALES. </t>
  </si>
  <si>
    <t>CUATRO MESES Y DIEZ DIAS</t>
  </si>
  <si>
    <t>MODIFICACION N° 001 DE FECHA 8 DE SEPTIEMBRE DE 2020 DOMDE SE DISMINUYE EL VALOR DEL CONTRATO EN LA SUMA DE $7.000.000 MODIFICANDOSE LA FORMA DE PAGO</t>
  </si>
  <si>
    <t>https://community.secop.gov.co/Public/Tendering/OpportunityDetail/Index?noticeUID=CO1.NTC.1391702&amp;isFromPublicArea=True&amp;isModal=False</t>
  </si>
  <si>
    <t>0520</t>
  </si>
  <si>
    <t>E.S.E HOSPITAL SANTANDER HERRERA PIVIJAY</t>
  </si>
  <si>
    <t>MAYRA ALEJANDRA CASTRO BRITTO</t>
  </si>
  <si>
    <t>CONTRATO INTERADMINISTRATIVO PARA LA PRESTACIÓN DE SERVICIOS POR PARTE DE LA E.S.E. HOSPITAL SANTANDER HERRERA PARA LA EJECUCIÓN DE LAS ACTIVIDADES QUE CONCIERNEN A LAS INTERVENCIONES COLECTIVAS O INDIVIDUALES DE ALTA EXTERNALIDAD EN SALUD, EN EL MARCO DEL PLAN DE SALUD PÚBLICA DE INTERVENCIONES COLECTIVAS [PIC], EN ARMONÍA CON EL PLAN DECENAL DE SALUD PÚBLICA 2012 – 2021, ADOPTADO POR EL PLAN TERRITORIAL DE SALUD 2020 – 2024 DEL DEPARTAMENTO DEL MAGDALENA Y DEL PLAN DE ACCIÓN EN SALUD 2020 DEL DEPARTAMENTO DEL MAGDALENA</t>
  </si>
  <si>
    <t xml:space="preserve">593 - 597 - 599 - 607 - 598 - 584 -587 - 596 - </t>
  </si>
  <si>
    <t>RECURSO DE LA NACIÓN - DESTINACIÓN ESPECIFICA - 32. SISTEMA GENERAL DE PARTICIPACIONES - SALUD PUBICA</t>
  </si>
  <si>
    <t>1749- 1750 - 1751 - 1752 - 1753 -1754 - 1755 - 1756</t>
  </si>
  <si>
    <t>TRES MESES - VEINTISIET DIAS</t>
  </si>
  <si>
    <t>https://community.secop.gov.co/Public/Tendering/OpportunityDetail/Index?noticeUID=CO1.NTC.1393433&amp;isFromPublicArea=True&amp;isModal=False</t>
  </si>
  <si>
    <t>0521</t>
  </si>
  <si>
    <t>E.S.E CENTRO DE SALUD DE ZAPAYAN</t>
  </si>
  <si>
    <t>JAIR OMAR BRICEÑO PEREZ</t>
  </si>
  <si>
    <t>CONTRATO INTERADMINISTRATIVO PARA LA PRESTACIÓN DE SERVICIOS POR PARTE DE LA E.S.E. CENTRO DE SALUD DE ZAPAYAN PARA LA EJECUCIÓN DE LAS ACTIVIDADES QUE CONCIERNEN A LAS INTERVENCIONES COLECTIVAS O INDIVIDUALES DE ALTA EXTERNALIDAD EN SALUD, EN EL MARCO DEL PLAN DE SALUD PÚBLICA DE INTERVENCIONES COLECTIVAS [PIC], EN ARMONÍA CON EL PLAN DECENAL DE SALUD PÚBLICA 2012 – 2021, ADOPTADO POR EL PLAN TERRITORIAL DE SALUD 2020 – 2024 DEL DEPARTAMENTO DEL MAGDALENA Y DEL PLAN DE ACCIÓN EN SALUD 2020 DEL DEPARTAMENTO DEL MAGDALENA</t>
  </si>
  <si>
    <t xml:space="preserve">593 - 597 - 599 - 607 - 598 - 584 - 587 - 596 </t>
  </si>
  <si>
    <t>1873 - 1874 - 1875 - 1876 - 1877 - 1878 - 1879 - 1880</t>
  </si>
  <si>
    <t>https://community.secop.gov.co/Public/Tendering/OpportunityDetail/Index?noticeUID=CO1.NTC.1393516&amp;isFromPublicArea=True&amp;isModal=False</t>
  </si>
  <si>
    <t>0522</t>
  </si>
  <si>
    <t>E.S.E HOSPITAL LOCAL CERRO DE SAN ANTONIO</t>
  </si>
  <si>
    <t>JOSE JOAQUIN DE LEON MOSCOTE</t>
  </si>
  <si>
    <t>CONTRATO INTERADMINISTRATIVO PARA LA PRESTACIÓN DE SERVICIOS POR PARTE DE LA E.S.E. HOSPITAL LOCAL CERRO DE SAN ANTONIO PARA LA EJECUCIÓN DE LAS ACTIVIDADES QUE CONCIERNEN A LAS INTERVENCIONES COLECTIVAS O INDIVIDUALES DE ALTA EXTERNALIDAD EN SALUD, EN EL MARCO DEL PLAN DE SALUD PÚBLICA DE INTERVENCIONES COLECTIVAS [PIC], EN ARMONÍA CON EL PLAN DECENAL DE SALUD PÚBLICA 2012 – 2021, ADOPTADO POR EL PLAN TERRITORIAL DE SALUD 2020 – 2024 DEL DEPARTAMENTO DEL MAGDALENA Y DEL PLAN DE ACCIÓN EN SALUD 2020 DEL DEPARTAMENTO DEL MAGDALENA</t>
  </si>
  <si>
    <t>593 - 597 - 599 - 607 - 598 - 584 - 587 - 596</t>
  </si>
  <si>
    <t>1790 - 1791- 1792 - 1793 - 1794 1795 - 1796 - 1789</t>
  </si>
  <si>
    <t>TRES MESES - OCHO DIAS</t>
  </si>
  <si>
    <t>https://community.secop.gov.co/Public/Tendering/OpportunityDetail/Index?noticeUID=CO1.NTC.1393736&amp;isFromPublicArea=True&amp;isModal=False</t>
  </si>
  <si>
    <t>0523</t>
  </si>
  <si>
    <t>E.S.E HOSPITAL LOCAL SITIO NUEVO</t>
  </si>
  <si>
    <t>TATIANA VANESSA LOPEZ QUINTANA</t>
  </si>
  <si>
    <t>CONTRATO INTERADMINISTRATIVO PARA LA PRESTACIÓN DE SERVICIOS POR PARTE DE LA E.S.E. HOSPITAL LOCAL SITIO NUEVO PARA LA EJECUCIÓN DE LAS ACTIVIDADES QUE CONCIERNEN A LAS INTERVENCIONES COLECTIVAS O INDIVIDUALES DE ALTA EXTERNALIDAD EN SALUD, EN EL MARCO DEL PLAN DE SALUD PÚBLICA DE INTERVENCIONES COLECTIVAS [PIC], EN ARMONÍA CON EL PLAN DECENAL DE SALUD PÚBLICA 2012 – 2021, ADOPTADO POR EL PLAN TERRITORIAL DE SALUD 2020 – 2024 DEL DEPARTAMENTO DEL MAGDALENA Y DEL PLAN DE ACCIÓN EN SALUD 2020 DEL DEPARTAMENTO DEL MAGDALENA</t>
  </si>
  <si>
    <t>593 - 597 - 599 - 607 - 598 - 584 - 597 - 596</t>
  </si>
  <si>
    <t>2015 - 2016 - 2017 - 2018 - 2019 - 2020 - 2021 - 2022</t>
  </si>
  <si>
    <t>TRES MESES - NUEVE DIAS</t>
  </si>
  <si>
    <t>https://community.secop.gov.co/Public/Tendering/OpportunityDetail/Index?noticeUID=CO1.NTC.1393636&amp;isFromPublicArea=True&amp;isModal=False</t>
  </si>
  <si>
    <t>0524</t>
  </si>
  <si>
    <t>E.S.E HOSPITAL NUESTRA SEÑORA DEL CARMEN DE GUAMAL</t>
  </si>
  <si>
    <t>JORGE ALBERTO LEMUS BELLO</t>
  </si>
  <si>
    <t>CONTRATO INTERADMINISTRATIVO PARA LA PRESTACIÓN DE SERVICIOS POR PARTE DE LA E.S.E. HOSPITAL NUESTRA SEÑORA DEL CARMEN PARA LA EJECUCIÓN DE LAS ACTIVIDADES QUE CONCIERNEN A LAS INTERVENCIONES COLECTIVAS O INDIVIDUALES DE ALTA EXTERNALIDAD EN SALUD, EN EL MARCO DEL PLAN DE SALUD PÚBLICA DE INTERVENCIONES COLECTIVAS [PIC], EN ARMONÍA CON EL PLAN DECENAL DE SALUD PÚBLICA 2012 – 2021, ADOPTADO POR EL PLAN TERRITORIAL DE SALUD 2020 – 2024 DEL DEPARTAMENTO DEL MAGDALENA Y DEL PLAN DE ACCIÓN EN SALUD 2020 DEL DEPARTAMENTO DEL MAGDALENA</t>
  </si>
  <si>
    <t xml:space="preserve">597 - 599 - 607 - 598 - 584 - 587 - 596 </t>
  </si>
  <si>
    <t>1889-1890 - 1891 - 1892 - 1893 - 1894 - 1895 - 1896</t>
  </si>
  <si>
    <t>CUATRO MESES -TRES DIAS</t>
  </si>
  <si>
    <t>https://community.secop.gov.co/Public/Tendering/OpportunityDetail/Index?noticeUID=CO1.NTC.1393826&amp;isFromPublicArea=True&amp;isModal=False</t>
  </si>
  <si>
    <t>0525</t>
  </si>
  <si>
    <t>E.S.E HOSPITAL SAN RAFAEL DE FUNDACIÓN</t>
  </si>
  <si>
    <t>DIANA ESTHER CELEDON SANCHEZ</t>
  </si>
  <si>
    <t>CONTRATO INTERADMINISTRATIVO PARA LA PRESTACIÓN DE SERVICIOS POR PARTE DE LA E.S.E. HOSPITAL DEPARTAMENTAL SAN RAFAEL PARA LA EJECUCIÓN DE LAS ACTIVIDADES QUE CONCIERNEN A LAS INTERVENCIONES COLECTIVAS O INDIVIDUALES DE ALTA EXTERNALIDAD EN SALUD, EN EL MARCO DEL PLAN DE SALUD PÚBLICA DE INTERVENCIONES COLECTIVAS [PIC], EN ARMONÍA CON EL PLAN DECENAL DE SALUD PÚBLICA 2012 – 2021, ADOPTADO POR EL PLAN TERRITORIAL DE SALUD 2020 – 2024 DEL DEPARTAMENTO DEL MAGDALENA Y DEL PLAN DE ACCIÓN EN SALUD 2020 DEL DEPARTAMENTO DEL MAGDALENA</t>
  </si>
  <si>
    <t xml:space="preserve">593 - 597- 599 - 607 - 598 - 584 - 587 - 596 - </t>
  </si>
  <si>
    <t>1757 - 1758 - 1759 - 1760 - 1761 - 1762 - 1763 - 1764</t>
  </si>
  <si>
    <t>CUATRO MESES -CUATRO DIS</t>
  </si>
  <si>
    <t>https://community.secop.gov.co/Public/Tendering/OpportunityDetail/Index?noticeUID=CO1.NTC.1394808&amp;isFromPublicArea=True&amp;isModal=False</t>
  </si>
  <si>
    <t>0526</t>
  </si>
  <si>
    <t>E.S.E HOSPITAL LOCAL DE PEDRAZA</t>
  </si>
  <si>
    <t>CARLOS ANDRES HERNANDEZ GARCIA</t>
  </si>
  <si>
    <t>CONTRATO INTERADMINISTRATIVO PARA LA PRESTACIÓN DE SERVICIOS POR PARTE DE LA E.S.E. HOSPITAL DE PEDRAZA PARA LA EJECUCIÓN DE LAS ACTIVIDADES QUE CONCIERNEN A LAS INTERVENCIONES COLECTIVAS O INDIVIDUALES DE ALTA EXTERNALIDAD EN SALUD, EN EL MARCO DEL PLAN DE SALUD PÚBLICA DE INTERVENCIONES COLECTIVAS [PIC], EN ARMONÍA CON EL PLAN DECENAL DE SALUD PÚBLICA 2012 – 2021, ADOPTADO POR EL PLAN TERRITORIAL DE SALUD 2020 – 2024 DEL DEPARTAMENTO DEL MAGDALENA Y DEL PLAN DE ACCIÓN EN SALUD 2020 DEL DEPARTAMENTO DEL MAGDALENA</t>
  </si>
  <si>
    <t>2225 - 2476 - 2477 - 2478 - 2479 - 2480 - 2481 - 2482</t>
  </si>
  <si>
    <t>TRES MESES - VEINTICINCO DIAS</t>
  </si>
  <si>
    <t>https://community.secop.gov.co/Public/Tendering/OpportunityDetail/Index?noticeUID=CO1.NTC.1394809&amp;isFromPublicArea=True&amp;isModal=False</t>
  </si>
  <si>
    <t>0527</t>
  </si>
  <si>
    <t>E.S.E HOSPITALARIA LA CANDELARIA DE EL BANCO</t>
  </si>
  <si>
    <t>ZENAIDA MARIA ORTIZ HERAS</t>
  </si>
  <si>
    <t>CONTRATO INTERADMINISTRATIVO PARA LA PRESTACIÓN DE SERVICIOS POR PARTE DE LA E.S.E. HOSPITAL LA CANDELARIA PARA LA EJECUCIÓN DE LAS ACTIVIDADES QUE CONCIERNEN A LAS INTERVENCIONES COLECTIVAS O INDIVIDUALES DE ALTA EXTERNALIDAD EN SALUD, EN EL MARCO DEL PLAN DE SALUD PÚBLICA DE INTERVENCIONES COLECTIVAS [PIC], EN ARMONÍA CON EL PLAN DECENAL DE SALUD PÚBLICA 2012 – 2021, ADOPTADO POR EL PLAN TERRITORIAL DE SALUD 2020 – 2024 DEL DEPARTAMENTO DEL MAGDALENA Y DEL PLAN DE ACCIÓN EN SALUD 2020 DEL DEPARTAMENTO DEL MAGDALENA</t>
  </si>
  <si>
    <t>1865 - 1866 - 1867 - 1868 - 1869 -  1870 - 1871 - 1872</t>
  </si>
  <si>
    <t>TRES MESES - VEINTINUEVE DIAS</t>
  </si>
  <si>
    <t xml:space="preserve">https://community.secop.gov.co/Public/Tendering/OpportunityDetail/Index?noticeUID=CO1.NTC.1395633&amp;isFromPublicArea=True&amp;isModal=False
</t>
  </si>
  <si>
    <t>0528</t>
  </si>
  <si>
    <t>E.S.E HOSPITAL ALEJANDRO MAESTRE SIERRA DE ARIGUANI</t>
  </si>
  <si>
    <t>SANDRA MILENA VEGA VILLA</t>
  </si>
  <si>
    <t>CONTRATO INTERADMINISTRATIVO PARA LA PRESTACIÓN DE SERVICIOS POR PARTE DE LA E.S.E. HOSPITAL ALEJANDRO SIERRA MAESTRE PARA LA EJECUCIÓN DE LAS ACTIVIDADES QUE CONCIERNEN A LAS INTERVENCIONES COLECTIVAS O INDIVIDUALES DE ALTA EXTERNALIDAD EN SALUD, EN EL MARCO DEL PLAN DE SALUD PÚBLICA DE INTERVENCIONES COLECTIVAS [PIC], EN ARMONÍA CON EL PLAN DECENAL DE SALUD PÚBLICA 2012 – 2021, ADOPTADO POR EL PLAN TERRITORIAL DE SALUD 2020 – 2024 DEL DEPARTAMENTO DEL MAGDALENA Y DEL PLAN DE ACCIÓN EN SALUD 2020 DEL DEPARTAMENTO DEL MAGDALENA.</t>
  </si>
  <si>
    <t>2071- 2072- 02073- 2074- 2075 - 2076 - 2077 - 2078</t>
  </si>
  <si>
    <t>TRES MESES - CATORCE  DIAS</t>
  </si>
  <si>
    <t>https://community.secop.gov.co/Public/Tendering/OpportunityDetail/Index?noticeUID=CO1.NTC.1403826&amp;isFromPublicArea=True&amp;isModal=False</t>
  </si>
  <si>
    <t>0529</t>
  </si>
  <si>
    <t>E.S.E HOSPITAL LOCAL DE ALGARROBO</t>
  </si>
  <si>
    <t>JOSE LUIS MOLINA GAMEZ</t>
  </si>
  <si>
    <t>CONTRATO INTERADMINISTRATIVO PARA LA PRESTACIÓN DE SERVICIOS POR PARTE DE LA E.S.E. HOSPITAL LOCAL DE ALGARROBO PARA LA EJECUCIÓN DE LAS ACTIVIDADES QUE CONCIERNEN A LAS INTERVENCIONES COLECTIVAS O INDIVIDUALES DE ALTA EXTERNALIDAD EN SALUD, EN EL MARCO DEL PLAN DE SALUD PÚBLICA DE INTERVENCIONES COLECTIVAS [PIC], EN ARMONÍA CON EL PLAN DECENAL DE SALUD PÚBLICA 2012 – 2021, ADOPTADO POR EL PLAN TERRITORIAL DE SALUD 2020 – 2024 DEL DEPARTAMENTO DEL MAGDALENA Y DEL PLAN DE ACCIÓN EN SALUD 2020 DEL DEPARTAMENTO DEL MAGDALENA</t>
  </si>
  <si>
    <t>1972 - 1973 - 1974 - 1975 - 1976 - 1977 - 1978 - 1979</t>
  </si>
  <si>
    <t>TRES MESES - VEITICOCHO DIAS</t>
  </si>
  <si>
    <t>0530</t>
  </si>
  <si>
    <t>E.S.E HOSPITAL LOCAL DE CONCORDIA</t>
  </si>
  <si>
    <t>ELIECER PEÑARANDA CARRILLO</t>
  </si>
  <si>
    <t>PRESTACIÓN DE SERVICIOS POR PARTE DE LA E.S.E. HOSPITAL LOCAL DE CONCORDIA PARA LA EJECUCIÓN DE LAS ACTIVIDADES QUE CONCIERNEN A LAS INTERVENCIONES COLECTIVAS O INDIVIDUALES DE ALTA EXTERNALIDAD EN SALUD, EN EL MARCO DEL PLAN DE SALUD PÚBLICA DE INTERVENCIONES COLECTIVAS [PIC], EN ARMONÍA CON EL PLAN DECENAL DE SALUD PÚBLICA
2012 – 2021, ADOPTADO POR EL PLAN PLAN TERRITORIAL DE SALUD 2020 – 2024 DEL DEPARTAMENTO DEL MAGDALENA Y DEL PLAN DE ACCIÓN EN SALUD 2020 DEL DEPARTAMENTO DEL MAGDALENA .</t>
  </si>
  <si>
    <t xml:space="preserve">593 - 597- 599- 607 - 598 - 584 - 587 - 596 </t>
  </si>
  <si>
    <t>2035 - 2036 - 2037 - 2038 - 2039 - 2040 - 2041 - 2042</t>
  </si>
  <si>
    <t>TRES MESES - VEINTITRES DIAS</t>
  </si>
  <si>
    <t>https://community.secop.gov.co/Public/Tendering/OpportunityDetail/Index?noticeUID=CO1.NTC.1393777&amp;isFromPublicArea=True&amp;isModal=False</t>
  </si>
  <si>
    <t>0531</t>
  </si>
  <si>
    <t>E.S.E HOSPITAL FRAY LUIS DE LEON DE PLATO</t>
  </si>
  <si>
    <t>JOSE RAFAEL DOMINGUEZ AYALA</t>
  </si>
  <si>
    <t>PRESTACIÓN DE SERVICIOS POR PARTE DE LA E E.S.E. HOSPITAL FRAY LUIS DE LEON PARA LA EJECUCIÓN DE LAS ACTIVIDADES QUE CONCIERNEN A LAS INTERVENCIONES COLECTIVAS O INDIVIDUALES DE ALTA EXTERNALIDAD EN SALUD, EN EL MARCO DEL PLAN DE SALUD PÚBLICA DE INTERVENCIONES COLECTIVAS [PIC], EN ARMONÍA CON EL PLAN DECENAL DE SALUD PÚBLICA
2012 – 2021, ADOPTADO POR EL PLAN TERRITORIAL DE SALUD 2020 – 2024 DEL DEPARTAMENTO DEL MAGDALENA Y DEL PLAN DE ACCIÓN EN SALUD 2020 DEL DEPARTAMENTO DEL MAGDALENA .</t>
  </si>
  <si>
    <t xml:space="preserve">593 - 597-599 - 607 - 598 - 584 - 587 - 596 </t>
  </si>
  <si>
    <t>2043 - 2044 - 2045 - 2046 - 2047 - 2048 - 2049 - 2050</t>
  </si>
  <si>
    <t>TRES MESES - VEINTISIETE DIAS</t>
  </si>
  <si>
    <t>https://community.secop.gov.co/Public/Tendering/OpportunityDetail/Index?noticeUID=CO1.NTC.1395624&amp;isFromPublicArea=True&amp;isModal=False</t>
  </si>
  <si>
    <t>0532</t>
  </si>
  <si>
    <t xml:space="preserve">E.S.E HOSPITAL LOCAL PIJIÑO DEL CARMEN </t>
  </si>
  <si>
    <t>CLAUDIA PATRICIA LOPEZ FUENTES</t>
  </si>
  <si>
    <t>PRESTACIÓN DE SERVICIOS POR PARTE DE LA E.S.E. HOSPITAL LOCAL PIJIÑO DEL CARMEN PARA LA EJECUCIÓN DE LAS ACTIVIDADES QUE CONCIERNEN A LAS INTERVENCIONES COLECTIVAS O INDIVIDUALES DE ALTA EXTERNALIDAD EN SALUD, EN EL MARCO DEL PLAN DE SALUD PÚBLICA DE INTERVENCIONES
COLECTIVAS [ PIC ], EN ARMONÍA CON EL PLAN DECENAL DE SALUD PÚBLICA 2012 – 2021, ADOPTADO POR EL PLAN TERRITORIAL DE SALUD 2020 – 2024 DEL DEPARTAMENTO DEL MAGDALENA Y DEL PLAN DE AC CIÓN EN SALUD 2020 DEL DEPARTAMENTO DEL MAGDALENA</t>
  </si>
  <si>
    <t xml:space="preserve">593 - 597 - 599 - 607 - 598 - 584 - 587 - 596 - </t>
  </si>
  <si>
    <t>1897 - 1898 - 1899 1900 - 1901 - 1902 1903 - 01904</t>
  </si>
  <si>
    <t>CUATRO MESE S- CINCO DIAS</t>
  </si>
  <si>
    <t>https://community.secop.gov.co/Public/Tendering/OpportunityDetail/Index?noticeUID=CO1.NTC.1394429&amp;isFromPublicArea=True&amp;isModal=False</t>
  </si>
  <si>
    <t>0533</t>
  </si>
  <si>
    <t>E.S.E HOSPITAL LOCAL SEBANAS DE SAN ANGEL</t>
  </si>
  <si>
    <t>EINA MILENYS DE LA HOZ VILORIA</t>
  </si>
  <si>
    <t>PRESTACIÓN DE SERVICIOS POR PARTE DE LA E.S.E. HOSPITAL LOCAL SABANAS DE SAN ÁNGEL PARA LA EJECUCIÓN DE LAS ACTIVIDADES QUE CONCIERNEN A LAS INTERVENCIONES COLECTIVAS O INDIVIDUALES DE ALTA EXTERNALIDAD EN SALUD, EN EL MARCO DEL PLAN DE SALUD PÚBLICA DE INTERVENCIONES COLECTIVAS [ PIC ], EN ARMONÍA CON EL PLAN DECENAL DE SALUD PÚBLICA 2012 – 2021, ADOPTADO POR EL PLAN TERRITORIAL DE
SALUD 2020 – 2024 DEL DEPARTAMENTO DEL MAGDALENA Y DEL PLAN DE ACCIÓN EN SALUD 20P20 DEL DEPARTAMENTO DEL MAGDALENA</t>
  </si>
  <si>
    <t>1857 -  1858 - 1859 - 1860 - 1861 - 1862 - 1863 - 1864</t>
  </si>
  <si>
    <t>TRES MESES OCHO DIAS</t>
  </si>
  <si>
    <t xml:space="preserve">https://community.secop.gov.co/Public/Tendering/OpportunityDetail/Index?noticeUID=CO1.NTC.1394734&amp;isFromPublicArea=True&amp;isModal=False </t>
  </si>
  <si>
    <t>0534</t>
  </si>
  <si>
    <t>E.S.E HOSPITAL LOCAL ZONA BANANERA</t>
  </si>
  <si>
    <t>PRESTACIÓN DE SERVICIOS POR PARTE DE LA E.S.E. HOSPITAL LOCAL ZONA BANANERA PARA LA EJECUCIÓN DE LAS ACTIVIDADES QUE CONCIERNEN A LAS INTERVENCIONES COLECTIVAS O INDIVIDUALES DE ALTA EXTERNALIDAD EN SALUD, EN EL MARCO DEL PLAN DE SALUD PÚBLICA DE INTERVENCIONES COLECTIVAS [ PIC ], EN ARMONÍA CON EL PLAN DECENAL DE SALUD PÚBLICA 2012 – 2021, ADOPTADO POR EL PLAN TERRITORIAL DE SALUD 2020 – 2024 DEL DEPARTAMENTO DEL MAGDALENA Y DEL PLAN DE ACCIÓN EN SALUD 2020 DEL DEPARTAMENTO DEL MAGDALENA</t>
  </si>
  <si>
    <t>1881 - 1882 - 1883 - 1884 - 1885 - 1886 - 1887 - 1888</t>
  </si>
  <si>
    <t>TRES MESES - CATORCE DIAS</t>
  </si>
  <si>
    <t>NOTA ACLARATORIA DE FECHA 2 DE SEPTIEMBRE DE 2020 DONDE SE ACLARA EL VALOR DEL CONTRATO</t>
  </si>
  <si>
    <t>https://community.secop.gov.co/Public/Tendering/OpportunityDetail/Index?noticeUID=CO1.NTC.1394442&amp;isFromPublicArea=True&amp;isModal=False</t>
  </si>
  <si>
    <t>0535</t>
  </si>
  <si>
    <t>E.S.E HOSPITAL SAN CRISTOBAL DE CIENAGA</t>
  </si>
  <si>
    <t>JESUS FRANCISCO MOLINA PEÑALOZA</t>
  </si>
  <si>
    <t>PRESTACION DE SERVICIOS POR PARTE DE LA E.S.E. HOSPITAL SAN CRISTOBAL DE CIENAGA PARA LA EJECUCIÓN DE LAS ACTIVIDADES QUE CONCIERNEN A LAS INTERVENCIONES COLECTIVAS O INDIVIDUALES DE ALTA EXTERNALIDAD EN SALUD EN EL MARCO DEL PLAN DE SALUD PUBLICA DE INTERVENCIONES COLECTIVAS PIC EN ARMONIA CON EL PLAN DECENAL DE SALUD PUBLICA 2012 2021 ADOPTADO POR EL PLAN TERRITORIAL DE SALUD 2020 2024 DEL DEPARTAMENTO DEL MAGDALENA Y DEL PLAN DE ACCIÓN EN SALUD 2020 DEL DEPARTAMENTO DEL MAGDALENA</t>
  </si>
  <si>
    <t>593 - 597 - 599 - 607 - 598 - 584 - 587 - 596 - 101</t>
  </si>
  <si>
    <t>1765 - 1766 - 1767 - 1768 - 1769 - 1770 - 1771 - 1772 - 1773</t>
  </si>
  <si>
    <t>https://community.secop.gov.co/Public/Tendering/OpportunityDetail/Index?noticeUID=CO1.NTC.1395440&amp;isFromPublicArea=True&amp;isModal=False</t>
  </si>
  <si>
    <t>0536</t>
  </si>
  <si>
    <t>LINA MARLIES MIRANDA TRESPALACIOS</t>
  </si>
  <si>
    <t xml:space="preserve"> PRESTACIÓN DE SERVICIOS PROFESIONALES POR PARTE DE LA CONTRATISTA EN EL LABORATORIO DE SALUD PÚBLICA EN LA DIMENSIÓN FORTALECIMIENTO DE LA AUTORIDAD SANITARIA DEL COMPONENTE ANALIZAR Y COMUNICAR DE LA RESOLUCIÓN 626 DE 2020 DE MINSALUD Y DE ACUERDO A LAS NORMAS, LINEAMIENTOS NACIONALES VIGENTES Y A LAS PRIORIDADES NACIONALES Y DEPARTAMENTALES </t>
  </si>
  <si>
    <t>MODIFICACION N° 001 DE FECHA 22 DE SPETIEMBRE DE 2020 DONDE SE REDUCE EL VALOR DEL CONTRATO EN LA SUMA DE 4.050.000</t>
  </si>
  <si>
    <t>https://community.secop.gov.co/Public/Tendering/OpportunityDetail/Index?noticeUID=CO1.NTC.1391779&amp;isFromPublicArea=True&amp;isModal=False</t>
  </si>
  <si>
    <t>0537</t>
  </si>
  <si>
    <t>MARIA PATRICIA VILLAOBOS GARCIA</t>
  </si>
  <si>
    <t>MODIFICACION N° 001 DE FECHA 22 DE SEPTIEMBRE DE 2020 DONDE SE REDUCE EL VALOR DEL COONTRATO A LA SUMA DE $8.000.000</t>
  </si>
  <si>
    <t>https://community.secop.gov.co/Public/Tendering/OpportunityDetail/Index?noticeUID=CO1.NTC.1391956&amp;isFromPublicArea=True&amp;isModal=False</t>
  </si>
  <si>
    <t>0538</t>
  </si>
  <si>
    <t>RAMIRO ANDRES ROMERO MANJARREZ</t>
  </si>
  <si>
    <t xml:space="preserve">PRESTACIÓN DE SERVICIOS PROFESIONALES COMO APOYO A LA SECRETARIA SECCIONAL DE SALUD DEL MAGDALENA, EN LAS ÁREAS ADMINISTRATIVA Y FINANCIERA </t>
  </si>
  <si>
    <t>HONORARIOS - RECURSO DE LA NACIÓN - DESTINACIÓN ESPECIFICA - 40. RENTAS CEDIDAS - DIRECCION</t>
  </si>
  <si>
    <t>https://community.secop.gov.co/Public/Tendering/OpportunityDetail/Index?noticeUID=CO1.NTC.1392185&amp;isFromPublicArea=True&amp;isModal=False</t>
  </si>
  <si>
    <t>0539</t>
  </si>
  <si>
    <t>PRESTACIÓN DE SERVICIOS PROFESIONALES POR PARTE DEL CONTRATISTA EN LA SECRETARIA SECCIONAL DE SALUD DEL DEPARTAMENTO DEL MAGDALENA EN LA DIMENSIÓN FORTALECIMIENTO DE LA AUTORIDAD SANITARIA, PARA LOS PROCESOS DE VIGILANCIA EN SALUD PÚBLICA (VSP) DEL COMPONENTE REGISTRAR Y NOTIFICAR DE LA RESOLUCIÓN 626 DEL 2020 DEL MINSALUD Y DE ACUERDO A LAS NORMAS, LINEAMENTOS NACIONALES VIGENTES Y A LAS PRIORIDADES NACIONALES Y DEPARTAMENTALES</t>
  </si>
  <si>
    <t>MODIFICACIÓN N° 001 DE FECHA 7 DE SEPTIEMBRE DE 2020 DONDE SE DISMINUYE EL VALOR DEL CONTRATO EN LA SUMA DE $6.100.000 MODIFICACNDOSE LA FORMA DE PAGO</t>
  </si>
  <si>
    <t xml:space="preserve">https://community.secop.gov.co/Public/Tendering/OpportunityDetail/Index?noticeUID=CO1.NTC.1392257&amp;isFromPublicArea=True&amp;isModal=False 
</t>
  </si>
  <si>
    <t>0540</t>
  </si>
  <si>
    <t>LIBIA YESENIA STRADA VILLEGAS</t>
  </si>
  <si>
    <t xml:space="preserve">PRESTACIÓN DE SERVICIOS PROFESIONALES POR PARTE DEL CONTRATISTA EN LA SECRETARIA SECCIONAL DE SALUD DEL DEPARTAMENTO DEL MAGDALENA EN LA DIMENSIÓN FORTALECIMIENTO DE LA AUTORIDAD SANITARIA, PARA LOS PROCESOS DE VIGILANCIA EN SALUD PÚBLICA (VSP) DEL COMPONENTE ANALIZAR Y COMUNICAR DE LA RESOLUCIÓN 626 DEL 2020 DEL MINSALUD Y DE ACUERDO A LAS NORMAS, LINEAMENTOS NACIONALES VIGENTES Y A LAS PRIORIDADES NACIONALES Y DEPARTAMENTALES. </t>
  </si>
  <si>
    <t>MODIFICACIÓN N° 001 DE FECHE 9 DE SEPTIEMBRE DE 2020 DONDE SE DISMINUYE EL VALOR DEL CONTRATO EN LA SUMA DE $2.000.000 MODIFICACNDOSE LA FORMA DE PAGO</t>
  </si>
  <si>
    <t xml:space="preserve">https://community.secop.gov.co/Public/Tendering/OpportunityDetail/Index?noticeUID=CO1.NTC.1392067&amp;isFromPublicArea=True&amp;isModal=False  
</t>
  </si>
  <si>
    <t>0541</t>
  </si>
  <si>
    <t xml:space="preserve">PRESTACIÓN DE SERVICIOS PROFESIONALES POR PARTE DEL CONTRATISTA EN LA SECRETARIA SECCIONAL DE SALUD DEL DEPARTAMENTO DEL MAGDALENA EN LA DIMENSIÓN FORTALECIMIENTO DE LA AUTORIDAD SANITARIA, PARA LOS PROCESOS DE VIGILANCIA EN SALUD PÚBLICA (VSP) DEL COMPONENTE VIGILAR E INVESTIGAR DE LA RESOLUCIÓN 626 DEL 2020 DEL MINSALUDL Y DE ACUERDO A LAS NORMAS, LINEAMENTOS NACIONALES VIGENTES Y A LAS PRIORIDADES NACIONALES Y DEPARTAMENTALES </t>
  </si>
  <si>
    <t>MODIFICACIÓN N° 001 DE FECHE 9 DE SEPTIEMBRE DE 2020 DONDE SE DISMINUYE EL VALOR DEL CONTRATO EN LA SUMA DE $4.500.000 MODIFICACNDOSE LA FORMA DE PAGO</t>
  </si>
  <si>
    <t xml:space="preserve">https://community.secop.gov.co/Public/Tendering/OpportunityDetail/Index?noticeUID=CO1.NTC.1392269&amp;isFromPublicArea=True&amp;isModal=False  
</t>
  </si>
  <si>
    <t>0542</t>
  </si>
  <si>
    <t xml:space="preserve">PRESTAR ASISTENCIA Y APOYO A LA RED DE URGENCIAS, EMERGENCIAS Y DESASTRES DEL DEPARTAMENTO, MEDIANTE LA ORGANIZACIÓN DEL SISTEMA DE REFERENCIA Y CONTRA REFERENCIA, CON LA REMISIÓN DE PACIENTES ENTRE LOS DIFERENTES NODOS DE REDES DE SERVICIOS DE SALUD EN EL I, II, III NIVEL DE ATENCIÓN </t>
  </si>
  <si>
    <t xml:space="preserve">https://community.secop.gov.co/Public/Tendering/OpportunityDetail/Index?noticeUID=CO1.NTC.1393739&amp;isFromPublicArea=True&amp;isModal=False  
</t>
  </si>
  <si>
    <t>0543</t>
  </si>
  <si>
    <t xml:space="preserve"> PRESTAR ASISTENCIA Y APOYO A LA RED DE URGENCIAS, EMERGENCIAS Y DESASTRES DEL DEPARTAMENTO, MEDIANTE LA ORGANIZACIÓN DEL SISTEMA DE REFERENCIA Y CONTRA REFERENCIA, CON LA REMISIÓN DE PACIENTES ENTRE LOS DIFERENTES NODOS DE REDES DE SERVICIOS DE SALUD EN EL I, II, III NIVEL DE ATENCIÓN </t>
  </si>
  <si>
    <t>https://community.secop.gov.co/Public/Tendering/OpportunityDetail/Index?noticeUID=CO1.NTC.1393423&amp;isFromPublicArea=True&amp;isModal=False</t>
  </si>
  <si>
    <t>0544</t>
  </si>
  <si>
    <t xml:space="preserve">PRESTAR ASISTENCIA Y APOYO A LA RED DE URGENCIAS, EMERGENCIAS Y DESASTRES DEL DEPARTAMENTO, MEDIANTE LA ORGANIZACIÓN DEL SISTEMA DE REFERENCIA Y CONTRA REFERENCIA, CON LA REMISIÓN DE PACIENTES ENTRE LOS DIFERENTES NODOS DE REDES DE SERVICIOS DE SALUD EN EL I, II, III NIVEL DE ATENCIÓN.. </t>
  </si>
  <si>
    <t>https://community.secop.gov.co/Public/Tendering/OpportunityDetail/Index?noticeUID=CO1.NTC.1393735&amp;isFromPublicArea=True&amp;isModal=False</t>
  </si>
  <si>
    <t>0545</t>
  </si>
  <si>
    <t>JOSE DE JESUS  ROJAS JOLIANIS</t>
  </si>
  <si>
    <t xml:space="preserve">PRESTACIÓN DE SERVICIO A LA POYO A LA RED DE URGENCIAS, EMERGENCIAS Y DESASTRES DEL DEPARTAMENTO, MEDIANTE LA ORGANIZACIÓN DEL SISTEMA DE REFERENCIA Y CONTRA REFERENCIA, CON LA REMISIÓN DE PACIENTES ENTRE LOS DIFERENTES NODOS DE REDES DE SERVICIOS DE SALUD EN EL I, II, III NIVEL DE ATENCIÓN </t>
  </si>
  <si>
    <t>https://community.secop.gov.co/Public/Tendering/OpportunityDetail/Index?noticeUID=CO1.NTC.1393829&amp;isFromPublicArea=True&amp;isModal=False</t>
  </si>
  <si>
    <t>0546</t>
  </si>
  <si>
    <t>MEYRA MIRITH HERAS MEDINA</t>
  </si>
  <si>
    <t xml:space="preserve">PRESTACIÓN DE SERVICIOS DE APOYO A LA GESTIÓN EN LA SECRETARÍA DE SALUD DEPARTAMENTAL EN EL ÁREA DE JURÍDICA, DESARROLLANDO LABORES SECRETARIALES DE RECIBO, RADICACIÓN, TRANSCRIPCIÓN DE RESPUESTAS DE DERECHOS DE PETICIÓN Y CONSULTAS ENTRE OTROS, ADEMÁS EL ARCHIVO DE DOCUMENTOS ALLEGADOS AL ÁREA DE JURÍDICA DE LA SECRETARÍA DE SALUD DEL MAGDALENA Y DEMÁS TAREAS AUXILIARES AFINES REQUERIDA PARA LA BUENA Y EFICIENTE GESTIÓN DE LA SECRETARÍA Y DEMÁS QUE LE SEAN ASIGNADAS POR EL SECRETARIO DE SALUD DEPARTAMENTAL ACORDE CON SU PERFIL.
</t>
  </si>
  <si>
    <t>REMUNERACIÓN POR SERVICIOS TECNICO - RECURSO DE LA NACIÓN - DESTINACIÓN ESPECIFICA - 40. RENTAS CEDIDAS</t>
  </si>
  <si>
    <t>https://community.secop.gov.co/Public/Tendering/OpportunityDetail/Index?noticeUID=CO1.NTC.1393551&amp;isFromPublicArea=True&amp;isModal=False</t>
  </si>
  <si>
    <t>0547</t>
  </si>
  <si>
    <t>COMPAÑÍA MUNDIAL DE SEGUROS S.A</t>
  </si>
  <si>
    <t>LUIS EDUARDO LONNDOÑO ARANGO</t>
  </si>
  <si>
    <t>POLIZA DE SEGURO DE VIDA PARA LOS MIEMBROS DE LA ASAMBLEA DEPARTAMENTAL DEL MAGDALENA</t>
  </si>
  <si>
    <t>733</t>
  </si>
  <si>
    <t>SEGUROS DE VIDA - RECURSO PROPIO - LIBRE DESTINACIÓN - 20. INGRESOS CORRIENTES DE LIBRE DESTInacion</t>
  </si>
  <si>
    <t>MINIMA CUANTIA N° MC-021-2020</t>
  </si>
  <si>
    <t>https://community.secop.gov.co/Public/Tendering/OpportunityDetail/Index?noticeUID=CO1.NTC.1376313&amp;isFromPublicArea=True&amp;isModal=False</t>
  </si>
  <si>
    <t>0548</t>
  </si>
  <si>
    <t>PRESTACIÓN DE SERVICIOS PROFESIONALES PARA REPRESENTAR A LA OFICINA ASESORA JURIDICA DE LA GOBERNACIÓN DEL DEPARTAMENTO DEL MAGDALENA EN LAS INSTANCIAS ADMINISTRATIVAS Y LITIGIOSAS ANTE EL CONSEJO DE ESTADO</t>
  </si>
  <si>
    <t>759</t>
  </si>
  <si>
    <t>https://community.secop.gov.co/Public/Tendering/OpportunityDetail/Index?noticeUID=CO1.NTC.1399572&amp;isFromPublicArea=True&amp;isModal=False</t>
  </si>
  <si>
    <t>0549</t>
  </si>
  <si>
    <t>PRESTACIÓN DE SERVICIOS PROFESIONALES COMO ABOGADO ASESOR EN LA OFICINA JURÍDICA EN LOS PROCESOS JUDICIALES Y REQUERIMIENTOS JURÍDICOS QUE DEBAN DESARROLLAR Y ABORDAR EN LA GOBERNACIÓN DEL MAGDALENA</t>
  </si>
  <si>
    <t>758</t>
  </si>
  <si>
    <t>MODIFICACION N° 001 DE FECHA 19 DE NOVIEMBRE DE 2020 DONDE SE ADICIONA LA SUMA DE $ 7.000.000 AL VALOR INICIAL Y SE AMPLIA ELPLAZO DE EJEECUCION EN UN MES MAS AL INICALMENTE PACTADO</t>
  </si>
  <si>
    <t xml:space="preserve">https://community.secop.gov.co/Public/Tendering/OpportunityDetail/Index?noticeUID=CO1.NTC.1399564&amp;isFromPublicArea=True&amp;isModal=False  
</t>
  </si>
  <si>
    <t>0550</t>
  </si>
  <si>
    <t>703</t>
  </si>
  <si>
    <t>https://community.secop.gov.co/Public/Tendering/OpportunityDetail/Index?noticeUID=CO1.NTC.1399579&amp;isFromPublicArea=True&amp;isModal=False</t>
  </si>
  <si>
    <t>0551</t>
  </si>
  <si>
    <t>ABRAHAN ANTONIO KATIME ORCASITA</t>
  </si>
  <si>
    <t>PRESTACIÓN DE SERVICIOS TÉCNICOS DE APOYO A LA GESTIÓN PARA EL FORTALECIMIENTO DE LA OFICINA DE PARTICIPACION CIUDADANA DEL DEPARTAMENTO DEL MAGDALENA</t>
  </si>
  <si>
    <t>484</t>
  </si>
  <si>
    <t>https://community.secop.gov.co/Public/Tendering/OpportunityDetail/Index?noticeUID=CO1.NTC.1403790&amp;isFromPublicArea=True&amp;isModal=False</t>
  </si>
  <si>
    <t>0552</t>
  </si>
  <si>
    <t>SISTEMAS UNIVERSALES EU</t>
  </si>
  <si>
    <t>WILLIAM RAFAEL CADENA CAMPO</t>
  </si>
  <si>
    <t>PRESTACIÓN DE SERVICIOS PROFESIONALES PARA LA PARAMETRIZACIÓN,
ACTUALIZACIÓN Y SOPORTE TÉCNICO DEL SISTEMA SOLUCION UNIVERSAL
CONTABLE Y FINANCIERA – SUNICOFI, CONFORME A LAS DISPOSICIONES DEL
DECRETO LEY 768 DE 2020 EXPEDIDO POR EL PRESIDENTE DE LA REPÚBLICA</t>
  </si>
  <si>
    <t>669</t>
  </si>
  <si>
    <t>https://community.secop.gov.co/Public/Tendering/OpportunityDetail/Index?noticeUID=CO1.NTC.1419080&amp;isFromPublicArea=True&amp;isModal=False</t>
  </si>
  <si>
    <t>0553</t>
  </si>
  <si>
    <t>ROSA MARGARITA MURGAS CAANCHANO</t>
  </si>
  <si>
    <t>PRESTACION DE SERVICIOS PROFESIONALES PARA LA FORMULACION EN MATRIZ MGA DE LOS PROYECTOS INCLUIDOS EN EL PLAN DE DESARROLLO “MAGDALENA RENACE QUE SON RESPONSABILIDAD DE LA OFICINA DE TURISMO DE LA GOBERNACION DEL MAGDALENA</t>
  </si>
  <si>
    <t>771</t>
  </si>
  <si>
    <t>ACTA DE TERMINACION ANTIICPÁDA DE FECHAA 9 DE NOVIEMBRE DE 2020</t>
  </si>
  <si>
    <t xml:space="preserve">https://community.secop.gov.co/Public/Tendering/OpportunityDetail/Index?noticeUID=CO1.NTC.1406455&amp;isFromPublicArea=True&amp;isModal=False  </t>
  </si>
  <si>
    <t>0554</t>
  </si>
  <si>
    <t>RAFAEL ANDRES ALFARO RAMOS</t>
  </si>
  <si>
    <t>PRESTACIÓN DE SERVICIOS PROFESIONALES EN LA OFICINA ASESORA DE PLANEACIÓN COMO APOYO EN EL SEGUIMIENTO A LOS PROYECTOS DE INVERSIÓN Y REGISTRO EN APLICATIVOS, EN ESPECIAL LOS FINANCIADOS CON RECURSOS DEL SGR; Y LAS DEMÁS ACTIVIDADES QUE CONTRIBUYAN A LOGRAR UNA BUENA GESTIÓN DE RESULTADOS EN EL DEPARTAMENTO Y LOS MUNICIPIOS DEL MAGDALENA</t>
  </si>
  <si>
    <t>751 - 1379</t>
  </si>
  <si>
    <t>HONORARIOS - RECURSO DE LA NACION - DESTINACIÓN ESPECIFICA - 928. SSITEMA GENERAL DE REGALIAS</t>
  </si>
  <si>
    <t>1960 - 1961</t>
  </si>
  <si>
    <t>MODIFIACION N° 001 DE FEFCHA 18 DE DICIEMBRE DE 2020 DONDE SE ADICIONA LA SUMA DE $9.000.000 AL VALOR INICIAL Y SE AMPLIA ELPLAZO DE EJEUCION EN UN MES MAS AL INICLAMENTE PACTADO</t>
  </si>
  <si>
    <t>https://community.secop.gov.co/Public/Tendering/OpportunityDetail/Index?noticeUID=CO1.NTC.1406552&amp;isFromPublicArea=True&amp;isModal=False</t>
  </si>
  <si>
    <t>0555</t>
  </si>
  <si>
    <t>SHESTER JESUS CAMPO SIERRA</t>
  </si>
  <si>
    <t>768</t>
  </si>
  <si>
    <t>https://community.secop.gov.co/Public/Tendering/OpportunityDetail/Index?noticeUID=CO1.NTC.1406171&amp;isFromPublicArea=True&amp;isModal=False  </t>
  </si>
  <si>
    <t>0556</t>
  </si>
  <si>
    <t>EA CONSULTORES S.A.S</t>
  </si>
  <si>
    <t>DANIEL EDUARDO ALZATE DUQUE</t>
  </si>
  <si>
    <t>PRESTACION DE SERVICIOS PROFESIONALES PARA EL APOYO EN LA
CONSTRUCCION DEL PLAN INTEGRAL DE SEGURIDAD Y CONVIVENCIA CIUDADANA PISCC 2020 2023 PARA EL DEPARTAMENTO DEL MAGDALENA</t>
  </si>
  <si>
    <t>778</t>
  </si>
  <si>
    <t xml:space="preserve">APOYO A LAS ACCIONES DEL PLAN DEPARTAMENTAL DE SEGURIDAD Y CONVIVENCIA- RECURSO PROPIO - DESTINACION ESPECIFICA - 81. FONDO DE SEGURIDAD </t>
  </si>
  <si>
    <t xml:space="preserve">https://community.secop.gov.co/Public/Tendering/OpportunityDetail/Index?noticeUID=CO1.NTC.1410923&amp;isFromPublicArea=True&amp;isModal=False </t>
  </si>
  <si>
    <t>0557</t>
  </si>
  <si>
    <t>APOYAR LA GESTIÓN JURIDICA Y DEMÁS ACTUACIONES ADMINISTRATIVAS QUE
DEBA EFECTUAR LA OFICINA ASESORA JURIDICA DE LA GOBERNACIÓN DEL
MAGDALENA.</t>
  </si>
  <si>
    <t>580</t>
  </si>
  <si>
    <t>MODIFICACION N° 001 DE FECHA 9 DE DICIEMBRE DE 2020 DONDE SE ADICIONA LA  SUMA DE $ 3.100.000 AL VALOR INICLA Y SE AMPLIAEL PLAZO DE EJECUCION HASTA EL 31 DE DICIEMBRE DE 2020</t>
  </si>
  <si>
    <t>https://community.secop.gov.co/Public/Tendering/OpportunityDetail/Index?noticeUID=CO1.NTC.1413929&amp;isFromPublicArea=True&amp;isModal=False</t>
  </si>
  <si>
    <t>0558</t>
  </si>
  <si>
    <t>BERTHA CECILIA LACOUTURE ORTIZ</t>
  </si>
  <si>
    <t>PRESTACIÓN DE SERVICIOS PROFESIONALES POR PARTE DEL CONTRATISTA EN LA SECRETARIA SECCIONAL DE SALUD DEL DEPARTAMENTO DEL MAGDALENA EN LA DIMENSIÓN FORTALECIMIENTO DE LA AUTORIDAD SANITARIA, PARA LOS PROCESOS DE VIGILANCIA EN SALUD PÚBLICA (VSP) DEL COMPONENTE VIGILAR E INVESTIGAR DE LA RESOLUCIÓN 626 DEL 2020 DEL MINSALUDI Y DE ACUERDO A LAS NORMAS, LINEAMENTOS NACIONALES VIGENTES Y A LAS PRIORIDADES NACIONALES Y DEPARTAMENTALES</t>
  </si>
  <si>
    <t>https://community.secop.gov.co/Public/Tendering/OpportunityDetail/Index?noticeUID=CO1.NTC.1411548&amp;isFromPublicArea=True&amp;isModal=False  </t>
  </si>
  <si>
    <t>0560</t>
  </si>
  <si>
    <t>KATTY MARGARITA FUENTES RIPOLL</t>
  </si>
  <si>
    <t>752</t>
  </si>
  <si>
    <t>MODIFICACION N° 001 DE FECHA 27 DE NOVIEMBRE DE 2020 DONDE SE ADICIONA LA SUMA DE $ 3.600.000 AL VALOR INICIAL Y SEAMPLIA ELPLAZO DE EJECUCION  EN UN MES MAS AL AINICALMENTE PACTADO</t>
  </si>
  <si>
    <t>https://community.secop.gov.co/Public/Tendering/OpportunityDetail/Index?noticeUID=CO1.NTC.1411469&amp;isFromPublicArea=True&amp;isModal=False</t>
  </si>
  <si>
    <t>0561</t>
  </si>
  <si>
    <t>CAPITALHUMANO DEL CARIBE S.A.AS</t>
  </si>
  <si>
    <t>ESPERANZA DE JESUS PALENCIA  GONZALEZ</t>
  </si>
  <si>
    <t>PRESTACIÓN DE SERVICIOS LOGÍSTICOS PARA ATENDER LAS ELECCIONES ATÍPICAS DE ALCALDE Y CONCEJALES DEL MUNICIPIO DE SAN ZENÓN EL DÍA 30 DE AGOSTO DE 2020</t>
  </si>
  <si>
    <t>784 - 238</t>
  </si>
  <si>
    <t>1966 - 1967</t>
  </si>
  <si>
    <t xml:space="preserve">MODIFICACIÓN N° 001 DE FECHA 3 DE SEPTIEMBRE DE 2020 DONDE ADICIONA ACTIVIDADES AL ALCANCE DEL OBJETO  Y SE ADICIONA LA SUMA DE $29.806.394 AL VALOR INICIAL </t>
  </si>
  <si>
    <t>https://community.secop.gov.co/Public/Tendering/OpportunityDetail/Index?noticeUID=CO1.NTC.1412703&amp;isFromPublicArea=True&amp;isModal=False</t>
  </si>
  <si>
    <t>0562</t>
  </si>
  <si>
    <t>E ESTRATEGICA.COM S.A.S</t>
  </si>
  <si>
    <t>PRESTACIÓN DE SERVICIOS PROFESIONALES DE ASESORÍA ESPECIALIZADA PARA EL DISEÑO E IMPLEMENTACIÓN DE ESTRATEGIAS EFECTIVAS PARA LA FORMULACIÓN, ADOPCIÓN Y EJECUCIÓN DE LAS POLÍTICAS Y ESTRATEGIAS DE DIVULGACIÓN Y PROMOCIÓN EN LOS MEDIOS DE COMUNICACIÓN REALIZADOS POR LA ADMINISTRACIÓN DEPARTAMENTAL</t>
  </si>
  <si>
    <t>791</t>
  </si>
  <si>
    <t>CUATRO MESES - CINCO DIAS</t>
  </si>
  <si>
    <t>MODIFICACION N° 001 DE FECHA 18 DE NOVIEMBRE DE 2020 DONDE SE MODIFICA LA FORMA DEPAGO /// MODIFICACIÓN N° 002 DE FECHA 4 DE DICIEMBRE DE 2020 DONDE SE REDUCE EL VALOR DEL CONTRATO EN LASUMA DE $520.000.</t>
  </si>
  <si>
    <t>https://community.secop.gov.co/Public/Tendering/OpportunityDetail/Index?noticeUID=CO1.NTC.1414220&amp;isFromPublicArea=True&amp;isModal=False</t>
  </si>
  <si>
    <t>0563</t>
  </si>
  <si>
    <t>789</t>
  </si>
  <si>
    <t xml:space="preserve">https://community.secop.gov.co/Public/Tendering/OpportunityDetail/Index?noticeUID=CO1.NTC.1414208&amp;isFromPublicArea=True&amp;isModal=False
</t>
  </si>
  <si>
    <t>0564</t>
  </si>
  <si>
    <t>790</t>
  </si>
  <si>
    <t xml:space="preserve">MODIFICACIÓN N° 001 DE FECHA 24 DE NOVIEMBRE DE 2020 DONDE SEADICINALA SUMA DE $ 6.300.000 AL VALOR INICIAL  SE AMPLIAELPLAZO DE EJECUCION EN UN MES MAS AL INICLAMENTE PACTADAO Y SE INCLUYEN UNAS ACTIVIDADES </t>
  </si>
  <si>
    <t xml:space="preserve">https://community.secop.gov.co/Public/Tendering/OpportunityDetail/Index?noticeUID=CO1.NTC.1412044&amp;isFromPublicArea=True&amp;isModal=False
</t>
  </si>
  <si>
    <t>0565</t>
  </si>
  <si>
    <t xml:space="preserve"> PRESTACIÓN DE SERVICIOS PROFESIONALES PARA EL FORTALECIMIENTO DE LA OFICINA DE PAZ, ATENCIÓN A VÍCTIMAS, DERECHOS HUMANOS Y POSCONFLICTO, EN LA ATENCIÓN, ASISTENCIA Y REPARACIÓN A VÍCTIMAS DEL DEPARTAMENTO DEL MAGDALENA </t>
  </si>
  <si>
    <t>721</t>
  </si>
  <si>
    <t>MODIFICACION N° 001 DE FECHA 26 DE NOVIEMBRE DE 2020 DONDE SE ADICIONA LA SUMA DE $ 3.600.000 AL VALOR INICIAL Y SE AMPLIA EL PLAZO EN UN MES MAS AL INIACIALMENTE PACTADO</t>
  </si>
  <si>
    <t xml:space="preserve">https://community.secop.gov.co/Public/Tendering/OpportunityDetail/Index?noticeUID=CO1.NTC.1412245&amp;isFromPublicArea=True&amp;isModal=False  </t>
  </si>
  <si>
    <t>0566</t>
  </si>
  <si>
    <t>PRESTAR SERVICIOS COMO PARTE DEL EQUIPO DE APOYO A SUPERVISIÓN DEL CONVENIO No. 068 DEL 24 DE SEPTIEMBRE DE 2018, SUSCRITO ENTRE EL DEPARTAMENTO DEL MAGDALENA Y GASES DEL CARIBE S.A E.S.P.</t>
  </si>
  <si>
    <t>https://community.secop.gov.co/Public/Tendering/OpportunityDetail/Index?noticeUID=CO1.NTC.1411866&amp;isFromPublicArea=True&amp;isModal=False</t>
  </si>
  <si>
    <t>0567</t>
  </si>
  <si>
    <t>MARIO ALBERTO SOTO ARIZA</t>
  </si>
  <si>
    <t xml:space="preserve"> PRESTAR SERVICIOS PROFESIONALES PARA APOYAR LA SUPERVISIÓN DEL CONTRATO DE OBRA PÚBLICA NO. 1282 DEL 19 DE DICIEMBRE DE 2019, Y DEL CONTRATO DE INTERVENTORÍA NO. 1285 DE 2019, EN LO QUE ATARLE A LAS OBRAS, ACTIVIDADES Y OBLIGACIONES RELACIONADAS CON EL PROYECTO MEJORAMIENTO DE CIRCUITOS VIALES CON ASPECTOS URBANÍSTICOS DE LA SUBREGIÓN CENTRO DEL DEPARTAMENTO DEL MAGDALENA </t>
  </si>
  <si>
    <t>1129</t>
  </si>
  <si>
    <t>MEJORAMIENTO DE CIRCUITOS VIALES CON ASPECTOS URBANISTICOS DE LA SUBREGION CENTRO DEL DPTO DEL MAGDALENA CON BPI  20180000200600 - RECURSO DE LA NACION - DESTINACIÓN ESPECIFICA - 928. SISTEMA GENERAL DE REGALIAS</t>
  </si>
  <si>
    <t>CUATRO MESES  - DIEZ DIAS</t>
  </si>
  <si>
    <t>https://community.secop.gov.co/Public/Tendering/OpportunityDetail/Index?noticeUID=CO1.NTC.1413652&amp;isFromPublicArea=True&amp;isModal=False</t>
  </si>
  <si>
    <t>0568</t>
  </si>
  <si>
    <t>FITCH RATINGS COLOMBIA S A SOCIEDAD CALIFICADORA DE VALORES</t>
  </si>
  <si>
    <t>ALEJANDRO BERTUOL</t>
  </si>
  <si>
    <t>PRESTACIÓN DE LOS SERVICIOS PROFESIONALES DE CALIFICACIÓN DE CAPACIDAD DE PAGO DE LARGO Y CORTO PLAZO (DENOMINADA TÉCNICAMENTE CALIFICACIÓN NACIONAL DE LARGO Y CORTO PLAZO PARA CON SUS PASIVOS FINANCIEROS) EN ADELANTE LA CALIFICACIÓN DE EL DEPARTAMENTO POR PARTE DE LA CALIFICADORA DE CONFORMIDAD CON LAS METODOLOGÍAS DEBIDAMENTE APROBADAS POR LA
CALIFICADORA Y CON LA REGULACIÓN VIGENTE</t>
  </si>
  <si>
    <t>750</t>
  </si>
  <si>
    <t>OTROS GASTOS FINANCIEROS - RECURSO PROPIO -LIBRE DESTINACION - 20, INGRESOS CORRIERNTES DE LIBRE DESTINACION</t>
  </si>
  <si>
    <t>UN MES - VEINTIDOSDIAS</t>
  </si>
  <si>
    <t xml:space="preserve">https://community.secop.gov.co/Public/Tendering/OpportunityDetail/Index?noticeUID=CO1.NTC.1417082&amp;isFromPublicArea=True&amp;isModal=False
</t>
  </si>
  <si>
    <t>0569</t>
  </si>
  <si>
    <t>PRESTAR SERVICIOS PROFESIONALES PARA APOYAR LA SUPERVISIÓN DEL CONTRATO DE CONCESIÓN NO. 229 DE 2006 Y SUS MODIFICATORIOS NO. 30, 31 Y 32, Y APOYAR LA SUPERVISIÓN DEL CONTRATO DE INTERVENTORÍA NO. 001 DE 2007 Y SUS MODIFICATORIOS NO. 22 Y 23..</t>
  </si>
  <si>
    <t>732</t>
  </si>
  <si>
    <t>MODIFICACION N° 001 DE FECHA 11 DE DICIEMBRE DE 2020 DONDE SE ADICIONA LA SUMA DE $7.500.000 AL VALOR INICAL Y SE AMPLIA EL PLAZO DE EJECUCION EN UN MES MAS AL INICALMETE</t>
  </si>
  <si>
    <t>https://community.secop.gov.co/Public/Tendering/OpportunityDetail/Index?noticeUID=CO1.NTC.1422901&amp;isFromPublicArea=True&amp;isModal=False</t>
  </si>
  <si>
    <t>0570</t>
  </si>
  <si>
    <t>JOSE JULIAN COLMENARES JIMENEZ</t>
  </si>
  <si>
    <t xml:space="preserve">PRESTACIÓN DE SERVICIOS PROFESIONALES COMO ABOGADO ASESOR EN LA
OFICINA JURÍDICA EN LOS PROCESOS JUDICIALES Y REQUERIMIENTOS JURÍDICOS QUE DEBAN DESARROLLAR Y ABORDAR EN LA GOBERNACIÓN DEL MAGDALENA </t>
  </si>
  <si>
    <t>753</t>
  </si>
  <si>
    <t>MODIFIACION N° 001 DE FECHA 2 DE DICIEMBRE DE 2020 DONDE SE ADICIONA LA SUMA DE $4.200.000 AL VALOR INICIAL Y SE AMPLIA EL PLAZO DE EJECUCION HASTA EL 31 DE DICIEMBRE DE 2020</t>
  </si>
  <si>
    <t>VEINTIOCHO DIAS</t>
  </si>
  <si>
    <t>TRES MESES - VEINTIOCHO DIAS</t>
  </si>
  <si>
    <t>https://community.secop.gov.co/Public/Tendering/OpportunityDetail/Index?noticeUID=CO1.NTC.1417285&amp;isFromPublicArea=True&amp;isModal=False</t>
  </si>
  <si>
    <t>0571</t>
  </si>
  <si>
    <t>PRESTACIÓN DE SERVICIOS PROFESIONALES PARA EL APOYO DE LOS PROCESOS MISIONALES Y APOYO A LA GESTIÓN DE LA OFICINA DEL PROGRAMA DE ALIMENTACIÓN DEL DEPARTAMENTO DEL MAGDALENA, Y EN EL DESARROLLO DE LAS ACTIVIDADES NECESARIAS PARA LA SUPERVISIÓN DEL PAE EN LA GOBERNACIÓN DEL MAGDALENA</t>
  </si>
  <si>
    <t>COFINANCIACION DEL PROGRAMA DE LAIMENTACIÓN ESCOLAR - RECURSO DE LA NACION - DESTINACION ESPECIFICA - 913. MEN ESCOLAR /// IMPLEMENTACION  DEL PROGRAMA DE ALIMENTACION ESCXOLAR CON BPIN 20200000020003 - RECURSO DE LA NACION - DESTINACION ESPECIFICA - 928.</t>
  </si>
  <si>
    <t>MODIFICACION N° 001 DE FECHA 2 DE DICIEMBRE DE 2020 DONDE SE ADICIOAN AL SUMA DE $ 4.200.000 AL VALOR INICLA Y SE AMPLIA ELPLAZO DE EJEUCICON HASTA EL 31 DE DICIEMBRE DE 2020</t>
  </si>
  <si>
    <t xml:space="preserve">https://community.secop.gov.co/Public/Tendering/OpportunityDetail/Index?noticeUID=CO1.NTC.1420359&amp;isFromPublicArea=True&amp;isModal=False
</t>
  </si>
  <si>
    <t>0572</t>
  </si>
  <si>
    <t>JULIANA VILLALBA NARVAEZ</t>
  </si>
  <si>
    <t>PRESTACIÓN DE SERVICIOS PROFESIONAL PARA EL FORTALECIMIENTO DE LA
OFICINA DE PAZ, ATENCIÓN A VICTIMAS, DERECHOS HUMANOS Y POSTCONCLICTO, EN LA ATENCION, ASISTENCIA Y REPARACIÓN A VICITAMAS DEL DEPARTAMENTO DEL MAGDALENA</t>
  </si>
  <si>
    <t>772</t>
  </si>
  <si>
    <t>MODIFICACIÓN N° 001 DE FECHA 25 DE NOVIEMBRE DE 2020 DONDE SE ADICIONA LA SUMA DE $3.600.000 AL VALOR INIALY SE AMPLIA EL PLAZO DE EJECUCION EN YTRAINTA DIAS MAS AL INIALMENTE PACTADO</t>
  </si>
  <si>
    <t xml:space="preserve">CUATRO MESES </t>
  </si>
  <si>
    <t>https://community.secop.gov.co/Public/Tendering/OpportunityDetail/Index?noticeUID=CO1.NTC.1417818&amp;isFromPublicArea=True&amp;isModal=False</t>
  </si>
  <si>
    <t>0573</t>
  </si>
  <si>
    <t>SILVIA MILENA SUAREZ URIBE</t>
  </si>
  <si>
    <t>PRESTACIÓN DE SERVICIOS PROFESIONALES EN LA SECRETARIA SECCIONAL DE SALUD DEL DEPARTAMENTO DEL MAGDALENA. ÁREA CENTRO DE REGULADOR DE URGENCIAS , EMERGENCIA Y DESASTRES CON EL FIN DE EJECUTAR ACCIONES DE APOYO A LA GESTIÓN EJECUTANDO ACCIONES EN ARMONÍA CON EL PLAN DECENAL DE SALUD PÚBLICA, MARCO DE LA GESTIÓN EN LA SALUD PÚBLICA QUE LE CORRESPONDE A ESA DEPENDENCIA DE ENTE TERRITORIAL; REFERENTE DE LOS REPORTES AL MINISTERIO DE SALUD Y PROTECCIÓN SOCIAL DE LOS PRESTADORES DE SALUD Y DEMÁS ÓRGANOS DE CONTROL; COORDINAR LA GEORREFERENCIACIÓN DE LAS IPS; VERIFICAR Y SOCIALIZAR LOS MAPAS DE RIESGO Y LOS PLANES DE EMERGENCIA DE LAS IPS.</t>
  </si>
  <si>
    <t xml:space="preserve">https://community.secop.gov.co/Public/Tendering/OpportunityDetail/Index?noticeUID=CO1.NTC.1414072&amp;isFromPublicArea=True&amp;isModal=False  </t>
  </si>
  <si>
    <t>0575</t>
  </si>
  <si>
    <t>773</t>
  </si>
  <si>
    <t>https://community.secop.gov.co/Public/Tendering/OpportunityDetail/Index?noticeUID=CO1.NTC.1417185&amp;isFromPublicArea=True&amp;isModal=False</t>
  </si>
  <si>
    <t>0576</t>
  </si>
  <si>
    <t>MARYORIS MARGARITA PEDRAZA ALVAREZ</t>
  </si>
  <si>
    <t>PRESTACIÓN DE SERVICIOS PROFESIONALES COMO ABOGADO PARA ASUNTO
DISCIPLINARIOS EN LA OFICINA DE CONTROL INTERNO DEL DEPARTAMENTO DEL MAGDALENA</t>
  </si>
  <si>
    <t>740</t>
  </si>
  <si>
    <t>JEFE OFICINA CONTROL INTERNO DISCIPLINARIO</t>
  </si>
  <si>
    <t xml:space="preserve">https://community.secop.gov.co/Public/Tendering/OpportunityDetail/Index?noticeUID=CO1.NTC.1417629&amp;isFromPublicArea=True&amp;isModal=False
</t>
  </si>
  <si>
    <t>0577</t>
  </si>
  <si>
    <t>CONTRATO DE PRESTACIÓN DE SERVICIOS PROFESIONALES PARA FORTALECER EL PROCESO DE IMPUESTOS DE LA SECRETARIA DE HACIENDA.</t>
  </si>
  <si>
    <t>792</t>
  </si>
  <si>
    <t>NO RE REGISTRO RADICADO ANULADO</t>
  </si>
  <si>
    <t>NO INICIO POR FALTA DE LEGALIZACIN DEL MISMO</t>
  </si>
  <si>
    <t>ANULADO</t>
  </si>
  <si>
    <t>TRES MESE</t>
  </si>
  <si>
    <t>LIQUIDDO EN FECHA 10 DE SEPTIEMBRE DE 2020 DE FORMA ANTICIPADA POR MUTUO ACUERDO</t>
  </si>
  <si>
    <t>https://community.secop.gov.co/Public/Tendering/OpportunityDetail/Index?noticeUID=CO1.NTC.1417808&amp;isFromPublicArea=True&amp;isModal=False</t>
  </si>
  <si>
    <t>0578</t>
  </si>
  <si>
    <t>PRESTACIÓN DE SERVICIOS DE APOYO A LA GESTIÓN, PARA REALIZAR SERVICIOS DE MOVILIDAD. TRANSPORTE Y CONDUCCIÓN AL SECRETARIO GENERAL O AL PERSONAL QUE ESTE DISPONGA DE ACUERDO A LA NECESIDAD DEL SERVICIO.</t>
  </si>
  <si>
    <t>801</t>
  </si>
  <si>
    <t>https://community.secop.gov.co/Public/Tendering/OpportunityDetail/Index?noticeUID=CO1.NTC.1417754&amp;isFromPublicArea=True&amp;isModal=False  </t>
  </si>
  <si>
    <t>0579</t>
  </si>
  <si>
    <t>HANDERSSON ANTONIO URIBE FERNANDEZ</t>
  </si>
  <si>
    <t>PRESTACION DE SERVICIOS PROFESIONALES DE APOYO A LA GESTION DE LA SECRETARIA DE HACIENDA DEL DEPARTAMENTO DEL MAGDALENA. ESPECIFICAMENTE EL SECTOR SALUD, Y AREA FUNCIONAL DE GESTION TRIBUTARIA Y COBRO COACTIVO ADSCRITA AL DESPACHO DEL SECRETARIO DE HACIENDA.</t>
  </si>
  <si>
    <t>796</t>
  </si>
  <si>
    <t>MODIFICACION N° 001 DE FECHA 27 DE NOVIEMBRE DE 2020 DONDE SE ADICIONA LA SUMA DE $5.300.000 AL VALOR INICIAL Y SE AMPLIA ELPLAZO DE EJECUCION EN UN MES MAS ALINCIALMENTE PACTADO</t>
  </si>
  <si>
    <t xml:space="preserve">UN MES  </t>
  </si>
  <si>
    <t>https://community.secop.gov.co/Public/Tendering/OpportunityDetail/Index?noticeUID=CO1.NTC.1417817&amp;isFromPublicArea=True&amp;isModal=False</t>
  </si>
  <si>
    <t>0580</t>
  </si>
  <si>
    <t>FERNANDO JOSE FERNANDEZ BASTIDAS</t>
  </si>
  <si>
    <t>PRESTACIÓN DE SERVICIOS PROFESIONALES EN EL ÁREA DE RECURSOS FÍSICOS — ADSCRITA A LA SECRETARIA GENERAL DEPARTAMENTAL PARA APOYAR JURÍDICO Y ADMINISTRATIVAMENTE EN LOS TRAMITES DE LEGALIZACIÓN DE LOS PREDIOS DE PROPIEDAD DEL DEPARTAMENTO DEL MAGDALENA</t>
  </si>
  <si>
    <t>788</t>
  </si>
  <si>
    <t>MODIFICACION N° 001 DE FECHA 1 DE DICIEMBRE DE 2020 DONDE SE ADICIONA LA SUMA DE $4.200.000 AL VALOR INICIAL Y SE AMPLIA EL PLAZO DE EJECUCION EN UN MES MAS AL INIALMENTE PACTADO</t>
  </si>
  <si>
    <t xml:space="preserve">https://community.secop.gov.co/Public/Tendering/OpportunityDetail/Index?noticeUID=CO1.NTC.1417586&amp;isFromPublicArea=True&amp;isModal=False  </t>
  </si>
  <si>
    <t>0581</t>
  </si>
  <si>
    <t>CONTRATO DE PRESTACIÓN SERVICIOS DE APOYO A LA GESTION PARA FORTALECER EL PROCESO DE IMPUESTOS DE LA SECRETARIA DE HACIENDA</t>
  </si>
  <si>
    <t>794</t>
  </si>
  <si>
    <t>MODIFICACION N° 001 DE FECHA 4 DE DICIEMBRE DE 2020 DONDE SE ADICIONA LA SUMA DE $3.200.000 AL VALOR INICIAL Y SE AMPLIA EL PLAZO DE EJECUCION EN VEITIDOS DIAS MAS AL INICLAMENTE PACTADO</t>
  </si>
  <si>
    <t>VEINTIDOS DIAS</t>
  </si>
  <si>
    <t>TRES MESES - VEINTIDOS DIAS</t>
  </si>
  <si>
    <t>https://community.secop.gov.co/Public/Tendering/OpportunityDetail/Index?noticeUID=CO1.NTC.1417848&amp;isFromPublicArea=True&amp;isModal=False</t>
  </si>
  <si>
    <t>0582</t>
  </si>
  <si>
    <t>LUIS ALBERTO LOPERA FLOREZ</t>
  </si>
  <si>
    <t>CONTRATO PRESATACION DE SERVICIOS PROFESIONALES PARA ASESORAR JURIDICAMENTE A LA SECRETARIA DE HACIENDA</t>
  </si>
  <si>
    <t>793</t>
  </si>
  <si>
    <t>MODIFICACION N°! 001 DE FECHA 27 DE NOVIEMBRE DE 25020 DONDE SE ADICIONA LA SUMA DE $ 4.800.000 AL VALOR INICIAL Y SE AMPLIAELPLAZO DE EJEUCICON EN UN MES MAS AL INICLAMNETE PACTADO</t>
  </si>
  <si>
    <t>https://community.secop.gov.co/Public/Tendering/OpportunityDetail/Index?noticeUID=CO1.NTC.1418933&amp;isFromPublicArea=True&amp;isModal=False</t>
  </si>
  <si>
    <t>0583</t>
  </si>
  <si>
    <t>BEATRIZ HELENA PEREZ ROSAS</t>
  </si>
  <si>
    <t>SERVICIOS PROFESIONALES PARA LA ELABORACION DEL PLAN SECTORIAL Y DE POLITICA PUBLICA DEL TURISMO PARA LOS CUATRO (04) AÑOS SIGUIENTES EN EL MARCO DEL PLAN DE DESARROLLO "MAGDALENA RENACE"</t>
  </si>
  <si>
    <t>798</t>
  </si>
  <si>
    <t>ACLARAORIO N° 001 DE FECHA 21 DE SEPTIEMBRE DE 2020 DONDE SE ACLARA QUE ELNUMERO DE CONTRATO EN LAS CLAUSULAS ADICIONALES ES EL 0583</t>
  </si>
  <si>
    <t xml:space="preserve">https://community.secop.gov.co/Public/Tendering/OpportunityDetail/Index?noticeUID=CO1.NTC.1423001&amp;isFromPublicArea=True&amp;isModal=False
</t>
  </si>
  <si>
    <t>0584</t>
  </si>
  <si>
    <t>CIELO TATIANA ESCOBAR SALAZAR</t>
  </si>
  <si>
    <t>767</t>
  </si>
  <si>
    <t>MODIFICACION N° 001 DE FECHA 30 DE NOVIEMBRE DE 2020 DONDE SE ADICIONA LA SUMA DE $4.800.000 AL VALOR INICIAL Y SE AMPLIA EL PLAZO DE EJECUCION EN VEINTE DIAS MAS AL INICLAMENTE PACTADO</t>
  </si>
  <si>
    <t>TRES  MESES VEINTE DIAS</t>
  </si>
  <si>
    <t>https://community.secop.gov.co/Public/Tendering/OpportunityDetail/Index?noticeUID=CO1.NTC.1422802&amp;isFromPublicArea=True&amp;isModal=False</t>
  </si>
  <si>
    <t>0585</t>
  </si>
  <si>
    <t>797</t>
  </si>
  <si>
    <t>https://community.secop.gov.co/Public/Tendering/OpportunityDetail/Index?noticeUID=CO1.NTC.1423102&amp;isFromPublicArea=True&amp;isModal=False</t>
  </si>
  <si>
    <t>0586</t>
  </si>
  <si>
    <t>OMAR DARIO AVENDAÑO CALVO</t>
  </si>
  <si>
    <t>PRESTACIÓN DE SERVICIOS PROFESIONALES ESPECIALIZADOS EN LA SECRETARÍA SECCIONAL DE SALUD DEL MAGDALENA, COMO ASESOR EN LAS ÁREAS ADMINISTRATIVA, JURÍDICA Y CONTRACTUAL</t>
  </si>
  <si>
    <t>https://community.secop.gov.co/Public/Tendering/OpportunityDetail/Index?noticeUID=CO1.NTC.1420312&amp;isFromPublicArea=True&amp;isModal=False</t>
  </si>
  <si>
    <t>0587</t>
  </si>
  <si>
    <t>YOSHIRA ESTHER  GUTIERREZ DIAZ</t>
  </si>
  <si>
    <t>PRESTACIÓN DE SERVICIOS POR PARTE DEL CONTRATISTA EN LA SECRETARIA DE SALUD DEL MAGDALENA EN EL ÁREA DE CALIDAD CON EL FIN DE EJECUTAR ACCIONES DE GESTIÓN DE LA CALIDAD EN SALUD Y PLANEAR, CONTROLAR, Y EVALUAR LAS ACTIVIDADES EN EL DESARROLLO DEL SISTEMA OBLIGATORIO DE LA GARANTÍA DE LA CALIDAD.</t>
  </si>
  <si>
    <t>https://community.secop.gov.co/Public/Tendering/OpportunityDetail/Index?noticeUID=CO1.NTC.1422707&amp;isFromPublicArea=True&amp;isModal=False</t>
  </si>
  <si>
    <t>0588</t>
  </si>
  <si>
    <t>PRESTACIÓN DE SERVICIOS PROFESIONALES POR PARTE DEL CONTRATISTA EN LA SECRETARIA SECCIONAL DE SALUD DEL DEPARTAMENTO DEL MAGDALENA EN LA DIMENSIÓN FORTALECIMIENTO DE LA AUTORIDAD SANITARIA, PARA LOS PROCESOS DE VIGILANCIA EN SALUD PÚBLICA (VSP) DEL COMPONENTE VIGILAR E INVESTIGAR DE LA RESOLUCIÓN 626 DEL 2020 DEL MINSALUDL Y DE ACUERDO A LAS NORMAS, LINEAMENTOS NACIONALES VIGENTES Y A LAS PRIORIDADES NACIONALES Y DEPARTAMENTALES.</t>
  </si>
  <si>
    <t xml:space="preserve">https://community.secop.gov.co/Public/Tendering/OpportunityDetail/Index?noticeUID=CO1.NTC.1422709&amp;isFromPublicArea=True&amp;isModal=False
</t>
  </si>
  <si>
    <t>0589</t>
  </si>
  <si>
    <t>LEONARDO DAVID CERVATES BARROS</t>
  </si>
  <si>
    <t>PRESTACIÓN DE SERVICIOS PROFESIONALES PARA REFERENTE DEL LSP PARA ESTUDIOS DE PGRIS Y AMBIENTAL, DE LA DIMENSIÓN FORTALECIMIENTO DE LA AUTORIDAD SANITARIA PARA LA GESTIÓN EN SALUD DEL PLAN TERRITORIAL DE SALUD, VIGENCIA 2020.</t>
  </si>
  <si>
    <t>MODIFICACION N° 001 DE FECHA 1 DE DICIEMBRE DE 2020 DONDE SE ADICIONA LA SUMA DE $3.300.000 AL VALOR INICIAL Y SE AMPLIA EL PLAZO DE EJECUCION EN UN MES MAS AL INICLAMENTE PACTADO</t>
  </si>
  <si>
    <t>https://community.secop.gov.co/Public/Tendering/OpportunityDetail/Index?noticeUID=CO1.NTC.1422712&amp;isFromPublicArea=True&amp;isModal=False</t>
  </si>
  <si>
    <t>0590</t>
  </si>
  <si>
    <t>INGRI JOHANA PALMERA CASTELBLANCO</t>
  </si>
  <si>
    <t>PRESTACIÓN DE SERVICIOS PROFESIONALES ESPECIALIZADOS EN SALUD CON EL FIN DE APOYAR LAS NORMAS DE ADHERENCIA A GUÍAS Y PROTOCOLOS DE LAS EISP, Y ATENCION DE ACUERDO AL PERFIL DE MORBIMORALIDAD Y LA SITUACIÓN EN SALUD EN CADA UNO DE LOS ENTES MUNICIPIOS</t>
  </si>
  <si>
    <t xml:space="preserve">https://community.secop.gov.co/Public/Tendering/OpportunityDetail/Index?noticeUID=CO1.NTC.1420716&amp;isFromPublicArea=True&amp;isModal=False </t>
  </si>
  <si>
    <t>0591</t>
  </si>
  <si>
    <t>JOSE LUCAS ESCOBAR FONTALVO</t>
  </si>
  <si>
    <t>PRESTACION DE SERVICIOS PROFESIONALES EN LA SECRETARIA DE SECCIONAL DE SALUD DEL MAGDALENA EN LA DIMENSIÓN DE FORTALECIMIENTO DE LA AUTORIDAD SANITARIA COMO ENFERMEDADES TRANMITIDAS POR VECTORES, CONF ORME A LAS ACCIONES ESTABLECIDAS EN EL DECRETO 3518 DE 2006 DECERTO 780 DE 2016 Y LINEAMIENTOS DE INS 2020 EN LA DIMENSIÓN DE FORTALECIMIENTO DE LA AUTORIDAD SANITARIA DEL DEPARTAMENTO DEL MAGDALENA VIGENCIA 2020.</t>
  </si>
  <si>
    <t>https://community.secop.gov.co/Public/Tendering/OpportunityDetail/Index?noticeUID=CO1.NTC.1420916&amp;isFromPublicArea=True&amp;isModal=False</t>
  </si>
  <si>
    <t>0592</t>
  </si>
  <si>
    <t>JOSE MANUEL SIRTORI MOLINA</t>
  </si>
  <si>
    <t>DESARROLLAR ACCIONES DE APOYO A LA GESTION EN LOS PROCESOS DE
INSPECCIÓN VIGILANCIA Y CONTROL Y COORDINACIÓN TRANSECTORIAL
GESTION DE CONOCIMIENTO EN EL COMPONENTE DE HABITAT SALUDABLE Y
SITUACIONE S EN SALUD RELACIONADAS CON CONDICIONES AMBIENTALES DE LA DIMENSION DE SALUD AMBIENTAL EN LOS COMPONENTES DE ZOONOSIS</t>
  </si>
  <si>
    <t>MODIFICACION N° 001 DE FECHA 1 DE DICIEMBRE DE 2020 DONDE SE ADICIONA LA SUMA DE $3.800.000 AL VALOR INICIAL Y SE AMPLIA EL PLAZO DE EJCUCION  EN TYREINTA DIAS MAS AL INCIALMENTE PACTADO</t>
  </si>
  <si>
    <t>https://community.secop.gov.co/Public/Tendering/OpportunityDetail/Index?noticeUID=CO1.NTC.1421129&amp;isFromPublicArea=True&amp;isModal=False</t>
  </si>
  <si>
    <t>0593</t>
  </si>
  <si>
    <t>KELLIS ELENA CAMARGO DAZA</t>
  </si>
  <si>
    <t>PRESTACION DE SERVICIOS TECNICOS PARA REFERENTE DE APOYO DE LA
DIMENSIÓN DE FORTALECIMIENTO DE AUTORIDAD EN EL AREA DE RECEPCION DE MUESTRAS AMBIENTALES Y ENTOMOLOGIA PARA LA GESTION EN SALUD DEL PLAN TERRITORIAL EN SALUD VIGENCIA 2020.</t>
  </si>
  <si>
    <t>COORDINADOR CENTRO REGULADOR DE EMERGENCIA - CRUE DE LA SECRETARIA SECCIONAL DE SALUD</t>
  </si>
  <si>
    <t>JUAN CONTRERAS</t>
  </si>
  <si>
    <t>MODIFICACION N° 001 DE FECHA 29 DE OCTUBRE DE 2020 DONDE SE DESIGNA COMO SUPERVISOR ALSECRETARIO SECCIONAL DE SALUD /// MODIFICACION N° 002 DE FECHA 3 DE DICIEMBRE DE 2020 DONDE SE ADICIONA LA SUMA DE $ 2.200.000 AL VALOR INICIAL Y SE AMPLIA ELPLAZO DE EJECUCION HASTA EL 31 DE DICIEMBRE DE 2020</t>
  </si>
  <si>
    <t>VEINTISIETE DIAS</t>
  </si>
  <si>
    <t>TRES MESES -VEITISIETE DIAS</t>
  </si>
  <si>
    <t xml:space="preserve">https://community.secop.gov.co/Public/Tendering/OpportunityDetail/Index?noticeUID=CO1.NTC.1421128&amp;isFromPublicArea=True&amp;isModal=False
</t>
  </si>
  <si>
    <t>0594</t>
  </si>
  <si>
    <t>KARINA PATRICIA MAIGUEL PACHECO</t>
  </si>
  <si>
    <t>PRESTACION DE SERVICIOS PROFESIONALES DE LA SECRETARÍA SECCIONAL DE SALUD DEL MAGDALENA CON EL FIN DE HACER SEGUIMIENTO FINANCIERO SOBRE LOS RECURSOS DEL SGP PARA LA GESTIÓN EN SALUD PUBLICA, TRANSFERENCIAS NACIONALES Y REALIZAR IVC A LOS APORTES PATRIONALES DE LAS ESE QUE CONFORMAN LA RED HOSPITALARIA DEL DEPARTAMENTO DEL MAGDALENA</t>
  </si>
  <si>
    <t>786</t>
  </si>
  <si>
    <t>HONORARRIOS - RECURSO DE LA NACION - DESTINACIÓN ESPECIFICA - 40. RENTAS CEDIDAS</t>
  </si>
  <si>
    <t xml:space="preserve">https://community.secop.gov.co/Public/Tendering/OpportunityDetail/Index?noticeUID=CO1.NTC.1422934&amp;isFromPublicArea=True&amp;isModal=False </t>
  </si>
  <si>
    <t>0595</t>
  </si>
  <si>
    <t>CARENYS EMITH OSPINO MONTERO</t>
  </si>
  <si>
    <t>PRESTACION DE SERVICIOS PROFESIONALES EN EL AREA FINANCIERA DE LA
SECRETARÍA SECCIONAL DE SALUD DEL MAGDALENA EN LA REVISIÓN Y VALIDACIÓN DE LA INFORMACIÓN FINANCIERA Y CONTABLE REPORTADA EN LA PLATAFORMA SIHO EN CUMPLIMIENTO CON EL DECRETO 2193 DE 2004 Y EN EL CONSOLIDADOR DE HACIENDA CHIP</t>
  </si>
  <si>
    <t>ACTA ACLARATORIA DE FECHA 15 DE OCTUBRE DONDE SE ALASCRA EL VALOR MENSUAL DEL CONTRATO /// MODIFICACION N° 002 DE FECHA 3 DE DICIEMBRE DE 2020 DONDE SE ADICIONA LA SUMA DE $ 3.600.000 AL VALOR  INICIAL Y SE AMPLIA EL PLAZO DE EJECUCION HASTA EL 31 DE DICIEMBRE DE 2020</t>
  </si>
  <si>
    <t>https://community.secop.gov.co/Public/Tendering/OpportunityDetail/Index?noticeUID=CO1.NTC.1421126&amp;isFromPublicArea=True&amp;isModal=False</t>
  </si>
  <si>
    <t>0596</t>
  </si>
  <si>
    <t>PRESTACIÓN DE SERVICIOS DE MANTENIMINETO PREVENTIVO CORECTIVO Y REVISÓN DE L RED DE FRIO (REFRIGERADORES Y CONGELADORES) DEL PAI DEL DEPARTAMENTO DEL MAGDALNEA</t>
  </si>
  <si>
    <t>TRES MESES - SIETE DIAS</t>
  </si>
  <si>
    <t>MINIMA CUANTIA N° MC-020-2020</t>
  </si>
  <si>
    <t>https://community.secop.gov.co/Public/Tendering/OpportunityDetail/Index?noticeUID=CO1.NTC.1364951&amp;isFromPublicArea=True&amp;isModal=False</t>
  </si>
  <si>
    <t>0597</t>
  </si>
  <si>
    <t>IDOC SERVICIOS INTELIGENTES S.A.S</t>
  </si>
  <si>
    <t>JORGE ENRIQUE PERALTA CASTRO</t>
  </si>
  <si>
    <t>PRESTACIÓN DE SERVICIOS ESPECIALIZADOS DE DEPÓSITO, ALMACENAMIENTO Y ADMINISTRACIÓN INTEGRAL DEL ARCHIVO CENTRAL Y FONDOS ACUMULADOS DE LA GOBERNACIÓN DEL MAGDALENA</t>
  </si>
  <si>
    <t>466</t>
  </si>
  <si>
    <t>LICTACIÓN PÚBLICA N° LP-004-2020</t>
  </si>
  <si>
    <t>ACTA DE SUSPENSIÓN DE FECHA 16 DE DICIEMBRE DE 2020 // ACTA DE REINICIO DE FECHA 14 DE ENERO DE 2021 ///  MODIFICACIÓN N° 001 DE FECHA 29 DE ENERO DE 2021  DONDE SE ADICIONA LA SUMA DE $397.492.765 AL VALOR INICAL Y SE AMPPLIA EL PLAZO DE EJECUCION EN  EN CUARENTA Y CINCO DIAS MAS AL INCIALMENTE PACTADO</t>
  </si>
  <si>
    <t>CUARENTA Y CINCO DIAS</t>
  </si>
  <si>
    <t>CINCO MESESW CATORCE DIAS</t>
  </si>
  <si>
    <t>https://community.secop.gov.co/Public/Tendering/OpportunityDetail/Index?noticeUID=CO1.NTC.1353302&amp;isFromPublicArea=True&amp;isModal=False</t>
  </si>
  <si>
    <t>0598</t>
  </si>
  <si>
    <t>JAIR MENDOZA ALDANA</t>
  </si>
  <si>
    <t>SERVICIOS PROFESIONALES PARA LA ELABORACION DEL PLAN SECTORIAL Y DE POLITICA PUBLICA DEL TURISMO PARA LOS CUATRO (04) AÑOS SIGUIENTES EN EL MARCO DEL PLAN DE DESARROLLO “MAGDALENA RENACE”</t>
  </si>
  <si>
    <t>799</t>
  </si>
  <si>
    <t>18/08/2020</t>
  </si>
  <si>
    <t xml:space="preserve">https://community.secop.gov.co/Public/Tendering/OpportunityDetail/Index?noticeUID=CO1.NTC.1423530&amp;isFromPublicArea=True&amp;isModal=False </t>
  </si>
  <si>
    <t>0599</t>
  </si>
  <si>
    <t>SALLY LORENA FUENTES BENAVIDEZ</t>
  </si>
  <si>
    <t>PRESTACION DE SERVICIOS DE APOYO A LA GESTION EN LOS PROCEDIMIENTOS ADMINISTRATIVOS Y TECNICOS DE LA OFICINA DE CULTURA DEL DEPARTAMENTO DEL MAGDALENA</t>
  </si>
  <si>
    <t>769</t>
  </si>
  <si>
    <t>https://community.secop.gov.co/Public/Tendering/OpportunityDetail/Index?noticeUID=CO1.NTC.1423541&amp;isFromPublicArea=True&amp;isModal=False</t>
  </si>
  <si>
    <t>0600</t>
  </si>
  <si>
    <t>ANA MARIA CONRADO ARRIETA</t>
  </si>
  <si>
    <t>PRESTACIÓN DE SERVICIOS PROFESIONALES PARA EL APOYO A LA SECRETARÍA DE EDUCACIÓN DEL DEPARTAMENTO DEL MAGDALENA EN EL DESARROLLO DE ACTIVIDADES NECESARIAS PARA EL CUMPLIMIENTO DE LAS FUNCIONES ASIGNADAS EN EL ÁREA DE PLANTA DE LA SECRETARÍA DE EDUCACIÓN DEL MAGDALENA, A TRAVÉS DE LAS OBLIGACIONES DEL PRESENTE CONTRATO QUE HACEN PARTE DEL OBJETO DEL MISMO.</t>
  </si>
  <si>
    <t>735</t>
  </si>
  <si>
    <t>HONORARIOS - RECURSO DE LA NACION- DESTINACION ESPECIFICA - 25. SISTEMA GENERAL DE PARTICIAPCIONES - EDUCACION</t>
  </si>
  <si>
    <t xml:space="preserve">MODIFICACION N° 001 DE FECHA 14 DE SEPTIEMBRE DONDE SE DISMINUYE EL PLAZO DE EJCUION ATRES MESES Y VEINTE DIAS /// ACLARATORIO N° 001 DE FECHA 17 DE SEPTIEMBRE DE 2020 DONDE SE ACLARA QUE LA UNIDAD DE CONTRATACIÓNA  LA QUE PERTENECE ES LA SECRETARIA DE EDUCACIÓN </t>
  </si>
  <si>
    <t>TRES MESES - VEINTE DIAS</t>
  </si>
  <si>
    <t xml:space="preserve">https://community.secop.gov.co/Public/Tendering/OpportunityDetail/Index?noticeUID=CO1.NTC.1423357&amp;isFromPublicArea=True&amp;isModal=False
</t>
  </si>
  <si>
    <t>0601</t>
  </si>
  <si>
    <t>LINA MARCELA MAIGUEL TINOCO</t>
  </si>
  <si>
    <t>PRESTACIÓN DE SERVICIOS PROFESIONALES PARA EL APOYO A LA SECRETARÍA DE EDUCACIÓN DEL DEPARTAMENTO DEL MAGDALENA EN EL DESARROLLO DE ACTIVIDADES NECESARIAS PARA EL CUMPLIMIENTO DE LAS FUNCIONES ASIGNADAS EN EL ÁREA DE PLANTA DE LA SECRETARÍA DE EDUCACIÓN DEL MAGDALENA, A TRAVÉS DE LAS OBLIGACIONES DEL PRESENTE CONTRATO QUE HACEN PARTE DEL OBJETO DEL MISMO</t>
  </si>
  <si>
    <t>737</t>
  </si>
  <si>
    <t>MODIFICACION N° 001 DE FECHA 14 DE SEPTIEMBRE DONDE SE DISMINUYE EL PLAZO DE EJCUION ATRES MESES Y VEINTE DIAS</t>
  </si>
  <si>
    <t>https://community.secop.gov.co/Public/Tendering/OpportunityDetail/Index?noticeUID=CO1.NTC.1423352&amp;isFromPublicArea=True&amp;isModal=False</t>
  </si>
  <si>
    <t>0602</t>
  </si>
  <si>
    <t>PRESTACIÓN DE SERVICIOS DE APOYO A LA GESTION DE CARÁCTER TECNICO A LA OFICINA DE CULTURA DE LA GOBERNACION DEL MAGDALENA</t>
  </si>
  <si>
    <t>787</t>
  </si>
  <si>
    <t>https://community.secop.gov.co/Public/Tendering/OpportunityDetail/Index?noticeUID=CO1.NTC.1425104&amp;isFromPublicArea=True&amp;isModal=False</t>
  </si>
  <si>
    <t>0603</t>
  </si>
  <si>
    <t>HERLY BIBIANA RAMOS SOCHA</t>
  </si>
  <si>
    <t>PRESTACION DE SERVICIOS PROFESIONALES DE COORDINACION Y CONTROL DE LA GESTION DOCUMENTAL PARA GARANTIZAR EL CORRECTO FUNCIONAMIENTO DEL ARCHIVO Y LA CORRESPONDENCIA DEL DESPACHO DEL GOBERNADOR</t>
  </si>
  <si>
    <t>813</t>
  </si>
  <si>
    <t>TRES MILLONES</t>
  </si>
  <si>
    <t>MODIFICACION N° 001 DE FECHA 30 DE NOVIEMBRE DE 2020 DONDE SE ADICIONA LA SUMA $3.600.000 AL VALOR INICIAL Y SE AMPLIA ELPLAZO DE EJECUCION EN UN MES MAS AL INCIALMENTE PACTADO</t>
  </si>
  <si>
    <t xml:space="preserve">https://community.secop.gov.co/Public/Tendering/OpportunityDetail/Index?noticeUID=CO1.NTC.1425017&amp;isFromPublicArea=True&amp;isModal=False
</t>
  </si>
  <si>
    <t>0604</t>
  </si>
  <si>
    <t>PRESTACION DE SERVICIOS PROFESIONALES EN LA OFICINA ASESORA JURIDICA DE LA GOBERNACION DEL MAGDALENA</t>
  </si>
  <si>
    <t>811</t>
  </si>
  <si>
    <t>MODIFICACION N° 0001 DEFECHA 27  DE NOVIEMBRE DE 2020 DONDE SE ADICIONA LA SUMA DE $ 3.100.000 AL VALOR INICIAL Y SE AMPLIA ELPLAZO DE EJECUCION  HASTA EL 31 DE DICIEMBRE DE 2020</t>
  </si>
  <si>
    <t>TRES MESES VEINTE DIAS</t>
  </si>
  <si>
    <t xml:space="preserve">https://community.secop.gov.co/Public/Tendering/OpportunityDetail/Index?noticeUID=CO1.NTC.1429120&amp;isFromPublicArea=True&amp;isModal=False </t>
  </si>
  <si>
    <t>0605</t>
  </si>
  <si>
    <t>MINERVA QUESADA LINARES</t>
  </si>
  <si>
    <t>PRESTACIÓN DE SERVICIOS PROFESIONALES ESPECIALIZADOS EN SALUD PARA REALIZAR ACCIONES DE IVC (INSPECCIÓN, VIGILANCIA Y CONTROL), DE
SEGUIMIENTO TÉCNICO, ADMINISTRATIVO Y FORTALECIMIENTO DEL PROGRAMA DE REORGANIZACIÓN Y MODERNIZACIÓN DE REDES DE SERVICIOS DE SALUD, CON EL FIN DE ADECUAR Y OPTIMIZAR LA PRESTACIÓN DE SERVICIOS DE SALUD EN LA RED HOSPITALARIA PÚBLICA Y PRIVADA DEL DEPARTAMENTO, EN EL MARCO DE LA GESTIÓN EN SALUD PUBLICA. EN LA DIMENSIÓN DEL FORTALECIMIENTO DE LA AUTORIDAD SANITARIA EN SALUD, PARA LA GARANTÍA Y LA PROVISIÓN ADECUADA DE LOS SERVICIOS DE SALUD</t>
  </si>
  <si>
    <t>MODIFICACION N° 001 DE FECHA 11 DE DIIEMBRE DE 2020 DONDE SEADICONA LA SUMA DE $ 3.800.000 AL VALOR INICLA Y SE AMPLIA EL PLAZO DDE EJECUCIION HASTA EL 31 DE DICIEMBRE DE 2020</t>
  </si>
  <si>
    <t xml:space="preserve">https://community.secop.gov.co/Public/Tendering/OpportunityDetail/Index?noticeUID=CO1.NTC.1422947&amp;isFromPublicArea=True&amp;isModal=False
</t>
  </si>
  <si>
    <t>0607</t>
  </si>
  <si>
    <t>MARIA ALEJANDRA SIERRA LOPEZ</t>
  </si>
  <si>
    <t xml:space="preserve">PRESTACIÓN DE SERVICIOS PROFESIONALES CORNO REFERENTE DE APOYO PARA DESARROLLAR ACCIONES DE GESTIÓN EN LOS PROCESOS DE INSPECCIÓN, VIGILANCIA Y CONTROL, Y COORDINACIÓN TRANSECTORIAL, GESTIÓN DEL CONOCIMIENTO EN EL COMPONENTE DE SITUACIONES EN SALUD RELACIONADAS CON CONDICIONES AMBIENTALES DE LA DIMENSIÓN DE SALUD AMBIENTAL EN LOS COMPONENTES PROGRAMÁTICOS DE UN SANEAMIENTO </t>
  </si>
  <si>
    <t>https://community.secop.gov.co/Public/Tendering/OpportunityDetail/Index?noticeUID=CO1.NTC.1420907&amp;isFromPublicArea=True&amp;isModal=False</t>
  </si>
  <si>
    <t>0609</t>
  </si>
  <si>
    <t xml:space="preserve">PRESTACIÓN DE SERVICIOS DE APOYO A LAS ACTIVIDADES ADMINISTRATIVAS DE LA SECRETARIA SECCIONA' DE SALUD DEL MAGDALENA. </t>
  </si>
  <si>
    <t>HONORARIOS - RECURSO DE LA NACION - DESTNACION ESPECIFICA - 40. RENTAS CEDIDAS</t>
  </si>
  <si>
    <t>MODIFICACION N° 001 DE FECHA 24 DE NVOIEMBRE DE 2020 DONDE SE ADICIONA LASUMA DE $ 2.200.000 AL VALOR INICIAL Y SE AMPLIA EL PLAZO DE EJEUCION EN UN MES MAS AL INICLAMNET PACTADO</t>
  </si>
  <si>
    <t>https://community.secop.gov.co/Public/Tendering/OpportunityDetail/Index?noticeUID=CO1.NTC.1420909&amp;isFromPublicArea=True&amp;isModal=False</t>
  </si>
  <si>
    <t>0610</t>
  </si>
  <si>
    <t>PRESTACIÓN DE SERVICIOS PROFESIONALES PARA APOYAR LOS PROCESOS DE PLANEACIÓN INTEGRAL DE LOS MUNICIPIOS DEL DEPARTAMENTO DE LA DIMENSIÓN FORTALECIMIENTO DE LA AUTORIDAD SANITARIA PARA LA GESTIÓN EN SALUD PÚBLICA DEL PLAN TERRITORIAL DE SALUD VIGENCIA 2020</t>
  </si>
  <si>
    <t>MODIFICACION N° 001 DE FECHA 4 DE NOVIEMBRE DE 2020 DONDE SE ICLUYEN GSTOS DE TRANSPORTE Y DESPALZAMIENTO</t>
  </si>
  <si>
    <t xml:space="preserve">https://community.secop.gov.co/Public/Tendering/OpportunityDetail/Index?noticeUID=CO1.NTC.1431073&amp;isFromPublicArea=True&amp;isModal=False </t>
  </si>
  <si>
    <t>0611</t>
  </si>
  <si>
    <t>LUISA MILENA GAMEZ VASQUEZ</t>
  </si>
  <si>
    <t>PRESTACIÓN DE SERVICIOS PROFESIONALES EN EL AREA FINANCIERA DE LA
SECRETARÍA SECCIONAL DE SALUD DEL MAGDALENA EN LA REVISIÓN Y VALIDACIÓN DE LA INFORMACIÓN FINANCIERA Y CONTABLE REPORTADA EN LA PLATAFORMA SIHO EN CUMPLIMIENTO CON EL DECRETO 2193 DE 2004 Y EN EL CONSOLIDADOR DE HACIENDA CHIP.</t>
  </si>
  <si>
    <t>HONORARIOS - RECURSO DE LA NACIÓN - DESTINACIÓN ESPECIFICA - 40. REMNTAS CEDIDAS</t>
  </si>
  <si>
    <t>https://community.secop.gov.co/Public/Tendering/OpportunityDetail/Index?noticeUID=CO1.NTC.1433204&amp;isFromPublicArea=True&amp;isModal=False</t>
  </si>
  <si>
    <t>0612</t>
  </si>
  <si>
    <t>CONSORCIO ASEO EDUCATIVO 2020</t>
  </si>
  <si>
    <t>NAYIB SALIN JASSIR OSORIO</t>
  </si>
  <si>
    <t>PRESTACIÓN DEL SERVICIO DE ASEO Y OTROS ASOCIADOS A ESTE, EN LAS INSTITUCIONES EDUCATIVAS DE LOS MUNICIPIOS NO CERTIFICADOS DEL DEPARTAMENTO DEL MAGDALENA, VIGENCIA 2020</t>
  </si>
  <si>
    <t>90</t>
  </si>
  <si>
    <t>CONTRATACIÓN DE LOS SERVICIOS DE ASEO Y VIGILANCIA - RECURSO DE LA NACION .- DESTINACIO´N ESPECIFICA _ 25. SISTEMA GENERAL DE PARTICIAPCIONES - EDUCACION</t>
  </si>
  <si>
    <t>LICITACIÓN PÚBLICA N° LP-003-2020</t>
  </si>
  <si>
    <t>MODIFICACION N° 001 DE FECHA 29 DE OCTUBRE DE 2020 DONDE SE INCLUYE EN LAFORMA DEPAGO  LA OBLIGACION DE SUSCRIBIR FIDUCIA PARA EL MANEJO D ANTICIPO</t>
  </si>
  <si>
    <t xml:space="preserve">11 TOMOS </t>
  </si>
  <si>
    <t xml:space="preserve">https://community.secop.gov.co/Public/Tendering/OpportunityDetail/Index?noticeUID=CO1.NTC.1355101&amp;isFromPublicArea=True&amp;isModal=False
</t>
  </si>
  <si>
    <t>0613</t>
  </si>
  <si>
    <t>NATHALIE NARANJO DE LA ESPRIELLA</t>
  </si>
  <si>
    <t>PRESTACION DE SERVICIOS PROFESIONALES PARA EL FORTALECIMIENTO DE LA SECRETARIA DE DESPACHO</t>
  </si>
  <si>
    <t>818</t>
  </si>
  <si>
    <t xml:space="preserve">MODIFICACION N° 001 DE FECHA 23 DE NOVIEMBRE DE 2020 DONDE SE ADICIONA LASUMA DE $ 4.200.000 AL VALOIR INICIAL Y SE AMPLIA EL PLAZO DE EJECUICÓN  UN MES MAS ALINCIALMENTE PACTADO </t>
  </si>
  <si>
    <t xml:space="preserve">https://community.secop.gov.co/Public/Tendering/OpportunityDetail/Index?noticeUID=CO1.NTC.1425441&amp;isFromPublicArea=True&amp;isModal=False
</t>
  </si>
  <si>
    <t>0614</t>
  </si>
  <si>
    <t>INVERSIONES TRANS SABANA S.A.S</t>
  </si>
  <si>
    <t>ANDRES FERNANDO DUARTE ORTIZ</t>
  </si>
  <si>
    <t>ARRENDAMIENTO DE UN VEHICULO TIPO PICK UP 4X4 PARA EL FORTALECIMINETO DEL BANCO DE MAQUINARIA Y MITIGAR LOS EFECTOS DE LA VARIABILIDAD CLIMATICA EN EL DEPARTAMENTO DEL MAGDALENA</t>
  </si>
  <si>
    <t>478</t>
  </si>
  <si>
    <t>APOYO A PROYCETOS DE VIAS Y TRANSPORTE - RECURSO PROPIO - LIBRE DESTINACION - 20. INGRESOS CORRIENTES DE LIBRE DESTINACIÓN</t>
  </si>
  <si>
    <t>MINIMA CUANTIA N° MC-022-2020</t>
  </si>
  <si>
    <t>MODIFICACION N° 001 DE FECHA 23 DE DICIEMBRE DE 2020 DONDE SE ADICIONA LA SUMA DE $3.768.000 AL VALOR INICIAL</t>
  </si>
  <si>
    <t xml:space="preserve">https://community.secop.gov.co/Public/Tendering/OpportunityDetail/Index?noticeUID=CO1.NTC.1392188&amp;isFromPublicArea=True&amp;isModal=False </t>
  </si>
  <si>
    <t>0615</t>
  </si>
  <si>
    <t>POLIZAS DE SEGURO OBLIOGATORIO CONTRA ACCIDENTES DE TRABNSITO (SOAT) DE VHICULOS PESADOS DEL BANCO DE MAQUINARIA DEL DEPARTAMENTO DEL MAGDALENA</t>
  </si>
  <si>
    <t>780</t>
  </si>
  <si>
    <t>UN DIA</t>
  </si>
  <si>
    <t>MINIMA CUANTIA N° MC-024-2020</t>
  </si>
  <si>
    <t xml:space="preserve">https://community.secop.gov.co/Public/Tendering/OpportunityDetail/Index?noticeUID=CO1.NTC.1417617&amp;isFromPublicArea=True&amp;isModal=False
</t>
  </si>
  <si>
    <t>0616</t>
  </si>
  <si>
    <t>AUDRIN YESID RODAS ARIAS</t>
  </si>
  <si>
    <t>PRESTACION DE SERVICIOS TECNICO COMO OPERADOR DE MAQUINARIA PESADA PARA EL APOYO AL FORTALECIMIENTO DEL BANCO DE MAQUINARIAS PARA MITIGAR LOS EFECTOS DE LA VARIABILIDAD EN EL DEPARTAMENTO DEL MAGDALENA</t>
  </si>
  <si>
    <t>479</t>
  </si>
  <si>
    <t xml:space="preserve">https://community.secop.gov.co/Public/Tendering/OpportunityDetail/Index?noticeUID=CO1.NTC.1427642&amp;isFromPublicArea=True&amp;isModal=False
</t>
  </si>
  <si>
    <t>0617</t>
  </si>
  <si>
    <t>FERNANDO LUIS CARRILLO MARMOL</t>
  </si>
  <si>
    <t xml:space="preserve">https://community.secop.gov.co/Public/Tendering/OpportunityDetail/Index?noticeUID=CO1.NTC.1427398&amp;isFromPublicArea=True&amp;isModal=False
</t>
  </si>
  <si>
    <t>0618</t>
  </si>
  <si>
    <t>CRISTIAN DAVID PEREZ CHAVEZ</t>
  </si>
  <si>
    <t>PRESTACION DE SERVICIOS PROFESIONALES COMO INGENIERO CIVIL PARA EL APOYO AL FORTALECIMIENTO DEL BANCO DE MAQUINARIAS PARA MITIGAR LOS EFECTOS DE LA VARIABILIDAD EN EL DEPARTAMENTO DEL MAGDALENA</t>
  </si>
  <si>
    <t>APOYO A PROYECTOS DE VIAS Y TRANSPORTE - RECURSO PROPIO - LIBRE DESTINACIÓN - 20, INGRESOS CORRIENTES DE LIBRE DESTINACIÓN</t>
  </si>
  <si>
    <t>MODIFICACIOPN N° 001 DE FECHA 7 DE DICIEMBRE DE 2020 DONDE SEA ADICIONA LA SUMA DE $5.768.000 AL VALOR INICIAL Y SE AMPLIA EL PLAZO DE EJEUCICON HASTA EL 31 DICIEMBRE DE 2020</t>
  </si>
  <si>
    <t>VEINTIUN DIAS</t>
  </si>
  <si>
    <t>TRES MESES -VEINTIUN DIAS</t>
  </si>
  <si>
    <t xml:space="preserve">https://community.secop.gov.co/Public/Tendering/OpportunityDetail/Index?noticeUID=CO1.NTC.1429771&amp;isFromPublicArea=True&amp;isModal=False
</t>
  </si>
  <si>
    <t>0619</t>
  </si>
  <si>
    <t>CRISTHIAN ADOLFO PALMERA ARCIA</t>
  </si>
  <si>
    <t>PRESTACION DE SERVICIOS TECNICOS COMO OPERADOR DE VIBROCOMPACTADORES PARA EL APOYO AL FORTALECIMIENTO DEL BANCO DE MAQUINARIAS PARA MITIGAR LOS EFECTOS DE LA VARIABILIDAD EN EL DEPARTAMENTO DEL MAGDALENA</t>
  </si>
  <si>
    <t xml:space="preserve">https://community.secop.gov.co/Public/Tendering/OpportunityDetail/Index?noticeUID=CO1.NTC.1430022&amp;isFromPublicArea=True&amp;isModal=False
</t>
  </si>
  <si>
    <t>0620</t>
  </si>
  <si>
    <t>ANTONY YORDYS VALENCIA VARGAS</t>
  </si>
  <si>
    <t>PRESTACIÓN DE SERVICIOS TÉCNICOS COMO OPERADOR DE MAQUINARIA PESADA PARA EL APOYO AL FORTALECIMIENTO DEL BANCO DE MAQUINARIAS PARA MITIGAR LOS EFECTOS DE LA VARIABILIDAD EN EL DEPARTAMENTO DEL MAGDALENA</t>
  </si>
  <si>
    <t xml:space="preserve">https://community.secop.gov.co/Public/Tendering/OpportunityDetail/Index?noticeUID=CO1.NTC.1427706&amp;isFromPublicArea=True&amp;isModal=False </t>
  </si>
  <si>
    <t>0621</t>
  </si>
  <si>
    <t>JHEISON DITTA MONTERO</t>
  </si>
  <si>
    <t>https://community.secop.gov.co/Public/Tendering/OpportunityDetail/Index?noticeUID=CO1.NTC.1428679&amp;isFromPublicArea=True&amp;isModal=False</t>
  </si>
  <si>
    <t>0622</t>
  </si>
  <si>
    <t>KENYER RAFAEL AVILA RICO</t>
  </si>
  <si>
    <t>https://community.secop.gov.co/Public/Tendering/OpportunityDetail/Index?noticeUID=CO1.NTC.1428698&amp;isFromPublicArea=True&amp;isModal=False</t>
  </si>
  <si>
    <t>0623</t>
  </si>
  <si>
    <t>STEVEEN YASSIR MONTERO GALINDO,</t>
  </si>
  <si>
    <t>PRESTACION DE SERVICIOS TECNICOS COMO CONDUCTOR PARA EL APOYO AL FORTALECIMIENTO DEL BANCO DE MAQUINARIAS PARA MITIGAR LOS EFECTOS DE LA VARIABILIDAD EN EL DEPARTAMENTO DEL MAGDALENA</t>
  </si>
  <si>
    <t xml:space="preserve">https://community.secop.gov.co/Public/Tendering/OpportunityDetail/Index?noticeUID=CO1.NTC.1428679&amp;isFromPublicArea=True&amp;isModal=False </t>
  </si>
  <si>
    <t>0624</t>
  </si>
  <si>
    <t>YESID JACEK VALENCIA CRESPO</t>
  </si>
  <si>
    <t>https://community.secop.gov.co/Public/Tendering/OpportunityDetail/Index?noticeUID=CO1.NTC.1428795&amp;isFromPublicArea=True&amp;isModal=False</t>
  </si>
  <si>
    <t>0625</t>
  </si>
  <si>
    <t>BRAYAN RAMIREZ ARANGO</t>
  </si>
  <si>
    <t>MODIFICACION N° 001 DE FECHA 11 DE DICIEMBRE DE 2020 DONDE SE ADICIONA LA SUMA DE $2.305.000 AL VALORINICALY SEAMPLIA ELPLAZO DE EJEUCION  UN MES MAS AL INICLAMNETE PACTADO</t>
  </si>
  <si>
    <t>TRES MESES -VEIINTIUN DIAS</t>
  </si>
  <si>
    <t xml:space="preserve">https://community.secop.gov.co/Public/Tendering/OpportunityDetail/Index?noticeUID=CO1.NTC.1430024&amp;isFromPublicArea=True&amp;isModal=False
</t>
  </si>
  <si>
    <t>0626</t>
  </si>
  <si>
    <t>COMERCIALIZADORA ROMO S.A.S</t>
  </si>
  <si>
    <t>STEFANY ROJAS VILLALOBOS</t>
  </si>
  <si>
    <t>PRESTACIÓN DE SERVICIOS DE MANTENIMIENTO PREVENTIVO CORRECTIVO Y REVISÓN DE LA PLANTA ELECTRICA  DEL PAI DEL DEPARTAMENTO DEL MAGDALENSA</t>
  </si>
  <si>
    <t>TRES MESES - CINCO DIAS</t>
  </si>
  <si>
    <t>MINIMA CUANTIA N° MC-019-2020</t>
  </si>
  <si>
    <t xml:space="preserve">https://community.secop.gov.co/Public/Tendering/OpportunityDetail/Index?noticeUID=CO1.NTC.1354567&amp;isFromPublicArea=True&amp;isModal=False </t>
  </si>
  <si>
    <t>0627</t>
  </si>
  <si>
    <t>SANDRA JUDITH MANCO MARTINEZ</t>
  </si>
  <si>
    <t>PRESTACION DE SERVICIOS DE APOYO A LA GESTIÓN, PARA EL DESARROLLO
DE ACTIVIDADES DE SERVICIOS GENERALES EN LA GOBERNACIÓN DEL
MAGDALENA</t>
  </si>
  <si>
    <t>832</t>
  </si>
  <si>
    <t xml:space="preserve">https://community.secop.gov.co/Public/Tendering/OpportunityDetail/Index?noticeUID=CO1.NTC.1435787&amp;isFromPublicArea=True&amp;isModal=False </t>
  </si>
  <si>
    <t>0628</t>
  </si>
  <si>
    <t>SUSANA YERLITH QUINTERO DIAZ</t>
  </si>
  <si>
    <t>PRESTAR SERVICIOS PROFESIONALES EN EL ÁREA DE PROMOCIÓN SOCIAL,
CON EL FIN DE DESARROLLAR LAS ACCIONES COMO REFERENTE DE LA
DIMENSIÓN DIFERENCIAL DE POBLACIONES VULNERABLES EN EL COMPONENTE DE SALUD EN POBLACIONES ÉTNICAS “NEGRAS, AFROCOLOMBIANAS, RAIZALES Y PALENQUEROS”, DE LA SECRETARÍA
SECCIONAL DE SALUD DEL DEPARTAMENTO DEL MAGDALENA, VIGENCIA 2020</t>
  </si>
  <si>
    <t>MODIFICACIN N° 001 DE FECHA 7 DE DICIEMBRE DE 2020 DONDE SE ADICIONA LA SUMA DE $1.320.000 AL VALOR INICIAL Y SE AMPLIA EL PLAZO DE EJECUCION HASTA EL 31 DE DICIEMBRE DE2020</t>
  </si>
  <si>
    <t>TRECE DIAS</t>
  </si>
  <si>
    <t>TRES MESES - TRECE DIAS</t>
  </si>
  <si>
    <t>https://community.secop.gov.co/Public/Tendering/OpportunityDetail/Index?noticeUID=CO1.NTC.1450240&amp;isFromPublicArea=True&amp;isModal=False</t>
  </si>
  <si>
    <t>0629</t>
  </si>
  <si>
    <t>VANESSA MARCELA VIVES FUENTES</t>
  </si>
  <si>
    <t>PRESTACION DE SERVICIOS PROFESIONALES COMO COMUNICADOR SOCIAL EN EL DESARROLLO DE LAS ACTIVIDADES QUE CONTRIBUYAN A LA EJECUCIÓN DE LAS ESTRATEGIAS DE COMUNICACIONES EN LA SECRETARÍA DE DESARROLLO ECOONÓMICO DEL MAGDALENA</t>
  </si>
  <si>
    <t>808</t>
  </si>
  <si>
    <t>https://community.secop.gov.co/Public/Tendering/OpportunityDetail/Index?noticeUID=CO1.NTC.1435889&amp;isFromPublicArea=True&amp;isModal=False</t>
  </si>
  <si>
    <t>0630</t>
  </si>
  <si>
    <t>VICTORM MANUEL BRICEÑO PEREZ</t>
  </si>
  <si>
    <t>PRESTACIÓN DE SERVICIOS DE APOYO A LAS ACTIVIDADES ADMINISTRATIVAS
DE LA SECRETARIA SECCIONAL DE SALUD DEL MAGDALENA</t>
  </si>
  <si>
    <t>HONORARIOS - RECURSO DE LA NACIÓN - DESTINACIÓN ESPECIFICA 40, RENTAS CEDIDAS</t>
  </si>
  <si>
    <t>https://community.secop.gov.co/Public/Tendering/OpportunityDetail/Index?noticeUID=CO1.NTC.1435354&amp;isFromPublicArea=True&amp;isModal=False</t>
  </si>
  <si>
    <t>0631</t>
  </si>
  <si>
    <t>YOLMARIS GUTIERREZ OROZCO YOLMARIS.</t>
  </si>
  <si>
    <t>PRESTACIÓN DE SERVICIOS DE APOYO A LA GESTIÓN COMO ASISTENTE
JURÍDICO PARA ASUNTOS DISCIPLINARIOS DEL DEPARTAMENTO DEL
MAGDALENA</t>
  </si>
  <si>
    <t>803</t>
  </si>
  <si>
    <t>https://community.secop.gov.co/Public/Tendering/OpportunityDetail/Index?noticeUID=CO1.NTC.1435183&amp;isFromPublicArea=True&amp;isModal=False</t>
  </si>
  <si>
    <t>0632</t>
  </si>
  <si>
    <t>YULEINIS DAYAA OSPINO HERNNADEZ</t>
  </si>
  <si>
    <t>831</t>
  </si>
  <si>
    <t xml:space="preserve">https://community.secop.gov.co/Public/Tendering/OpportunityDetail/Index?noticeUID=CO1.NTC.1435790&amp;isFromPublicArea=True&amp;isModal=False </t>
  </si>
  <si>
    <t>0633</t>
  </si>
  <si>
    <t>YUSLEIDIS CORTES OSPINO</t>
  </si>
  <si>
    <t>PRESTACIÓN DE SERVICIOS PROFESIONALES EN EL AREA DE PROMOCIÓN
SOCIAL, CON EL FIN DE DESARROLLAR LAS ACCIONES COMO REFERENTE DE
LA DIMENSIÓN DIFERENCIAL DE LAS POBLACIONES VULNERABLES EN EL
COMPONENTE DISCAPACIDAD, DE LA SECRETARÍA SECCIONAL DE SALUD DEL
DEPARTAMENTO</t>
  </si>
  <si>
    <t xml:space="preserve">https://community.secop.gov.co/Public/Tendering/OpportunityDetail/Index?noticeUID=CO1.NTC.1436633&amp;isFromPublicArea=True&amp;isModal=False </t>
  </si>
  <si>
    <t>0634</t>
  </si>
  <si>
    <t>CONSULTORIA ESPECIALIZADA S.A.S</t>
  </si>
  <si>
    <t>DARIO ORTEGA PALOMINO</t>
  </si>
  <si>
    <t>INTERVENTORIA TECNICA, ADMINISTRATIVA Y FINANCIERA DEL CONTRATO DE PRESTACION DE SERVICIOS ADMINISTRATIVOS DE ASEO Y OTROS ASOCIADOS A ESTE, EN LAS INSTITUCIONES EDUCATIVAS DE LOS MUNICIPIOS NO CERTIFICADOS DEL DEPARTAMENTO DEL MAGDALENA</t>
  </si>
  <si>
    <t>89</t>
  </si>
  <si>
    <t>CONCURSO DE MERITOS N° CM-001-2020</t>
  </si>
  <si>
    <t>CONTRATO DE INTERVENTORIA</t>
  </si>
  <si>
    <t>5 TOMOS</t>
  </si>
  <si>
    <t>LIQUIDADO EN FECHA 2 D EJUNIO DE 2021</t>
  </si>
  <si>
    <t>https://community.secop.gov.co/Public/Tendering/OpportunityDetail/Index?noticeUID=CO1.NTC.1401458&amp;isFromPublicArea=True&amp;isModal=False</t>
  </si>
  <si>
    <t>0635</t>
  </si>
  <si>
    <t>SUGEY KARIME DE JESUS CASTRO ORTEGA</t>
  </si>
  <si>
    <t>PRESTACIÓN DE SERVICIOS COMO PROFESIONALES EN EL ÁREA FINANCIERA DE LA SECRETARÍA SECCIONAL DE SALUD CON EL FIN DE REALIZAR ACOMPAÑAMIENTO, SEGUIMIENTO Y EVALUACIÓN ADMINISTRATIVA Y FINANCIERA A LA RED HOSPITALARIA DEL DEPARTAMENTO, ESE CON PROGRAMA DE SANEAMIENTO FISCAL Y FINANCIERO ( PSFF) VIABILIZADOS O EN PROCESO DE VIABILIZARÍAN CON EL MINISTERIO DE HACIENDA Y CRÉDITO PÚBLICO, Y IMPLEMENTACIÓN O AJUSTES AL PROGRAMA TERRITORIAL DE REDISEÑO, REORGANIZACIÓN Y MODERNIZACIÓN DE REDES DEL MAGDALENA</t>
  </si>
  <si>
    <t>HONORARIOS - RECURSO DE LA NCIO´N - DESTINACIÓN ESPECIFICA - 40, RENTAS CEDIDA</t>
  </si>
  <si>
    <t xml:space="preserve">https://community.secop.gov.co/Public/Tendering/OpportunityDetail/Index?noticeUID=CO1.NTC.1430958&amp;isFromPublicArea=True&amp;isModal=False
</t>
  </si>
  <si>
    <t>0636</t>
  </si>
  <si>
    <t>LUIS ALBERTO VERGARA PALACIO</t>
  </si>
  <si>
    <t>PRESTACIÓN DE SERVICIOS PROFESIONALES COMO APOYO EN LA ASESORÍA, ASISTENCIA TÉCNICA. FORMULACIÓN, ELABORACIÓN, EVALUACIÓN Y SEGUIMIENTO DE LOS PROYECTOS DE INVERSIÓN QUE SURJA COMO NECESIDAD DEL SERVICIO DERIVADO DE LAS COMPETENCIAS FUNCIONALES Y DEL PTS DE LA SECRETARIA DE SALUD, COMO APOYO A LA GESTIÓN EN SALUD PÚBLICA DEL PLAN TERRITORIAL DE SALUD, VIGENCIA 2020</t>
  </si>
  <si>
    <t xml:space="preserve">https://community.secop.gov.co/Public/Tendering/OpportunityDetail/Index?noticeUID=CO1.NTC.1431045&amp;isFromPublicArea=True&amp;isModal=False
</t>
  </si>
  <si>
    <t>0637</t>
  </si>
  <si>
    <t>YOLENIS SUGEY PONZON MARTINEZ</t>
  </si>
  <si>
    <t>PRESTACIÓN DE SERVICIOS DE APOYO A LA GESTIÓN POR PARTE DE EL CONTRATISTA EN LA SECRETARÍA SECCIONAL DE SALUD DEL DEPARTAMENTO DEL MAGDALENA EN LA DIMENSIÓN, FORTALECIMIENTO DE LA AUTORIDAD SANITARIA, PARA APOYAR EL SISTEMA DE VIGILANCIA DE LAS ESTADÍSTICAS VITALES DEL REGISTRO ÚNICO DE AFILIADOS EN EL APLICATIVO NACIMIENTOS Y DEFUNCIONES (RUAF-ND); CONFORME A LAS ACCIONES ESTABLECIDAS EN EL DECRETO 3518 DE 2006, DECRETO COMPILADO 780 DE 2016 Y LINEAMIENTOS DEL INS 2020 ACTUAL</t>
  </si>
  <si>
    <t>MODIFICACION N° 001 DE FECHA 11 DE DICIEMBRE DE 2020 DONDE SE ADICIONA LA SUMA DE $ 954.000 AL VALOR INIICIAL  Y SE AMPLIA EL PLAZO DE EJUCUCIJ NE UN MES MAS AL PLAZO INICALMENTE PACTADO</t>
  </si>
  <si>
    <t>https://community.secop.gov.co/Public/Tendering/OpportunityDetail/Index?noticeUID=CO1.NTC.1430751&amp;isFromPublicArea=True&amp;isModal=False</t>
  </si>
  <si>
    <t>0638</t>
  </si>
  <si>
    <t>SHEYLA MARCELA BUCHAR FERNANDEZ</t>
  </si>
  <si>
    <t>PRESTACIÓN DE SERVICIOS PROFESIONALES PARA APOYAR LOS PROCESOS DE PLANEACIÓN INTEGRAL DE LOS MUNICIPIOS DEL DEPARTAMENTO DE LA DIMENSIÓN FORTALECIMIENTO DE LA AUTORIDAD SANITARIA PARA LA GESTIÓN EN SALUD PÚBLICA DEL PLAN TERRITORIAL DE SALUD, VIGENCIA 2020</t>
  </si>
  <si>
    <t>MODIFICACION N° 001 DE FECHA 13 DE OCTUBRE DE 2020 DONDE SE  MODIFICACN LA SACTIIVDADES DEL CONTRATISTA SE REDUCE EL VALOR DEL CONTRATO EN LA SUMA DE $3.200.000 QUEDANDO EN UN VALOR TOTAL DE $16.800.000 Y MODIFICANDO LA FORMA D EPAGO</t>
  </si>
  <si>
    <t>https://community.secop.gov.co/Public/Tendering/OpportunityDetail/Index?noticeUID=CO1.NTC.1432102&amp;isFromPublicArea=True&amp;isModal=Fale</t>
  </si>
  <si>
    <t>0639</t>
  </si>
  <si>
    <t>VIVIANA PAOLA GONZALEZ VIVES</t>
  </si>
  <si>
    <t>PRESTAR SERVICIOS PROFESIONALES PARA LA ADMINISTRACIÓN DE LAS REDES SOCIALES, DISEÑO Y DESARROLLO DE IMÁGENES INSTITUCIONALES DE LA SECRETARIA DE SALUD DEPARTAMENTAL</t>
  </si>
  <si>
    <t>HONORARIOS - RECURSO DE LA NACIÓN - DESTINACIÓN ESPECIFICA - 40. RENTAS CEDIDAS</t>
  </si>
  <si>
    <t>MODIFICACION N° 001 DE FECHA 4 DE DICIEMBRE DE 2020 DONDE SE ADICIONA LA SUMA DE $ 3.600.000 AL VALOR INICIAL Y SE AMPLIA EL PLAZO DE EJECUCION HASTA EL 31 DE DICIEMBRE DE 2020</t>
  </si>
  <si>
    <t>VEINITUN DIAS</t>
  </si>
  <si>
    <t>TRES MESES - VEINITUN DIAS</t>
  </si>
  <si>
    <t xml:space="preserve">https://community.secop.gov.co/Public/Tendering/OpportunityDetail/Index?noticeUID=CO1.NTC.1431814&amp;isFromPublicArea=True&amp;isModal=False
</t>
  </si>
  <si>
    <t>0640</t>
  </si>
  <si>
    <t>SANDRA MARCELA NAVARRO LAVALLE</t>
  </si>
  <si>
    <t>PRESTACIÓN DE SERVICIO DE APOYO EN EL ÁREA JURÍDICA Y ADMINISTRATIVA DE LA SECRETARIA SECCIONAL DEL DEPARTAMENTO DE LA MAGDALENA VIGENCIA 2020</t>
  </si>
  <si>
    <t>MODIFICACION N° 001 DE FECHA 4 DE DICIEMBRE DE 2020 DONDE SE ADICIONA LA SUMA DE $3.300.000 AL VALOR INICIAL Y SE AMPLIA ELPLAZO DE EJECUCION EN VEINTITRES DIAS MAS AL INICLAMENTE PACTADO</t>
  </si>
  <si>
    <t>VEINTITRES DIAS</t>
  </si>
  <si>
    <t>TRES MESES - VENTITRES DIAS</t>
  </si>
  <si>
    <t>https://community.secop.gov.co/Public/Tendering/OpportunityDetail/Index?noticeUID=CO1.NTC.1432922&amp;isFromPublicArea=True&amp;isModal=False</t>
  </si>
  <si>
    <t>0641</t>
  </si>
  <si>
    <t>FERNANDO URIELES THOMAS</t>
  </si>
  <si>
    <t>PRESTACIÓN DE SERVICIOS PROFESIONALES EN EMBALAJE Y DESEMBALAJE DE MUESTRAS EN EL LSP, DE LA DIMENSIÓN DEL PROYECTO DE FORTALECIMIENTO DE CAPACIDADES INSTALADAS DE CIENCIA Y TECNOLOGÍA PARA ATENDER PROBLEMÁTICAS ASOCIADAS CON AGENTES BIOLÓGICOS DE ALTO RIESGO PARA LA SALUD HUMANA EN EL DEPARTAMENTO DE LA MAGDALENA</t>
  </si>
  <si>
    <t>720</t>
  </si>
  <si>
    <t>FORTALECIMIENTO DE CAPACIDADES INSTALADAS DE CIENCIA Y TECNOLOGIAS PARA ATENDER PROBLEMÁTICA ASPCIADAS CON AGENTES BIOLOGICOS DE ALTO RIESGO PARA LA SALUD - RECURSO DE LA NACIN - DESTINACION ESPECIFICA - 928. SISTEMA GENERAL DE REGALIAS</t>
  </si>
  <si>
    <t xml:space="preserve">https://community.secop.gov.co/Public/Tendering/OpportunityDetail/Index?noticeUID=CO1.NTC.1437219&amp;isFromPublicArea=True&amp;isModal=False
</t>
  </si>
  <si>
    <t>0642</t>
  </si>
  <si>
    <t>JENNIFER LIZETH GUARDIOLA FIGUEREDO</t>
  </si>
  <si>
    <t>PRESTACIÓN DE SERVICIOS PROFESIONALES POR PARTE DE EL CONTRATISTA EN LA SECRETARÍA SECCIONAL DE SALUD DEL DEPARTAMENTO DEL MAGDALENA ÁREA DE PROMOCIÓN SOCIAL, CON EL FIN DESARROLLAR LAS ACCIONES COMO REFERENTE DE LA DIMENSIÓN DIFERENCIAL DE POBLACIONES VULNERABLES EN POBLACIONES HABITANTE DE LA CALLE Y MIGRANTES.</t>
  </si>
  <si>
    <t>MODIFICACION N° 001 DE FECHA 4 DE DICIEMBRE DE 2020 DONDE SE ADICONA LA SUMA DE $ 3.300.000 AL VALOR INICIAL Y SEAMPLIA ELPLAZO DE EJECUCION HASTA EL 31 DE DICIEMBRE DE 2020</t>
  </si>
  <si>
    <t>TRES MESES -VEITNIDOS DIAS</t>
  </si>
  <si>
    <t xml:space="preserve">https://community.secop.gov.co/Public/Tendering/OpportunityDetail/Index?noticeUID=CO1.NTC.1436789&amp;isFromPublicArea=True&amp;isModal=False
</t>
  </si>
  <si>
    <t>&lt;</t>
  </si>
  <si>
    <t>0643</t>
  </si>
  <si>
    <t>CONTRATAR EL TRANSPORTE DE COMBUSTIBLE EN TRACTO CAMIÓN Y ABASTECIMIENTO DE COMBUSTIBLE DIÉSEL PARA MAQUINARIA AMARILLA QUE ATIENDE LAS ACTIVIDADES DE MITIGACIÓN Y HABILITACIÓN DE LA VÍA SALAMINA – EL PIÑÓN EN EL KM 2,4. CAUSADA POR LA EROSIÓN DEL RIO MAGDALENA</t>
  </si>
  <si>
    <t>859</t>
  </si>
  <si>
    <t xml:space="preserve">MATERIALES Y SUMINISTROS - RECURSO PROIPIO - LIBRE DESTINACIÓN - 20. INGRESOS CORRIENTES DE LIBRE DESTINACIÓN </t>
  </si>
  <si>
    <t>SEIS DIAS</t>
  </si>
  <si>
    <t xml:space="preserve">LIQUIDADO 28 DE MARZO DE 2024 </t>
  </si>
  <si>
    <t>https://community.secop.gov.co/Public/Tendering/OpportunityDetail/Index?noticeUID=CO1.NTC.1431615&amp;isFromPublicArea=True&amp;isModal=False</t>
  </si>
  <si>
    <t>0644</t>
  </si>
  <si>
    <t>PIEDAD SOFIA NOCHES AHUMADA</t>
  </si>
  <si>
    <t>PRESTACIÓN DE SERVICIOS PROFESIONALES PARA REFERENTE DE APOYO EN EL ÁREA DE MICROBIOLOGÍA, BIOLOGÍA Y VIROLOGÍA, DE LA DIMENSIÓN FORTALECIMIENTO DE CAPACIDADES INSTALADAS DE CIENCIA Y TECNOLOGÍA PARA ATENDER PROBLEMÁTICAS ASOCIADAS CON AGENTES BIOLÓGICOS DE ALTO RIESGO PARA LA SALUD HUMANA EN EL DEPARTAMENTO DE LA MAGDALENA</t>
  </si>
  <si>
    <t xml:space="preserve">https://community.secop.gov.co/Public/Tendering/OpportunityDetail/Index?noticeUID=CO1.NTC.1437042&amp;isFromPublicArea=True&amp;isModal=False
</t>
  </si>
  <si>
    <t>0645</t>
  </si>
  <si>
    <t>KAROL DAYANA QUIÑONES HERNANDEZ</t>
  </si>
  <si>
    <t>PRESTAR SERVICIOS PROFESIONALES EN EL ÁREA DE PROMOCIÓN SOCIAL, CON EL FIN DESARROLLAR LAS ACCIONES COMO REFERENTE DE LA DIMENSIÓN DIFERENCIAL DE POBLACIONES VULNERABLES EN EL COMPONENTE DE ENVEJECIMIENTO Y VEJEZ, DE LA SECRETARÍA SECCIONAL DE SALUD DEL DEPARTAMENTO DEL MAGDALENA, VIGENCIA 2020.</t>
  </si>
  <si>
    <t>MODIFICACION N° 001 DE FECHA 4 DE DICIEMBRE DE 2020 DONDE SE ADICIONA LA SUMA DE $3.300.000 AL VALOR INICIAL Y SE AMPLIA ELPLAZO DE EJECUCION HASTA EL 31 DE DICIEMBRE DE 2020</t>
  </si>
  <si>
    <t>TRES MESES - VEITNIDOS DIAS</t>
  </si>
  <si>
    <t>https://community.secop.gov.co/Public/Tendering/OpportunityDetail/Index?noticeUID=CO1.NTC.1436943&amp;isFromPublicArea=True&amp;isModal=False</t>
  </si>
  <si>
    <t>0646</t>
  </si>
  <si>
    <t>JUAN SEBASTIAN BURGOS PEREZ</t>
  </si>
  <si>
    <t>PRESTACIÓN DE SERVICIOS DE APOYO A LAS ACTIVIDADES ADMINISTRATIVAS DE LA SECRETARIA SECCIONAL DE SALUD DEL MAGDALENA</t>
  </si>
  <si>
    <t>HONORARIOS- RECURSO DELA NACIÓN .. DESTINACION ESPECIFICA -40. RENTAS CEDIDAS</t>
  </si>
  <si>
    <t>DOS MESES - DOS DIAS</t>
  </si>
  <si>
    <t>MODIFICACION N° 001 DE FECHA 29 DE OCTUBRE DE 2020 DONDE SE REDUCE EL VALOR DEL CONTRATO EN LASUMA DE $2.000.000 QUEDANDO EL VALOR TOTAL EN &amp;6.800.000 Y MODIFICACNDOSE LA FORMA DE PAGO</t>
  </si>
  <si>
    <t xml:space="preserve">https://community.secop.gov.co/Public/Tendering/OpportunityDetail/Index?noticeUID=CO1.NTC.1455662&amp;isFromPublicArea=True&amp;isModal=False
</t>
  </si>
  <si>
    <t>0647</t>
  </si>
  <si>
    <t>LOURDES TATIANA MARTINEZ NIÑO</t>
  </si>
  <si>
    <t>PRESTACIÓN DE SERVICIOS PROFESIONALES EN LA OFICINA DE PASAPORTES DEL DEPARTAMENTO DEL MAGDALENA PARA BRINDAR APOYO EN EL PROCESO DE EXPEDICIÓN DE PASAPORTES Y ATENCIÓN A USUARIOS</t>
  </si>
  <si>
    <t>812</t>
  </si>
  <si>
    <t>JEFE OFICINA DE PASAPORTE</t>
  </si>
  <si>
    <t>MARIA JOSE BOSSA</t>
  </si>
  <si>
    <t>MODIFICACION N° 001 DE FECHA 9 DE DICIEMBRE DE 2020 DONDE SE ADICIONA LA SUMA DE $2,170.000 AL VALOR INICAL Y SE AMPLIA ELPLAZO DE EJECUCION HASTA EL 31 DE DICIEMBRE DE 2020</t>
  </si>
  <si>
    <t>https://community.secop.gov.co/Public/Tendering/OpportunityDetail/Index?noticeUID=CO1.NTC.1436757&amp;isFromPublicArea=True&amp;isModal=False</t>
  </si>
  <si>
    <t>0648</t>
  </si>
  <si>
    <t>HANS CHRISTIAB GUSTAVO RANGEL MORENO</t>
  </si>
  <si>
    <t>PRESTACIÓN DE SERVICIOS PROFESIONALES COMO ABOGADO PARA ASUNTOS DISCIPLINARIOS EN LA OFICINA DE CONTROL DISCIPLINARIO INTERNO DEL DEPARTAMENTO DEL MAGDALENA</t>
  </si>
  <si>
    <t>804</t>
  </si>
  <si>
    <t xml:space="preserve">https://community.secop.gov.co/Public/Tendering/OpportunityDetail/Index?noticeUID=CO1.NTC.1437231&amp;isFromPublicArea=True&amp;isModal=False
</t>
  </si>
  <si>
    <t>0649</t>
  </si>
  <si>
    <t>PRESTACIÓN DE SERVICIOS PROFESIONALES ESPECIALIZADOS PARA COORDINAR EL ÁREA FINANCIERA DE LA SECRETARIA SECCIONAL DE SALUD DE LA MAGDALENA, VIGENCIA 2020.</t>
  </si>
  <si>
    <t>HONORARIOS - RECURSO DE LA NACIÓN - DESTINACIÓN ESPECFIICA - 40, RENTAS CEDIDAS</t>
  </si>
  <si>
    <t>TRES MESES - DIEZ DIAZ</t>
  </si>
  <si>
    <t xml:space="preserve">https://community.secop.gov.co/Public/Tendering/OpportunityDetail/Index?noticeUID=CO1.NTC.1453552&amp;isFromPublicArea=True&amp;isModal=False
</t>
  </si>
  <si>
    <t>0650</t>
  </si>
  <si>
    <t>ORLANDO ERNESTO ALGARRA VASQUEZ</t>
  </si>
  <si>
    <t>PRESTACIÓN DE SERVICIOS PROFESIONALES PARA APOYAR LA SUPERVISIÓN Y COORDINACIÓN ADMINISTRATIVA Y FINANCIERA HACIENDO SEGUIMIENTO A LOS INFORMES DEL PROYECTO DE FORTALECIMIENTO DE CAPACIDADES INSTALADAS DE CIENCIA Y TÉCNOLOGÍA PARA ATENDER PROBLEMÁTICAS ASOCIADAS CON AGENTES BIOLÓGICOS DE ALTO RIESGO PARA LA SALUD UMANA EN EL DEPARTAMENTO DEL MAGDALENA</t>
  </si>
  <si>
    <t>FORTALECIMIENTO DE CAPACIDADES INSTAALDAS DE CIENCIA Y TECNOLOGIA PARA ATENDER PROBLEMATICAS ASOCIADAS  CON AGENTES BIOLOGICOS - RECURSO DE LA NACION - DESTINACIÓN ESPECIFICA - 928. SISTEMA GENERAL DE REGALIAS</t>
  </si>
  <si>
    <t>NO SE REGISTRO CDP SIN SALDO</t>
  </si>
  <si>
    <t>HASTA EL 31 DE DICIMEBRE DE 2020</t>
  </si>
  <si>
    <t>CONTRATO SIN LEGALIZAR NO SE LE EXPIDIO REGISTRO PRESUPUESTAL</t>
  </si>
  <si>
    <t xml:space="preserve">https://community.secop.gov.co/Public/Tendering/OpportunityDetail/Index?noticeUID=CO1.NTC.1436846&amp;isFromPublicArea=True&amp;isModal=False </t>
  </si>
  <si>
    <t>0651</t>
  </si>
  <si>
    <t>SHEILA ANDREA FORERO CORMANES</t>
  </si>
  <si>
    <t>PRESTACIÓN DE SERVICIOS PROFESIONALES PARA REFERENTE DE APOYO EN EL AREA DE MICROBIOLOGÍA DE ALIMENTOS, DE LA DIMENSIÓN FORTALECIMIENTO DE LA AUTORIDAD SANITARIA PARA LA GESTIÓN EN SALUD
DEL PLAN TERRITORIAL DE SALUD 2020</t>
  </si>
  <si>
    <t>MODIFICACION N° 001 DE FECHA 7 DE DICIEMBRE DE 2020  DONDE SE ADICIONA LA SUMA DE $1.680.000 AL VALOR INICIAL Y SE AMPLIA ELPLAZO DE EJECUCION HASTA EL 31 DE DICIEMBRE DE 2020</t>
  </si>
  <si>
    <t>TRES MESES - QUINCE DIAS</t>
  </si>
  <si>
    <t>https://community.secop.gov.co/Public/Tendering/OpportunityDetail/Index?noticeUID=CO1.NTC.1435612&amp;isFromPublicArea=True&amp;isModal=False</t>
  </si>
  <si>
    <t>0652</t>
  </si>
  <si>
    <t>YENIS SHIRLEY DIAZ GARCIA</t>
  </si>
  <si>
    <t>PRESTACIÓN DE SERVICIOS PROFESIONALES DE APOYO A LA ADMINISTRATACIÓN REQUERIDO POR EL LSP PARA DESARROLLAR ACTIVIDADES DE EJECUCIÓN PRESUPUESTAL, ADQUISICIONES, CONTRATACIONES, ELABORACIÓN DE INFORMES ADMINISTRATIVOS Y FINANCIEROS HACIENDO SEGUIMIENTO A LOS INFORMES DEL PROYECTO DE FORTALECIMIENTO DE CAPACIDADES INSTALADAS DE CIENCIA Y TECNOLOGÍA PARA ATENDER LA PROBLEMÁTICAS ASOCIADAS CON AGENTES BIOLÓGICOS DE ALTO RIESGO PARA LA SALUD HUMANA EN EL DEPARTAMENTO DEL
MAGDALENA</t>
  </si>
  <si>
    <t>TRES MESES -CATORCE DIAS</t>
  </si>
  <si>
    <t>https://community.secop.gov.co/Public/Tendering/OpportunityDetail/Index?noticeUID=CO1.NTC.1436581&amp;isFromPublicArea=True&amp;isModal=False</t>
  </si>
  <si>
    <t>0653</t>
  </si>
  <si>
    <t>JUSSEFF ANTONIO ZAWADY PARODY</t>
  </si>
  <si>
    <t>PRESTACIÓN DE SERVICIOS PROFESIONALES PARA EL APOYO A LA SECRETARÍA DE EDUCACIÓN DEL DEPARTAMENTO DEL MAGDALENA EN EL DESARROLLO DE ACTIVIDADES NECESARIAS PARA EL CUMPLIMIENTO DE LAS FUNCIONES ASIGNADAS EN EL ÁREA DE COBERTURA DE LA SECRETARÍA DE EDUCACIÓN DEL MAGDALENA, A TRAVÉS DE LAS OBLIGACIONES DEL PRESENTE CONTRATO QUE HACEN PARTE DEL MISMO OBJETO.</t>
  </si>
  <si>
    <t>736</t>
  </si>
  <si>
    <t>MODIFICACION N° 001 DE FECHA 1 DE OCTUBRE DE 2020 DONDE SE AJUSTA EL PLAZO DE EJECUCION A TRES MESES Y CATORCE DIAS</t>
  </si>
  <si>
    <t xml:space="preserve">https://community.secop.gov.co/Public/Tendering/OpportunityDetail/Index?noticeUID=CO1.NTC.1437764&amp;isFromPublicArea=True&amp;isModal=False
</t>
  </si>
  <si>
    <t>0654</t>
  </si>
  <si>
    <t>JOSE ANDRES JR VILAL DAZA</t>
  </si>
  <si>
    <t>PRESTACIÓN DE SERVICIOS PROFESIONALES EN EL ÁREA JURÍDICA, DESARROLLANDO LABORES DE CONTRATACIÓN, ELABORACIÓN DE ORDENES DE COMPRAS, SERVICIOS Y ASESORÍAS JURÍDICAS EN LAS INSTALACIONES LSP, DE LA DIMENSIÓN DEL PROYECTO DE FORTALECIMIENTO DE CAPACIDADES INSTALADAS DE CIENCIA Y TECNOLOGÍA PARA ATENDER PROBLEMÁTICAS ASOCIADAS CON AGENTES BIOLÓGICOS DE ALTO RIESGO PARA LA SALUD HUMANA EN EL DEPARTAMENTO DE LA MAGDALENA</t>
  </si>
  <si>
    <t>CUATRO  MESES</t>
  </si>
  <si>
    <t xml:space="preserve">MODIFICACION N° 001 DE FECHA 27 DEOCTUBRE DE 2020 DONDE SE INCLUYEN ACTIVIDADES AL CONTRATISTA </t>
  </si>
  <si>
    <t>https://community.secop.gov.co/Public/Tendering/OpportunityDetail/Index?noticeUID=CO1.NTC.1437907&amp;isFromPublicArea=True&amp;isModal=False</t>
  </si>
  <si>
    <t>0655</t>
  </si>
  <si>
    <t>TAIMYS SAMARYS ARVILLA CERA</t>
  </si>
  <si>
    <t>PRESTACIÓN DE SERVICIOS PROFESIONALES POR PARTE DE EL CONTRATISTA EN LA SECRETARÍA SECCIONAL DE SALUD DEL DEPARTAMENTO DEL MAGDALENA ÁREA DE PROMOCIÓN SOCIAL, CON EL FIN DESARROLLAR LAS ACCIONES COMO REFERENTE DE LA DIMENSIÓN DIFERENCIAL DE POBLACIONES VULNERABLES EN EL COMPONENTE SALUD Y GENERO.</t>
  </si>
  <si>
    <t>MODIFICACION N° 0012 DE FECHA 10 DE DICIEMBRE DE 2020 DONDE SE ADICIONA LA SUMA DE $ 3.500.000 AL VALOR INICIAL Y SE AMPLIA EL PLAZO DE EJECUCION EN VEITE DIAS MAS AL PLAOZ INCILAMENTE PACTADO</t>
  </si>
  <si>
    <t>TRES MESES - VEINTE DIAD</t>
  </si>
  <si>
    <t>https://community.secop.gov.co/Public/Tendering/OpportunityDetail/Index?noticeUID=CO1.NTC.1439310&amp;isFromPublicArea=True&amp;isModal=False</t>
  </si>
  <si>
    <t>0656</t>
  </si>
  <si>
    <t>LAURA VANESSA URIBE GOMEZ</t>
  </si>
  <si>
    <t xml:space="preserve">PRESTACION DE SERVICIOS PROFESIONALES POR PARTE DEL CONTRATISTA EN LA SECRETARIA DE SALUD DEL DEPARTAMENTO DEL MAGDALENA AREA DE PROMOCIÓN SOCIAL, CON EL FIN DE DESARROLLAR LAS ACCIONES COMO REFERENTE DE LA DIMENSIÓN DIFERENCIAL DE POBLACIONES VULNERABLES EN EL COMPONENTE DE SALUD EN POBLACIONES ETNICAS INDIGENAS </t>
  </si>
  <si>
    <t xml:space="preserve">https://community.secop.gov.co/Public/Tendering/OpportunityDetail/Index?noticeUID=CO1.NTC.1436721&amp;isFromPublicArea=True&amp;isModal=False
</t>
  </si>
  <si>
    <t>0657</t>
  </si>
  <si>
    <t>EDUARDO SEGUNDO GIL MORALES</t>
  </si>
  <si>
    <t xml:space="preserve">PRESTACIÓN DE SERVICIOS PROFESIONALES EN LA OFICINA DE PASAPORTES DEL DEPARTAMENTO DEL MAGDALENA PARA BRINDAR APOYO EN EL PROCESO DE EXPEDICIÓN DE PASAPORTES Y ATENCIÓN A USUARIOS. </t>
  </si>
  <si>
    <t>814</t>
  </si>
  <si>
    <t>MODIFICACIÓN N° 001 DE FECHA 9 DE DICIEMBRE DE 2020 DONDE SE ADICIONA LA SUMA DE $1.446.666 AL VALOR INICAL Y SE AMPLIA EL PLAZO DE EJEUCION EN QUINCE DIAS MAS AL INICIALMENTE PACTADO</t>
  </si>
  <si>
    <t>TRES MESES -QUINCE DIAS</t>
  </si>
  <si>
    <t>https://community.secop.gov.co/Public/Tendering/OpportunityDetail/Index?noticeUID=CO1.NTC.1435917&amp;isFromPublicArea=True&amp;isModal=False</t>
  </si>
  <si>
    <t>0658</t>
  </si>
  <si>
    <t>DENISSES CANDELARIA IZQIERDO BABILONIA</t>
  </si>
  <si>
    <t>PRESTACIÓN DE SERVICIOS TÉCNICOS POR PARTE DEL CONTRATISTA EN LA SECRETARIA SECCIONA) DE SALUD DEL DEPARTAMENTO DEL MAGDALENA-ÁREA DE PRESTACIÓN DE SERVICIOS - REGISTROS PROFESIONALES, COMO SECRETARIA EJECUTIVA PARA BRINDAR ASISTENCIA Y APOYO EN LOS TRAMITES DE RECEPCIÓN, REVISIÓN Y ENTREGA DOCUMENTAL EN LOS PROCEDIMIENTOS DE AUTORIZACIÓN DE LOS PROFESIONALES DEL ÁREA DE LA SALUD EN EL DEPARTAMENTO DEL MAGDALENA</t>
  </si>
  <si>
    <t>MODIFICACION N° 001 DE FECH 6 DE NOVIEMBRE DONDE SE MODIFCA EL CDP ASIGNADONLE EL N° 786 /// MODIFICACION N° 002 DE FECHA 25 DE NOVIEMBRE DE 2020 DONDE SE MODIFCA LA FORMA DE PAGO ///  MODIFICACION N° 002 DE FECHA 25 DE NOVIEMBRE DE 2020 DONDE SE MODIFICA LA FORMA DE PAGO ADOS CUOTAS DE $3.300.000 CADA UNA</t>
  </si>
  <si>
    <t xml:space="preserve">https://community.secop.gov.co/Public/Tendering/OpportunityDetail/Index?noticeUID=CO1.NTC.1435921&amp;isFromPublicArea=True&amp;isModal=False  </t>
  </si>
  <si>
    <t>0659</t>
  </si>
  <si>
    <t>DIANA CAROLINA ZAGARRA PALACIO</t>
  </si>
  <si>
    <t>PRESTACIÓN DE SERVICIOS PROFESIONALES PARA REFERENTE DE APOYO EN EL AREA DE MICROBIOLOGIA DE ALIMENTOS, DE LA DIMENSIÓN FORTALECIMIENTO DE LA AUTORIDAD SANITARIA PARA LA GESTIÓN EN SALUD DEL PLAN TERRITORIAL DE SALUD, VIGENCIA 2020</t>
  </si>
  <si>
    <t>MODIFICACION N° 001 DE  FECHA 9 DE DICIEMBRE DE 2020 DONDE SE ADICIONA LA SUMA DE $ 3.600.000 AL VALOR INICIAL Y SE AMPLIA EL PLAZO DE EJECUCION EN VEINTIDOS DIAS MAS AL INICALMENTE PACTADO</t>
  </si>
  <si>
    <t>https://community.secop.gov.co/Public/Tendering/OpportunityDetail/Index?noticeUID=CO1.NTC.1435619&amp;isFromPublicArea=True&amp;isModal=False</t>
  </si>
  <si>
    <t>0661</t>
  </si>
  <si>
    <t>ALVARO ALFREDO ESCOBAR SALAZAR</t>
  </si>
  <si>
    <t>PRESTACIÓN DE SERVICIOS PROFESIONALES EN LA OFICINA ASESORA DE PLANEACIÓN PARA BRINDAR ASESORIA JURÍDICA EN LA REVISIÓN Y CONTROL DE POLÍTICAS PÚBLICAS, PROGRAMAS Y PROYECTOS QUE EJECUTE LA GOBERNACIÓN DEL MAGDALENA.</t>
  </si>
  <si>
    <t>834</t>
  </si>
  <si>
    <t>https://community.secop.gov.co/Public/Tendering/OpportunityDetail/Index?noticeUID=CO1.NTC.1436450&amp;isFromPublicArea=True&amp;isModal=False</t>
  </si>
  <si>
    <t>0662</t>
  </si>
  <si>
    <t>JOSE GREGORIO CEBALLOS PONTIN</t>
  </si>
  <si>
    <t>PRESTACION DE SERVICIOS PROFESIONALES PARA LA FORMULACION EN MATRIZ MGA DE LOS PROYECTOS INCLUIDOS EN EL PLAN DE DESARROLLO "MAGDALENA RENACE QUE SON RESPONSABILIDAD DE LA OFICINA DE TURISMO DE LA GOBERNACION DEL MAGDALENA</t>
  </si>
  <si>
    <t>770</t>
  </si>
  <si>
    <t>https://community.secop.gov.co/Public/Tendering/OpportunityDetail/Index?noticeUID=CO1.NTC.1437338&amp;isFromPublicArea=True&amp;isModal=False</t>
  </si>
  <si>
    <t>0663</t>
  </si>
  <si>
    <t>CRISTIAN DAVID BOLAÑO CACERES</t>
  </si>
  <si>
    <t>PRESTAR EL SERVICIO PROFESIONAL EN LA OFICINA DE TALENTO HUMANO EN EL FORTALECIMIENTO INSTITUCIONAL DEL PROGRAMA Y ACTIVIDADES DEL ÁREA DE BIENESTAR SOCIAL Y SEGURIDAD Y SALUD EN EL TRABAJO DE LA GOBERNACIÓN DEL MAGDALENA</t>
  </si>
  <si>
    <t>833</t>
  </si>
  <si>
    <t>MODIFICACION N° 001 DE FECHA 4 DE DICIEMBRE DE 2020 DONDE SE ADICIONA LA SUMA DE $ 3.100.000 AL VALOR INICIAL Y SE AMPLIA EL PLAZO DE EJECUCION  EN VEINTIDOS DIAS MAS ALINICLAMENTE PACTADO</t>
  </si>
  <si>
    <t>TRES MESES - VENTIDOS DIAS</t>
  </si>
  <si>
    <t>https://community.secop.gov.co/Public/Tendering/OpportunityDetail/Index?noticeUID=CO1.NTC.1437344&amp;isFromPublicArea=True&amp;isModal=False</t>
  </si>
  <si>
    <t>0664</t>
  </si>
  <si>
    <t>836</t>
  </si>
  <si>
    <t>MODIFICACION N° 001 DE FECHA 10 DE DICIEMBRE DE 2020 DONDE SE ADICIONA LASUMA DE $ 3.533.333 AL VALOR INICIALY SE AMPLIA EL PLAZO DE EJECUCION HASTA EL 31 DE DICIEMBRE DE 2020</t>
  </si>
  <si>
    <t xml:space="preserve">https://community.secop.gov.co/Public/Tendering/OpportunityDetail/Index?noticeUID=CO1.NTC.1439733&amp;isFromPublicArea=True&amp;isModal=False
</t>
  </si>
  <si>
    <t>0665</t>
  </si>
  <si>
    <t>835</t>
  </si>
  <si>
    <t>MODIFICACION N° 001 DE FECHA 10 DEDICIEMBRE DE 2020 DONDE SE ADICIONA LASUMA DE $2.800.000 AL VALOR INICAL Y SE AMPLIA EL PLAZO DE EJECUCION HASTA EL 31 DE DICIEMBRE DE 2020</t>
  </si>
  <si>
    <t>https://community.secop.gov.co/Public/Tendering/OpportunityDetail/Index?noticeUID=CO1.NTC.1439464&amp;isFromPublicArea=True&amp;isModal=False</t>
  </si>
  <si>
    <t>0666</t>
  </si>
  <si>
    <t>ARTESANIAS DE COLOMBIA S.A</t>
  </si>
  <si>
    <t>SARA CONSUELO SASTOQUE ACEVEDO</t>
  </si>
  <si>
    <t>PRESTACIÓN DE SERVICIOS DE ASISTENCIA TÉCNICA A UNIDADES PRODUCTIVAS ARTESANALES DEL DEPARTAMENTO DEL MAGDALENA</t>
  </si>
  <si>
    <t>869</t>
  </si>
  <si>
    <t>TRES MESES - DOS DIAS</t>
  </si>
  <si>
    <t>MODIFICACION N° 001 DE FECHA 8 DE OCTUBRE DE 2020 DONDE SE MODIFICACN LAS CONDICONES TECNICAS, LA FORMA DE PAGO Y SE ANULAN LAS GARANTIAS EXIGIDAS EN EL CONTRATO INICIAL</t>
  </si>
  <si>
    <t>https://community.secop.gov.co/Public/Tendering/OpportunityDetail/Index?noticeUID=CO1.NTC.1455644&amp;isFromPublicArea=True&amp;isModal=False</t>
  </si>
  <si>
    <t>0667</t>
  </si>
  <si>
    <t>DEIVIS ALFONSO PEÑA MARTINEZ</t>
  </si>
  <si>
    <t>https://community.secop.gov.co/Public/Tendering/OpportunityDetail/Index?noticeUID=CO1.NTC.1441749&amp;isFromPublicArea=True&amp;isModal=False</t>
  </si>
  <si>
    <t>0668</t>
  </si>
  <si>
    <t>ALFREDO ENRIQUE LOBO CAMPO</t>
  </si>
  <si>
    <t>PRESTACION DE SERVICIOS TECNICO COMO OPERADOR DE MAQUINARIA PESADA PARA EL APOYO AL FORTALECIMIENTO DEL BANCO DE MAQUINARIAS PARA MITIGAR LOS EFECTOS DE LA VARIABILIDAD EN EL DEPARTAMENTO DEL MAGDALENA"</t>
  </si>
  <si>
    <t>https://community.secop.gov.co/Public/Tendering/OpportunityDetail/Index?noticeUID=CO1.NTC.1441833&amp;isFromPublicArea=True&amp;isModal=False</t>
  </si>
  <si>
    <t>0669</t>
  </si>
  <si>
    <t>DAVID ALFONSO POLANIA CEDANO</t>
  </si>
  <si>
    <t>https://community.secop.gov.co/Public/Tendering/OpportunityDetail/Index?noticeUID=CO1.NTC.1441831&amp;isFromPublicArea=True&amp;isModal=False</t>
  </si>
  <si>
    <t>0670</t>
  </si>
  <si>
    <t>JOHN JAIRO ACOSTA AVILA</t>
  </si>
  <si>
    <t>https://community.secop.gov.co/Public/Tendering/OpportunityDetail/Index?noticeUID=CO1.NTC.1441819&amp;isFromPublicArea=True&amp;isModal=False</t>
  </si>
  <si>
    <t>0671</t>
  </si>
  <si>
    <t>JORGE SADOC SANTANDER ACOSTA</t>
  </si>
  <si>
    <t xml:space="preserve">https://community.secop.gov.co/Public/Tendering/OpportunityDetail/Index?noticeUID=CO1.NTC.1441912&amp;isFromPublicArea=True&amp;isModal=False  </t>
  </si>
  <si>
    <t>0672</t>
  </si>
  <si>
    <t>ANDREA CAROLINA ROMERO OROZCO</t>
  </si>
  <si>
    <t>CONTRATO DE PRESTACION DE SERVICIOS DE APOYO A LA GESTION PARA EL FORTALECIMIENTO DE LA OFICINA DE TESORERIA DE LA SECRETARIA DE HACIENDA DEPARTAMENTAL</t>
  </si>
  <si>
    <t>861</t>
  </si>
  <si>
    <t>MODIFICACION N° 001 DEF ECHA 11 DE DICIEMBRE DE 2020 DOMDE SE ADICIONA LASUMA DE $ V1.213.333 AL VALOR INICIAL Y SE AMPLIA EL PLAZO DE EJECUCION EN QUINCE DIAS MAS AL PACTADO INCILAMENTE</t>
  </si>
  <si>
    <t>NOTIFICA ESTADO DE EMBARAZO MEDIANTE OFICIO N° I-2020-010532 DE FECHA 27 DE OCTUBRE DE 2020</t>
  </si>
  <si>
    <t>https://community.secop.gov.co/Public/Tendering/OpportunityDetail/Index?noticeUID=CO1.NTC.1442688&amp;isFromPublicArea=True&amp;isModal=False</t>
  </si>
  <si>
    <t>0673</t>
  </si>
  <si>
    <t>ROSANGELICA FUENTES VEGA</t>
  </si>
  <si>
    <t>PRESTAR SERVICIOS PROFESIONALES COMO ADMINISTRADOR PÚBLICO EN EL DESARROLLO DE LAS ACTIVIDADES ENFOCADAS AL EMPLEO, EL EMPRENDIMIENTO Y LA ASOCIATIVIDAD PARA LA SECRETARÍA DE DESARROLLO ECONÓMICO DE LA GOBERNACIÓN DEL MAGDALENA</t>
  </si>
  <si>
    <t>809</t>
  </si>
  <si>
    <t xml:space="preserve">https://community.secop.gov.co/Public/Tendering/OpportunityDetail/Index?noticeUID=CO1.NTC.1441706&amp;isFromPublicArea=True&amp;isModal=False
</t>
  </si>
  <si>
    <t>0675</t>
  </si>
  <si>
    <t>ALEJANDRA YULIE YANES GONZALEZ</t>
  </si>
  <si>
    <t>PRESTACIÓN DE SERVICIOS COMO DIGITALIZADOR DE DATOS EN SISTEMAS DE INFORMACIÓN DEL PERSONAL QUE ESTARÁ VINCULADO POR EL LSP CON CARGO A RECURSOS DEL SGR, DE LA DIMENSIÓN DEL PROYECTO DE FORTALECIMIENTO DE CAPACIDADES INSTALADAS DE CIENCIA Y TECNOLOGÍA PARA ATENDER PROBLEMÁTICAS ASOCIADAS CON AGENTES BIOLÓGICOS DE ALTO RIESGO PARA LA SALUD HUMANA EN EL DEPARTAMENTO DE LA MAGDALENA</t>
  </si>
  <si>
    <t xml:space="preserve">https://community.secop.gov.co/Public/Tendering/OpportunityDetail/Index?noticeUID=CO1.NTC.1443250&amp;isFromPublicArea=True&amp;isModal=False
</t>
  </si>
  <si>
    <t>0676</t>
  </si>
  <si>
    <t>YELENIS JOSEFA SCOTT LOPEZ</t>
  </si>
  <si>
    <t>PRESTACIÓN DE SERVICIOS PROFESIONALES POR PARTE DE EL CONTRATISTA EN LA SECRETARÍA SECCIONAL DE SALUD DEL DEPARTAMENTO DEL MAGDALENA ÁREA DE PROMOCIÓN SOCIAL, CON EL FIN DESARROLLAR LAS ACCIONES COMO REFERENTE DE LA DIMENSIÓN DIFERENCIAL DE POBLACIONES VULNERABLES EN EL COMPONENTE DISCAPACIDAD</t>
  </si>
  <si>
    <t xml:space="preserve">https://community.secop.gov.co/Public/Tendering/OpportunityDetail/Index?noticeUID=CO1.NTC.1443459&amp;isFromPublicArea=True&amp;isModal=False
</t>
  </si>
  <si>
    <t>0677</t>
  </si>
  <si>
    <t>LUISA FERNANDA RAMÍREZ MONTOYA</t>
  </si>
  <si>
    <t xml:space="preserve">https://community.secop.gov.co/Public/Tendering/OpportunityDetail/Index?noticeUID=CO1.NTC.1443563&amp;isFromPublicArea=True&amp;isModal=False
</t>
  </si>
  <si>
    <t>0679</t>
  </si>
  <si>
    <t xml:space="preserve"> ANA MARIA RIOS LOBO</t>
  </si>
  <si>
    <t>PRESTACIÓN DE SERVICIOS PROFESIOANALES POR PARTE DEL CONTRATISTA  EN LA SECRETARÍA SECCIONAL DE SALUD DEL DEPARTAMENTO DEL MAGDALENA EN LA DIMENSIÓN FORTALECIMIENTO DE LA AUTORIDAD SANITARIA, COMO LIDER DEL PROCESO DE UNIDADES DE ANÁLISIS DE EVENTOS DE INTERÉS EN SALUD PÚBLICA CONFORME A LAS ACCIONES ESTABLECIDAS EN EL DECRETO 3518 DE 2020, DECRETO 780 DE 2016 Y LINEAMIENTOS DE INS 2020.</t>
  </si>
  <si>
    <t>https://community.secop.gov.co/Public/Tendering/OpportunityDetail/Index?noticeUID=CO1.NTC.1446109&amp;isFromPublicArea=True&amp;isModal=False</t>
  </si>
  <si>
    <t>0681</t>
  </si>
  <si>
    <t>CRISTIAN DAVID MOSQUERA OJEDA</t>
  </si>
  <si>
    <t>PRESTACIÓN DE SERVICIOS PROFESIONALES POR PARTE DEL CONTRATISTA EN LA SECRETARÍA SECCIONAL DE SALUD -ÁREA DE PRESTACIÓN DE SERVICIOS- REGISTRO PROFESIONALES, PARA ASISTENCIA, ACOMPAÑAMIENTO Y APOYO EN LOS TRÁMITES, PROCEDIMIENTOS DE AUTORIZACIÓN PARA EL EJERCICIO DE LAS PROFESIONES DE LA SALUD EN SU NIVEL DE ESPECIALISTAS, UNIVERSITARIOS, AUXILIARES, TÉCNICOS Y TÉCNOLOGOS.</t>
  </si>
  <si>
    <t>MODIFICACION N° 001 DE FECH 6 DE NOVIEMBRE DONDE SE MODIFCA EL CDP ASIGNADONLE EL N° 786 ///  MODIFICCIN N° 002 DE FECHA 1 DE DICIEMBRE DE 2020 DONDE SE  MODIFICA LA FORMA DE PAGO A DOS CUOTAS POR VALOR DE $4.950.000 CADA UNA</t>
  </si>
  <si>
    <t xml:space="preserve">https://community.secop.gov.co/Public/Tendering/OpportunityDetail/Index?noticeUID=CO1.NTC.1446704&amp;isFromPublicArea=True&amp;isModal=False </t>
  </si>
  <si>
    <t>0682</t>
  </si>
  <si>
    <t>LIZ MILENA FONTALVO LARA</t>
  </si>
  <si>
    <t>PRESTACIÓN DE SERVICIOS PROFESIONALES EN EMBALAJE Y DESEMBALAJE
DE MUESTRAS EN EL LSP, DE LA DIMENSIÓN DEL PROYECTO DE FORTALECIMIENTO DE CAPACIDADES INSTALADAS DE CIENCIA Y TÉCNOLOGÍA PARA ATENDER PROBLEMÁTICAS ASOCIADAS CON AGENTES BIOLÓGICOS DE ALTO RIESGO PARA LA SALUD HUMANA EN EL DEPARTAMENTO DE LA MAGDALENA</t>
  </si>
  <si>
    <t>https://community.secop.gov.co/Public/Tendering/OpportunityDetail/Index?noticeUID=CO1.NTC.1446606&amp;isFromPublicArea=True&amp;isModal=False</t>
  </si>
  <si>
    <t>0683</t>
  </si>
  <si>
    <t>MÓNICA PATRICIA DIAZ RODRIGUEZ</t>
  </si>
  <si>
    <t>PRESTACIÓN DE SERVICIOS PROFESIONALES PARA REALIZAR ACCIONES Y
HACER SEGUIMIENTO QUE BENEFICIEN A LA COMUNIDAD Y A LA OFICINA DE
SAC EN TODOS SUS PROCESOS</t>
  </si>
  <si>
    <t>https://community.secop.gov.co/Public/Tendering/OpportunityDetail/Index?noticeUID=CO1.NTC.1446518&amp;isFromPublicArea=True&amp;isModal=False</t>
  </si>
  <si>
    <t>0684</t>
  </si>
  <si>
    <t>RAFAEL DE JESUS BRITO SALAS</t>
  </si>
  <si>
    <t>PRESTACIÓN DE SERVICIOS DE APOYO A LA GESTIÓN DEL FORTALECIMIENTO
INSTITUCIONAL DEL ÁREA FINANCIERA DE LA SECRETARIA SECCIONAL DE
SALUD DEL MAGDALENA</t>
  </si>
  <si>
    <t>HONORARIOS - RECU7RSO DE LA NACIÓN - DESTINACION ESPECIFICA - 40. RENTAS CEDIDAS</t>
  </si>
  <si>
    <t>DOS MESES - DIECISISTE DIAS</t>
  </si>
  <si>
    <t>https://community.secop.gov.co/Public/Tendering/OpportunityDetail/Index?noticeUID=CO1.NTC.1456624&amp;isFromPublicArea=True&amp;isModal=False</t>
  </si>
  <si>
    <t>0685</t>
  </si>
  <si>
    <t>PEDRO JOSE GUERRA BARROS</t>
  </si>
  <si>
    <t>PRESTACION DE SERVICIOS TECNICOS COMO OPERADOR DE VIBROCOMPACTADORES PARA EL APOYO AL FORTALECIMIENTO DEL BANCC DE MAQUINARIAS PARA MITIGAR LOS EFECTOS DE LA VARIABILIDAD EN EL DEPARTAMENTO DEL MAGDALENA</t>
  </si>
  <si>
    <t xml:space="preserve">https://community.secop.gov.co/Public/Tendering/OpportunityDetail/Index?noticeUID=CO1.NTC.1442534&amp;isFromPublicArea=True&amp;isModal=False
</t>
  </si>
  <si>
    <t>0686</t>
  </si>
  <si>
    <t>SUPERSERVICIOS DE NARIÑO S.A</t>
  </si>
  <si>
    <t>JOSE MARIA JESUS PANTOJA</t>
  </si>
  <si>
    <t>OTORGAR LA CONCESIÓN PARA LA OPERACIÓN DE FORMA EXCLUSIVA DEL JUEGO DE APUESTAS PERMANENTES “CHANCE” EN EL DEPARTAMENTO DEL MAGDALENA 2020</t>
  </si>
  <si>
    <t>MENSUALMENTE 12% DE LOS INGRESOS DEL CONTRATISTA</t>
  </si>
  <si>
    <t>POR TRATARSE DE UN CONTRATO DE CONCESION NO GENEREA EROGACION</t>
  </si>
  <si>
    <t>NO TIENE PARTIDA PRESUPUESTAL</t>
  </si>
  <si>
    <t>CINCO AÑOS</t>
  </si>
  <si>
    <t>LICITACIÓN PÚBLICA N° LP-005-2020</t>
  </si>
  <si>
    <t>CONTRATO DE CONCESIÓN</t>
  </si>
  <si>
    <t xml:space="preserve">https://community.secop.gov.co/Public/Tendering/OpportunityDetail/Index?noticeUID=CO1.NTC.1382873&amp;isFromPublicArea=True&amp;isModal=False
 </t>
  </si>
  <si>
    <t>0687</t>
  </si>
  <si>
    <t>ARMANDO JOSE ABELLO ALBINO</t>
  </si>
  <si>
    <t>PRESTACIÓN DE SERVICIOS PROFESIONALES PARA EL APOYO A LA SECRETARÍA DE EDUCACIÓN DEL DEPARTAMENTO DEL MAGDALENA EN EL DESARROLLO DE ACTIVIDADES NECESARIAS PARA EL CUMPLIMIENTO DE LAS FUNCIONES ASIGNADAS EN EL ÁREA DE PRESTACIONES SOCIALES Y ADMINISTRATIVA Y FINANCIERA DE LA SECRETARÍA DE EDUCACIÓN DEL MAGDALENA, A TRAVÉS DE LAS OBLIGACIONES DEL PRESENTE CONTRATO QUE HACEN PARTE DEL OBJETO DEL MISMO</t>
  </si>
  <si>
    <t>857</t>
  </si>
  <si>
    <t>HONORARIO S- RECURSO DE LA NACIÓN -. DESTINACIÓN ESPECIFICA - 25. SISTEMA GENERAL DE PARTICIPACIONES - EDUCAICON</t>
  </si>
  <si>
    <t>https://community.secop.gov.co/Public/Tendering/OpportunityDetail/Index?noticeUID=CO1.NTC.1452419&amp;isFromPublicArea=True&amp;isModal=False</t>
  </si>
  <si>
    <t>0688</t>
  </si>
  <si>
    <t>JUAN CAMILO QUINTERO MORENO</t>
  </si>
  <si>
    <t>PRESTACIÓN DE SERVICIOS PROFESIONALES COMO ABOGADO PARA LA ASESORÍA JURÍDICA Y DEMÁS ACTUACIONES ADMINISTRATIVAS DE LA OFICINADE TRÁNSITO Y TRANSPORTE DE LA GOBERNACIÓN DEL MAGDALENA</t>
  </si>
  <si>
    <t>863</t>
  </si>
  <si>
    <t>MODIFICACION N° 001 DE FECHA 14 DE DICIEMBRE DE 2020 DONDE SE ADICIONA LA SUMA DE $2.000.000 AL VALOR INICIALY SE AMPLIA ELPLAZO DE EJECUCION  HASTA EL 31 DE DICIEMBRE DE 2020</t>
  </si>
  <si>
    <t>HASTA EL 31 DE DICIEMBRE DE 2020</t>
  </si>
  <si>
    <t>https://community.secop.gov.co/Public/Tendering/OpportunityDetail/Index?noticeUID=CO1.NTC.1446879&amp;isFromPublicArea=True&amp;isModal=False</t>
  </si>
  <si>
    <t>0689</t>
  </si>
  <si>
    <t>CONTRATO DE PRESTACIÓN DE SERVICIOS DE APOYO A LA GESTION PARA FORTALECER EL PROCESO DE IMPUESTOS DE LA SECRETARIA DE HACIENDA</t>
  </si>
  <si>
    <t>MODIFICACION N°001 DE FECHA 4 DE DICIEMBRE DE 2020 DONDE SE ADICONA LA SUMA DE $ 3.200.000 AL VALOR INICIAL Y SE AMPLIAELPLAZO DE EJEUCICON EN DIECISEIS DIAS MAS AL INCILAMENTEB PACTADO</t>
  </si>
  <si>
    <t>DIECISEIS DIAS</t>
  </si>
  <si>
    <t>TRES MESES DIECISESIS DUAS</t>
  </si>
  <si>
    <t xml:space="preserve">https://community.secop.gov.co/Public/Tendering/OpportunityDetail/Index?noticeUID=CO1.NTC.1443353&amp;isFromPublicArea=True&amp;isModal=False  
</t>
  </si>
  <si>
    <t>0690</t>
  </si>
  <si>
    <t>CARLOS MAGNUM RAMIREZ MACILLA</t>
  </si>
  <si>
    <t>PRESTACION DE SERVICIOS TECNICO COMO OPERADOR DE MAQUINARIA PESADA PARA EL APOYO AL FORTALECIMIENTO DEL BANCO DE MAQUINARIAS PARA MITIGAR LOS EFECTOS DE LA VARIABILIDAD EN EL DEPARTAMENTO DEL MAGDALEN</t>
  </si>
  <si>
    <t xml:space="preserve">https://community.secop.gov.co/Public/Tendering/OpportunityDetail/Index?noticeUID=CO1.NTC.1447080&amp;isFromPublicArea=True&amp;isModal=False
</t>
  </si>
  <si>
    <t>0691</t>
  </si>
  <si>
    <t>ANGIE ANDREA HORTUA MORENO</t>
  </si>
  <si>
    <t>BRINDAR APOYO PROFESIONAL A LA OFICINA ASESORA DE PLANEACIÓN DEPARTAMENTAL EN EL FORTALECIMIENTO Y GESTIÓN DEL BANCO DE PROYECTOS, Y LA CAPACIDAD INSTITUCIONAL DEL DEPARTAMENTO DEL MAGDALENA EN LA FORMULACIÓN Y TRÁMITES DE LOS PROYECTOS DE INVERSIÓN PÚBLICA.</t>
  </si>
  <si>
    <t>HONORARIOS - RECURSO DE LANACION - DESTINCION ESPECIFICA - 928. SISTEMA GENERAL DE REGALIAS</t>
  </si>
  <si>
    <t>MODIFICAION N°001 DE FECHA 17 DE DICIEMBRE DE 2020 DONDE SE ADICIOAN ALA SUMA DE $8.250.000 AL VALOR INICIALY SE AMPLIA EL PALZO DE EJECUCION  ENUN MES Y QUINCE DIAS MAS AL PLAZO INCIALMENTE PACTADO</t>
  </si>
  <si>
    <t>https://community.secop.gov.co/Public/Tendering/OpportunityDetail/Index?noticeUID=CO1.NTC.1447186&amp;isFromPublicArea=True&amp;isModal=False</t>
  </si>
  <si>
    <t>0692</t>
  </si>
  <si>
    <t>OSCAR ALBERTO ESCOBAR VIATELA</t>
  </si>
  <si>
    <t>BRINDAR APOYO PROFESIONAL ESPECIALIZADO A LA OFICINA ASESORA DE PLANEACIÓN DEPARTAMENTAL PARA EL FORTALECIMIENTO LA CAPACIDAD INSTITUCIONAL DEL DEPARTAMENTO DEL MAGDALENA Y SUS MUNICIPIOS, EN LA FORMULACIÓN, ESTRUCTURACIÓN Y REVISIÓN DE PROYECTOS DE INVERSIÓN; COMO TAMBIÉN EN EL ALISTAMIENTO Y ACOMPAÑAMIENTO TÉCNICO PARA LA PRESENTACIÓN Y CUMPLIMIENTO DE REQUISITOS SEÑALADOS EN LA NORMATIVIDAD RESPECTIVA.</t>
  </si>
  <si>
    <t>MODIFICACION N° 001 DE FECHA 18 DE DICIEMBRE DE 2020 DONDE SE ADICIONA LA SUMA DE $ 8.250.000 AL VALOR INICIAL Y SE AMPLIA EL PLAZO DE EJECUCION UN MES Y QUINCE DIAS MAS AL INICLAMENTE PACTADO</t>
  </si>
  <si>
    <t xml:space="preserve">https://community.secop.gov.co/Public/Tendering/OpportunityDetail/Index?noticeUID=CO1.NTC.1447279&amp;isFromPublicArea=True&amp;isModal=False
</t>
  </si>
  <si>
    <t>0693</t>
  </si>
  <si>
    <t>DIEGO LEONARDO ROBAYO ALVARADO</t>
  </si>
  <si>
    <t>BRINDAR APOYO PROFESIONAL ESPECIALIZADO A LA OFICINA ASESORA DE PLANEACIÓN DEPARTAMENTAL PARA EL FORTALECIMIENTO LA CAPACIDAD INSTITUCIONAL DEL DEPARTAMENTO DEL MAGDALENA Y SUS MUNICIPIOS, EN LOS DIFERENTES TRÁMITES RELACIONADOS CON LA FORMULACIÓN, Y REVISIÓN DE PROYECTOS DE INVERSIÓN; INCLUYENDO EL ALISTAMIENTO Y ACOMPAÑAMIENTO PARA LA PRESENTACIÓN Y CUMPLIMIENTO DE REQUISITOS SEÑALADOS EN LA NORMATIVIDAD RESPECTIVA</t>
  </si>
  <si>
    <t>MODIFICACION N° 001 DE FECHA 17 DE DICIEMBRE DE 2020 DONDE SE ADICIONA LA SUMA DE $8.250.000 AL VALOR INICLA Y SE AMPLIA EL PLAZO DE EJECUCION EN UN MES Y QUINCE DIAS MASAL INICLAMENTE PACTADO</t>
  </si>
  <si>
    <t>https://community.secop.gov.co/Public/Tendering/OpportunityDetail/Index?noticeUID=CO1.NTC.1447378&amp;isFromPublicArea=True&amp;isModal=False</t>
  </si>
  <si>
    <t>0694</t>
  </si>
  <si>
    <t>JUAN SIMÓN OBANDO ZAPATA</t>
  </si>
  <si>
    <t>BRINDAR APOYO PROFESIONAL ESPECIALIZADO A LA OFICINA ASESORA DE PLANEACIÓN DEPARTAMENTAL PARA EL FORTALECIMIENTO LA CAPACIDAD INSTITUCIONAL DEL DEPARTAMENTO DEL MAGDALENA EN LOS DIFERENTES TEMAS DE LA GESTIÓN ESTRATÉGICA, Y LIDERAZGO DE PROYECTOS DE GRAN IMPACTO.</t>
  </si>
  <si>
    <t>931</t>
  </si>
  <si>
    <t>https://community.secop.gov.co/Public/Tendering/OpportunityDetail/Index?noticeUID=CO1.NTC.1447195&amp;isFromPublicArea=True&amp;isModal=False</t>
  </si>
  <si>
    <t>0695</t>
  </si>
  <si>
    <t>JAIME IRLEN SALTARIN MUÑOZ</t>
  </si>
  <si>
    <t>PRESTACIÓN DE SERVICIOS PROFESIONALES PARA EL APOYO A LA SECRETARÍA DE EDUCACIÓN DEL DEPARTAMENTO DEL MAGDALENA EN EL DESARROLLO DE ACTIVIDADES NECESARIAS PARA EL CUMPLIMIENTO DE LAS FUNCIONES ASIGNADAS EN EL ÁREA DE PRESTACIONES SOCIALES DE LA SECRETARIA DE EDUCACIÓN DEL MAGDALENA, A TRAVÉS DE LAS OBLIGACIONES DEL PRESENTE CONTRATO QUE HACEN PARTE DEL OBJETO DEL MISMO</t>
  </si>
  <si>
    <t>800</t>
  </si>
  <si>
    <t>HONORARIOS - RECURSO DE LA NACIÓN - DESTINACION ESPECIFICA - 25. SISTEMA GENERAL DE PARTICIPACIONE S - EDICACION</t>
  </si>
  <si>
    <t>https://community.secop.gov.co/Public/Tendering/OpportunityDetail/Index?noticeUID=CO1.NTC.1449015&amp;isFromPublicArea=True&amp;isModal=False</t>
  </si>
  <si>
    <t>0696</t>
  </si>
  <si>
    <t>OMAR HERNANDEZ GARAY</t>
  </si>
  <si>
    <t>PRESTAR SERVICIOS PROFESIONALES PARA ASESORAR EN LA INTEGRAR LA COMISON POR LA MORALIDAD PUBLICA Y LA TRANSPARENCIA DEL MAGDALENA CREADA MEDIANTE EL DECRETO 0065 DEL 1 DE FEBRERO DE 2020</t>
  </si>
  <si>
    <t>889</t>
  </si>
  <si>
    <t>NO SE REGISTRO</t>
  </si>
  <si>
    <t xml:space="preserve">https://community.secop.gov.co/Public/Tendering/OpportunityDetail/Index?noticeUID=CO1.NTC.1449814&amp;isFromPublicArea=True&amp;isModal=False 
</t>
  </si>
  <si>
    <t>0697</t>
  </si>
  <si>
    <t>MAIRA ALEJANDRA OSPINO ROCHA</t>
  </si>
  <si>
    <t>PRESTACION DE SERVICIOS DE APOYO A LA GESTION EN LA SECRETARIA DEL INTERIOR</t>
  </si>
  <si>
    <t>900</t>
  </si>
  <si>
    <t xml:space="preserve">https://community.secop.gov.co/Public/Tendering/OpportunityDetail/Index?noticeUID=CO1.NTC.1451860&amp;isFromPublicArea=True&amp;isModal=False
</t>
  </si>
  <si>
    <t>0698</t>
  </si>
  <si>
    <t>PRESTACIÓN DE SERVICIOS PROFESIONALES COMO ADMINISTRADOR AMBIENTAL PARA EL ACOMPAÑAMIENTO Y ASESORÍA A LA SECRETARIA DE DESARROLLO ECONÓMICO EN LA FORMULACIÓN Y ESTRUCTURACIÓN DE PROYECTOS PRODUCTIVOS SOSTENIBLES AMBIENTALES.</t>
  </si>
  <si>
    <t>807</t>
  </si>
  <si>
    <t>https://community.secop.gov.co/Public/Tendering/OpportunityDetail/Index?noticeUID=CO1.NTC.1452565&amp;isFromPublicArea=True&amp;isModal=False</t>
  </si>
  <si>
    <t>0699</t>
  </si>
  <si>
    <t>PRESTACIÓN DE SERVICIOS PROFESIONALES COMO INGENIERO AGRÓNOMO PARA EL ACOMPAÑAMIENTO Y ASESORÍA DE LA SECRETARÍA DE DESARROLLO ECONÓMICO DEPARTAMENTAL EN LA FORMULACIÓN Y ESTRUCTURACIÓN DE PROYECTOS PRODUCTIVOS Y DE EMPRENDIMIENTO</t>
  </si>
  <si>
    <t>810</t>
  </si>
  <si>
    <t>https://community.secop.gov.co/Public/Tendering/OpportunityDetail/Index?noticeUID=CO1.NTC.1453008&amp;isFromPublicArea=True&amp;isModal=False</t>
  </si>
  <si>
    <t>0700</t>
  </si>
  <si>
    <t>SOCIEDAD DE INGENIEROS DEL MAGDALENA</t>
  </si>
  <si>
    <t>VICTOR FRANCISCO CEBALLOS MELENDEZ</t>
  </si>
  <si>
    <t>PRESTAR SERVICIOS ESPECIALIZADOS PARA APOYAR A LA SECRETARIA DE INFRESTRUCTURA DEL DEPARTAMENTO DEL MAGDALENA EN LA LIQUIDACIÓN DEL CONTRATO No. 617 DE 2013 CUYO OBJETO ERA EL MEJORAMIENTO DE LA VIA PALERMO – SITIONUEVO – REMOLINO – GUAIMARO, DEL DEPARTAMENTO DEL MAGDALENA</t>
  </si>
  <si>
    <t>815</t>
  </si>
  <si>
    <t>DOS MESES DIECISIETE DIAS</t>
  </si>
  <si>
    <t>ACTA DE SUSPENSION DE FECHA 23 DE DICIEMBRE DE 2020 ///  ACTA DE REINICIO DE FFECHA 29 DE ENERO DE 2021 /// MODIFICACION N° 001 DE FECHA 30 DE ENERO DE 2021 DONDE SE PRORROGA ELPLAZO DE EJEUCIÓN  EN TREINTA Y CINCO DIAS MAS AL INICLAMNETE PACTADO</t>
  </si>
  <si>
    <t>TREINTA Y CINCO DIAS</t>
  </si>
  <si>
    <t>https://community.secop.gov.co/Public/Tendering/OpportunityDetail/Index?noticeUID=CO1.NTC.1477387&amp;isFromPublicArea=True&amp;isModal=Fals</t>
  </si>
  <si>
    <t>0701</t>
  </si>
  <si>
    <t>PRESTACIÓN DE SERVICIOS PROFESIONALES COMO ENLACE DE LA POBLACIÓN DISCAPACITADA</t>
  </si>
  <si>
    <t>817</t>
  </si>
  <si>
    <t>MODIFICACION N° 001 DE FECHA 19 DE COTUBRE DE 2020 DONMDE SE INCLUYE GASTOS DE DESPLAZAMINETO Y TRANSPORTE A LA SOBLIGACIONES DEL DEPARTAMENTO</t>
  </si>
  <si>
    <t>https://community.secop.gov.co/Public/Tendering/OpportunityDetail/Index?noticeUID=CO1.NTC.1464347&amp;isFromPublicArea=True&amp;isModal=False</t>
  </si>
  <si>
    <t>0702</t>
  </si>
  <si>
    <t>JUAN SEBASTIAN VARGAS MONTES</t>
  </si>
  <si>
    <t>PRESTAR SERVICIOS PROFESIONALES PARA ASESORAR EN TEMAS ESTRATEGICOS O COYUNTURALES QUE PERMITA BRINDAR INFORMACION ACTUALIZADA, OPORTUNA, VERAZ Y DE CALIDAD AL GOBERNADOR DEL MAGDALENA, COMO INSUMOS CLAVE PARA LA TOMA DE DECISIONES Y PRONUNCIAMIENTOS OFICIALES EN LA GOBERNACION DEPARTAMENTAL DEL MAGDALENA</t>
  </si>
  <si>
    <t>905</t>
  </si>
  <si>
    <t xml:space="preserve">https://community.secop.gov.co/Public/Tendering/OpportunityDetail/Index?noticeUID=CO1.NTC.1460843&amp;isFromPublicArea=True&amp;isModal=False
</t>
  </si>
  <si>
    <t>0703</t>
  </si>
  <si>
    <t>JULIAN JESUS RAMIREZ ESPITIA</t>
  </si>
  <si>
    <t>PRESTAR SERVICIOS PROFESIONALES PARA APOYA LA UNIDAD DE ALIANZAS Y RELACIONAMIENTO EN LA ESTRUCTURACION E IMPLEMENTACION DE LA POLITICA INTERNACIONAL Y DE COOPERACION DE LA GOBERNACION DEL MAGDALENA, EN PROCURA DE CONSECUCION DE APOYO A LA GESTION E IMPLEMENTACION DEL PLAN DE DESARROLLO DEPARTAMENTAL Y SUS PROYECTOS ESTRATEGICOS</t>
  </si>
  <si>
    <t>933</t>
  </si>
  <si>
    <t>https://community.secop.gov.co/Public/Tendering/OpportunityDetail/Index?noticeUID=CO1.NTC.1460835&amp;isFromPublicArea=True&amp;isModal=False</t>
  </si>
  <si>
    <t>0704</t>
  </si>
  <si>
    <t xml:space="preserve">LUZ DARY VALDERRAMA DIAZ </t>
  </si>
  <si>
    <t>CONTRATO DE PRESTACION DE SERVICIOS PROFESIONALES COMO ENLACE DE LA POBLACION LGTBI</t>
  </si>
  <si>
    <t>888</t>
  </si>
  <si>
    <t>MODIFICACION N° 001 DE FECHA 19 DE OCTUBRE DE 2020 DONDE S EINCLUYEN GASTOS DE DESPLAZAMIENTO Y TRANS´PORTE</t>
  </si>
  <si>
    <t xml:space="preserve">https://community.secop.gov.co/Public/Tendering/OpportunityDetail/Index?noticeUID=CO1.NTC.1461715&amp;isFromPublicArea=True&amp;isModal=False
</t>
  </si>
  <si>
    <t>0705</t>
  </si>
  <si>
    <t>JAIME PAUL BERNAL TOLOZA</t>
  </si>
  <si>
    <t>PRESTACIÓN DE SERVICIOS PROFESIONALES COMO ABOGADO PARA EL FORTALECIMIENTO DE LOS PROCESOS CONTRACTUALES DE LA SECRETARLO DEL INTERIOR.</t>
  </si>
  <si>
    <t>891</t>
  </si>
  <si>
    <t xml:space="preserve">https://community.secop.gov.co/Public/Tendering/OpportunityDetail/Index?noticeUID=CO1.NTC.1461923&amp;isFromPublicArea=True&amp;isModal=False
</t>
  </si>
  <si>
    <t>0706</t>
  </si>
  <si>
    <t>JAVIER ENRIQUE MUNERA OVIEDO</t>
  </si>
  <si>
    <t>PRESTACIÓN DE SERVICIOS PROFESIONALES COMO ABOGADO ASESOR EN LA OFICINA JURÍDICA EN LOS PROCESOS ARBITRALES Y CONCEPTOS JURÍDICOS QUE DEBAN DESARROLLAR Y ABORDAR EN LA GOBERNACIÓN DEL MAGDALENA</t>
  </si>
  <si>
    <t>907</t>
  </si>
  <si>
    <t>https://community.secop.gov.co/Public/Tendering/OpportunityDetail/Index?noticeUID=CO1.NTC.1464476&amp;isFromPublicArea=True&amp;isModal=False</t>
  </si>
  <si>
    <t>0707</t>
  </si>
  <si>
    <t>PRESTACIÓN DE SERVICIOS PROFESIONALES COMO ABOGADA ASESORA EN LA OFICINA JURÍDICA EN LOS PROCESOS JUDICIALES Y REQUERIMIENTOS JURÍDICOS QUE DEBAN DESARROLLAR Y ABORDAR EN LA GOBERNACIÓN DEL MAGDALENA</t>
  </si>
  <si>
    <t>853</t>
  </si>
  <si>
    <t>DOS MESES - QUINCE DIAS</t>
  </si>
  <si>
    <t>https://community.secop.gov.co/Public/Tendering/OpportunityDetail/Index?noticeUID=CO1.NTC.1469473&amp;isFromPublicArea=True&amp;isModal=False</t>
  </si>
  <si>
    <t>0708</t>
  </si>
  <si>
    <t>LUZ MARINA PEREZ</t>
  </si>
  <si>
    <t>PRESTAR SERVICIOS DE APOYO A LA GESTIÓN EN LA OFICINA DE PENSIONES DE LA GOBERNACIÓN DEL MAGDALENA</t>
  </si>
  <si>
    <t>854</t>
  </si>
  <si>
    <t>UN MES -CATORCE DIAS</t>
  </si>
  <si>
    <t>https://community.secop.gov.co/Public/Tendering/OpportunityDetail/Index?noticeUID=CO1.NTC.1474967&amp;isFromPublicArea=True&amp;isModal=False</t>
  </si>
  <si>
    <t>0709</t>
  </si>
  <si>
    <t>CARLOS MARIO REDONDO BURGOS</t>
  </si>
  <si>
    <t xml:space="preserve">PRESTAR EL SERVICIO PROFESIONAL DE ASESORÍA EN FORTALECIMIENTO DE ORGANIZACIONES Y REDES DE LA SOCIEDAD CIVIL DEL DEPARTAMENTO DEL MAGDALENA, PARA INCENTIVAR EL TEJIDO SOCIAL Y LA GESTIÓN DEL DESARROLLO DE LOS MUNICIPIOS DEL DEPARTAMENTO. 
</t>
  </si>
  <si>
    <t>644</t>
  </si>
  <si>
    <t>https://community.secop.gov.co/Public/Tendering/OpportunityDetail/Index?noticeUID=CO1.NTC.1469808&amp;isFromPublicArea=True&amp;isModal=False</t>
  </si>
  <si>
    <t>0710</t>
  </si>
  <si>
    <t>LOGISTICA Y REDES DE DISTRIBUCION S.A.S</t>
  </si>
  <si>
    <t>JAIME JOSE BUSTOS CANTILLO</t>
  </si>
  <si>
    <t>ALQUILER DE VEHICULOS PARA LA GOBERNACION DEL MAGDALENA</t>
  </si>
  <si>
    <t>884 - 757</t>
  </si>
  <si>
    <t>OTROS GASTOS ADQUISICION DE SERVICIOS - RECURSO PROPIO - LIBRE DESTINACIÓN - 20. INGRESOS CORRIENTES DE LIBRE DESTINACIÓN ///  FORTALECIMIENTO VIGILANCIA EN SALUD PUBLICA RECURSO DE LA NACION - DESTINACION ESPECIOFICA - 1041. RES 0626 DEL 22 DE ABRIL DE 2020 SALUD PUBLICA</t>
  </si>
  <si>
    <t>2461 - 2460</t>
  </si>
  <si>
    <t>DOS MESES - VEINTITRES DIAS</t>
  </si>
  <si>
    <t>SECRETARIO SECCIONAL DE SALUD Y SECRETARIO DEL INTERIOR</t>
  </si>
  <si>
    <t>JULIO SALAS BURGOS - JOSE HUMBERTO TORRES DIAZ</t>
  </si>
  <si>
    <t>MINIMA CUANTIA N° MC-025-2020</t>
  </si>
  <si>
    <t>MODIFICACION N° 001 DE FECHA 4  DE NOVIEBRE DE 2020 DONDE S EDESIGNA COMO SUEOPRVISOR A BLADIMIR RORES - ASESOR DE DESPACHO</t>
  </si>
  <si>
    <t>https://community.secop.gov.co/Public/Tendering/OpportunityDetail/Index?noticeUID=CO1.NTC.1449840&amp;isFromPublicArea=True&amp;isModal=False</t>
  </si>
  <si>
    <t>|</t>
  </si>
  <si>
    <t>0711</t>
  </si>
  <si>
    <t>JAVIER DARIO VELEZ ECHEVERRI</t>
  </si>
  <si>
    <t>PRESTACION DE SERVIDOS PROFESIONALES Y DE APOYO A LA GESTIÓN EN CALIDAD DE ASESOR DEL DESPACHO DEL GOBERNADOR DEL MAGDALENA EN ASUNTOS DE POLÍTICAS PÚBLICAS, DUCACIÓN, RESOLUCIÓN DE CONFLICTOS, ELABORACIÓN DE PROYECTOS , ENTRE OTROS</t>
  </si>
  <si>
    <t>957</t>
  </si>
  <si>
    <t xml:space="preserve">https://community.secop.gov.co/Public/Tendering/OpportunityDetail/Index?noticeUID=CO1.NTC.1476882&amp;isFromPublicArea=True&amp;isModal=False
</t>
  </si>
  <si>
    <t>0712</t>
  </si>
  <si>
    <t>GRUPO J&amp;L CARIBE S.A.S</t>
  </si>
  <si>
    <t>JAIRO LEON ORTIZ</t>
  </si>
  <si>
    <t>PRESTACION DE SERVICIOS DE APOYO LOGISTICO PARA EL DESARROLLO DEÑ XIV FORO EDUCATIVO DEPARTAMENTAL  "RENACE LA EDUCACION 2020" EN EL DEPARTAMENTO DEL MAGDALENA"</t>
  </si>
  <si>
    <t>967</t>
  </si>
  <si>
    <t>FOROS EDUCATIVOS LEY 712 DE 2002 - RECURSO DE LA NACIÓN - DESTINACION ESPECIFICA - 25. SISTEMA GENERAL DE PARTICIPACIONES - EDUCACION</t>
  </si>
  <si>
    <t>https://community.secop.gov.co/Public/Tendering/OpportunityDetail/Index?noticeUID=CO1.NTC.1477714&amp;isFromPublicArea=True&amp;isModal=False</t>
  </si>
  <si>
    <t>0713</t>
  </si>
  <si>
    <t>EDILBERTO GONZALEZ NORIEGA</t>
  </si>
  <si>
    <t>DOS MESES - OCHO DIAS</t>
  </si>
  <si>
    <t xml:space="preserve">https://community.secop.gov.co/Public/Tendering/OpportunityDetail/Index?noticeUID=CO1.NTC.1479181&amp;isFromPublicArea=True&amp;isModal=False
</t>
  </si>
  <si>
    <t>0715</t>
  </si>
  <si>
    <t>JAVIER ENRIQUE SOCARRAS LIMA</t>
  </si>
  <si>
    <t>DOS MESES - DOCE DIAS</t>
  </si>
  <si>
    <t xml:space="preserve">https://community.secop.gov.co/Public/Tendering/OpportunityDetail/Index?noticeUID=CO1.NTC.1479381&amp;isFromPublicArea=True&amp;isModal=False
</t>
  </si>
  <si>
    <t>0716</t>
  </si>
  <si>
    <t>JOSE DAVID BARRETO</t>
  </si>
  <si>
    <t>VEINTEDIAS</t>
  </si>
  <si>
    <t>https://community.secop.gov.co/Public/Tendering/OpportunityDetail/Index?noticeUID=CO1.NTC.1479391&amp;isFromPublicArea=True&amp;isModal=False</t>
  </si>
  <si>
    <t>0718</t>
  </si>
  <si>
    <t>PRESTACIÓN DE SERVICIOS PROFESIONALES PARA ASESORAR A LA OFICINA DE TURISMO EN EL COMPONENTE DE PLANIFICACIÓN TURÍSTICA, EN EL MARCO DEL PLAN DE DESARROLLO MAGDALENA RENACE 2020-2023</t>
  </si>
  <si>
    <t>868</t>
  </si>
  <si>
    <t>DOS MESE S- VEINTITRES DIAZ</t>
  </si>
  <si>
    <t xml:space="preserve">https://community.secop.gov.co/Public/Tendering/OpportunityDetail/Index?noticeUID=CO1.NTC.1487935&amp;isFromPublicArea=True&amp;isModal=False
</t>
  </si>
  <si>
    <t>0719</t>
  </si>
  <si>
    <t>ANDRES CABALLERO MONTILLA</t>
  </si>
  <si>
    <t>PRESTACIÓN DE SERVICIOS PROFESIONALES COMO ABOGADO ASESOR EN LA OFICINA JURÍDICA EN LA PROYECCIÓN DE CONCEPTOS JURÍDICOS Y REVISIÓN DE PROYECTOS DE ACTOS ADMINISTRATIVOS QUE DEBAN DESARROLLAR Y ABORDAR EN LA GOBERNACIÓN DEL MAGDALENA</t>
  </si>
  <si>
    <t>958</t>
  </si>
  <si>
    <t xml:space="preserve">https://community.secop.gov.co/Public/Tendering/OpportunityDetail/Index?noticeUID=CO1.NTC.1490710&amp;isFromPublicArea=True&amp;isModal=False  </t>
  </si>
  <si>
    <t>0720</t>
  </si>
  <si>
    <t>TRANSPORTES CARVAJAL LTDA</t>
  </si>
  <si>
    <t>REYNALDO ENRIQUE CARVAJAL RIVEIRA</t>
  </si>
  <si>
    <t>PRESTACIÓN DE SERVICIO DE TRANSPORTE TERRESTRE PARA EL PERSONAL DE LAS PATRULLAS DE VIGILANCIA COVID-19.</t>
  </si>
  <si>
    <t>851</t>
  </si>
  <si>
    <t>FONDO DE MITIGACION DE EMERGENCIAS DEL MAGDALENA COVID-19 -  RECUROS PROPIO - DESTINAION ESPECIFIXCA - 70. PEMSION ART 47 ÑEY 863/03 SON% EST</t>
  </si>
  <si>
    <t>UN MES - VEINTICINCO DIAS</t>
  </si>
  <si>
    <t xml:space="preserve">https://community.secop.gov.co/Public/Tendering/OpportunityDetail/Index?noticeUID=CO1.NTC.1511474&amp;isFromPublicArea=True&amp;isModal=False
</t>
  </si>
  <si>
    <t>0721</t>
  </si>
  <si>
    <t>898</t>
  </si>
  <si>
    <t>DOS MESES - DICEISESI DIAS</t>
  </si>
  <si>
    <t xml:space="preserve">https://community.secop.gov.co/Public/Tendering/OpportunityDetail/Index?noticeUID=CO1.NTC.1498704&amp;isFromPublicArea=True&amp;isModal=False
</t>
  </si>
  <si>
    <t>0722</t>
  </si>
  <si>
    <t>FISE CONSULTORES ECP SAS.,</t>
  </si>
  <si>
    <t>EVER ENRIQUE CASTRILLO CHAPARRO</t>
  </si>
  <si>
    <t>PRESTACIÓN DE SERVICIOS DE APOYO A LA GESTIÓN TRIBUTARIA DEL IMPUESTO SOBRE VEHÍCULOS AUTOMOTORES, REGISTRO, ESTAMPILLAS, SOBRETASA A LA GASOLINA, DEGÜELLO DE GANADO MAYOR Y OTRAS RENTAS DEL DEPARTAMENTO DEL MAGDALENA A TRAVÉS DE UN SISTEMA DE ADMINISTRACIÓN TRIBUTARIA</t>
  </si>
  <si>
    <t>1028 - 1029</t>
  </si>
  <si>
    <t>SISTEMATIZACION - RECURSO PROPIO - DESTINACIÓN ESPECIFICA - 900. VENTAS DE SERVICIOS // REMINUERACION POR SERVICIO STECNICOS - 20. INGRESOS CORRIENTES D ELIBRE DESTINACION</t>
  </si>
  <si>
    <t>2621 - 2622</t>
  </si>
  <si>
    <t>DOS MESES - TRECE DIAS</t>
  </si>
  <si>
    <t>https://community.secop.gov.co/Public/Tendering/OpportunityDetail/Index?noticeUID=CO1.NTC.1509143&amp;isFromPublicArea=True&amp;isModal=False</t>
  </si>
  <si>
    <t>0723</t>
  </si>
  <si>
    <t>1043</t>
  </si>
  <si>
    <t xml:space="preserve">https://community.secop.gov.co/Public/Tendering/OpportunityDetail/Index?noticeUID=CO1.NTC.1501522&amp;isFromPublicArea=True&amp;isModal=False  </t>
  </si>
  <si>
    <t>0724</t>
  </si>
  <si>
    <t>880</t>
  </si>
  <si>
    <t>DOS MESES - ONCE DIAS</t>
  </si>
  <si>
    <t>AURA ISABEL HERRERA MARTINEZ</t>
  </si>
  <si>
    <t>https://community.secop.gov.co/Public/Tendering/OpportunityDetail/Index?noticeUID=CO1.NTC.1503023&amp;isFromPublicArea=True&amp;isModal=False</t>
  </si>
  <si>
    <t>0725</t>
  </si>
  <si>
    <t>878</t>
  </si>
  <si>
    <t xml:space="preserve">https://community.secop.gov.co/Public/Tendering/OpportunityDetail/Index?noticeUID=CO1.NTC.1503241&amp;isFromPublicArea=True&amp;isModal=False
</t>
  </si>
  <si>
    <t>0726</t>
  </si>
  <si>
    <t>PRESTACION DE SERVICIOS PROFESIONALES EN LA OFICINA ASESORA DE COMUNICACIONES FORTALECIENDO EL PROCESO DE PRODUCCIÓN DE PIEZAS AUDIOVISUALES QUE PERMITAN LA DIVULGACIÓN DE LAS ACTIVIDADES QUE REALIZA LA GOBERNACIÓN DEL MAGDALENA 2. ESPECIFICACIONES DEL OBJETO</t>
  </si>
  <si>
    <t>874</t>
  </si>
  <si>
    <t xml:space="preserve">https://community.secop.gov.co/Public/Tendering/OpportunityDetail/Index?noticeUID=CO1.NTC.1504127&amp;isFromPublicArea=True&amp;isModal=False
</t>
  </si>
  <si>
    <t>0727</t>
  </si>
  <si>
    <t>875</t>
  </si>
  <si>
    <t xml:space="preserve">https://community.secop.gov.co/Public/Tendering/OpportunityDetail/Index?noticeUID=CO1.NTC.1503148&amp;isFromPublicArea=True&amp;isModal=False
</t>
  </si>
  <si>
    <t>0728</t>
  </si>
  <si>
    <t>879</t>
  </si>
  <si>
    <t xml:space="preserve">https://community.secop.gov.co/Public/Tendering/OpportunityDetail/Index?noticeUID=CO1.NTC.1503037&amp;isFromPublicArea=True&amp;isModal=False
</t>
  </si>
  <si>
    <t>0729</t>
  </si>
  <si>
    <t>PRESTACIÓN DE SERVICIOS PROFESIONALES EN LA OFICINA ASESORA DE COMUNICACIONES CON EL FIN DE REGISTRAR Y PRODUCIR A TRAVÉS DE MEDIOS AUDIOVISUALES LAS DIFERENTES ACTIVIDADES QUE REALIZA LA GOBERNACIÓN DEL MAGDALENA</t>
  </si>
  <si>
    <t>883</t>
  </si>
  <si>
    <t>https://community.secop.gov.co/Public/Tendering/OpportunityDetail/Index?noticeUID=CO1.NTC.1504086&amp;isFromPublicArea=True&amp;isModal=False</t>
  </si>
  <si>
    <t>0730</t>
  </si>
  <si>
    <t>881</t>
  </si>
  <si>
    <t>https://community.secop.gov.co/Public/Tendering/OpportunityDetail/Index?noticeUID=CO1.NTC.1503041&amp;isFromPublicArea=True&amp;isModal=False</t>
  </si>
  <si>
    <t>0731</t>
  </si>
  <si>
    <t>871</t>
  </si>
  <si>
    <t xml:space="preserve">https://community.secop.gov.co/Public/Tendering/OpportunityDetail/Index?noticeUID=CO1.NTC.1503049&amp;isFromPublicArea=True&amp;isModal=False
</t>
  </si>
  <si>
    <t>0732</t>
  </si>
  <si>
    <t>876</t>
  </si>
  <si>
    <t xml:space="preserve">https://community.secop.gov.co/Public/Tendering/OpportunityDetail/Index?noticeUID=CO1.NTC.1504202&amp;isFromPublicArea=True&amp;isModal=False
</t>
  </si>
  <si>
    <t>0733</t>
  </si>
  <si>
    <t>872</t>
  </si>
  <si>
    <t xml:space="preserve">https://community.secop.gov.co/Public/Tendering/OpportunityDetail/Index?noticeUID=CO1.NTC.1504218&amp;isFromPublicArea=True&amp;isModal=False
</t>
  </si>
  <si>
    <t>0734</t>
  </si>
  <si>
    <t>877</t>
  </si>
  <si>
    <t>https://community.secop.gov.co/Public/Tendering/OpportunityDetail/Index?noticeUID=CO1.NTC.1503059&amp;isFromPublicArea=True&amp;isModal=False</t>
  </si>
  <si>
    <t>0735</t>
  </si>
  <si>
    <t>MIGUEL ALBERTO PALACIO PALOMINO</t>
  </si>
  <si>
    <t>PRESTACION DE SERVICIOS PROFESIONALES EN LA OFICINA ASESORA DE COMUNICACIONES FORTALECIENDO EL PROCESO DE PRODUCCIÓN DE PIEZAS AUDIOVISUALES QUE PERMITAN LA DIVULGACIÓN DE LAS ACTIVIDADES QUE REALIZA LA GOBERNACIÓN DEL MAGDALENA</t>
  </si>
  <si>
    <t>873</t>
  </si>
  <si>
    <t>https://community.secop.gov.co/Public/Tendering/OpportunityDetail/Index?noticeUID=CO1.NTC.1503163&amp;isFromPublicArea=True&amp;isModal=False</t>
  </si>
  <si>
    <t>0736</t>
  </si>
  <si>
    <t>1027</t>
  </si>
  <si>
    <t>DOS MESES - DIEZ DIAS</t>
  </si>
  <si>
    <t xml:space="preserve">https://community.secop.gov.co/Public/Tendering/OpportunityDetail/Index?noticeUID=CO1.NTC.1511114&amp;isFromPublicArea=True&amp;isModal=False
</t>
  </si>
  <si>
    <t>0737</t>
  </si>
  <si>
    <t>PRESTACION DE SERVICIOS PROFESIONALES Y DE APOYO A LA GESTION EN LA OFICINA CENTRAL DE CUENTAS DE LA SECRETARÍA DE HACIENDA DEL DEPARTAMENTO DEL MAGDALENA, EN LO RELATIVO A LA RADICACION, RECEPCION Y REVISION DE CUENTAS DE COBRO PARA TRAMITE DE PAGO</t>
  </si>
  <si>
    <t>795</t>
  </si>
  <si>
    <t>https://community.secop.gov.co/Public/Tendering/OpportunityDetail/Index?noticeUID=CO1.NTC.1510126&amp;isFromPublicArea=True&amp;isModal=False</t>
  </si>
  <si>
    <t>0738</t>
  </si>
  <si>
    <t>PRESTACIÓN DE SERVICIOS PROFESIONALES Y DE APOYO A LA GESTIÓN CON EL FIN DE ADMINISTRAR DE MANERA EFICIENTE LOS RECURSOS HUMANOS, MATERIALES Y TÉCNICOS Y FINANCIEROS DEL DESPACHO, DE ACUERDO AL PRESUPUESTO AUTORIZADO, CON EL PROPÓSITO DE QUE LAS ACTIVIDADES SE CUMPLAN OPORTUNAMENTE, CON BASE EN LOS PRINCIPIOS DE EFECTIVIDAD, AUSTERIDAD, TRANSPARENCIA Y RENDICIÓN DE CUENTAS.</t>
  </si>
  <si>
    <t>977</t>
  </si>
  <si>
    <t>https://community.secop.gov.co/Public/Tendering/OpportunityDetail/Index?noticeUID=CO1.NTC.1510137&amp;isFromPublicArea=True&amp;isModal=False</t>
  </si>
  <si>
    <t>0739</t>
  </si>
  <si>
    <t>PRESTACIÓN DE SERVICIOS PROFESIONALES DE ASESORIA INTEGRAL SOBRE EL DESARROLLO URBANÍSTICO QUE PRESENTE LA SECRETARÍA DE INFRAESTRUCTURA</t>
  </si>
  <si>
    <t>932</t>
  </si>
  <si>
    <t>https://community.secop.gov.co/Public/Tendering/OpportunityDetail/Index?noticeUID=CO1.NTC.1509950&amp;isFromPublicArea=True&amp;isModal=False</t>
  </si>
  <si>
    <t>0740</t>
  </si>
  <si>
    <t>1009</t>
  </si>
  <si>
    <t>https://community.secop.gov.co/Public/Tendering/OpportunityDetail/Index?noticeUID=CO1.NTC.1509956&amp;isFromPublicArea=True&amp;isModal=False</t>
  </si>
  <si>
    <t>0741</t>
  </si>
  <si>
    <t>1002</t>
  </si>
  <si>
    <t>https://community.secop.gov.co/Public/Tendering/OpportunityDetail/Index?noticeUID=CO1.NTC.1509859&amp;isFromPublicArea=True&amp;isModal=False</t>
  </si>
  <si>
    <t>0742</t>
  </si>
  <si>
    <t>999</t>
  </si>
  <si>
    <t>https://community.secop.gov.co/Public/Tendering/OpportunityDetail/Index?noticeUID=CO1.NTC.1510248&amp;isFromPublicArea=True&amp;isModal=False</t>
  </si>
  <si>
    <t>0743</t>
  </si>
  <si>
    <t>990</t>
  </si>
  <si>
    <t>https://community.secop.gov.co/Public/Tendering/OpportunityDetail/Index?noticeUID=CO1.NTC.1510253&amp;isFromPublicArea=True&amp;isModal=False</t>
  </si>
  <si>
    <t>0744</t>
  </si>
  <si>
    <t>1004</t>
  </si>
  <si>
    <t>https://community.secop.gov.co/Public/Tendering/OpportunityDetail/Index?noticeUID=CO1.NTC.1510255&amp;isFromPublicArea=True&amp;isModal=False</t>
  </si>
  <si>
    <t>0745</t>
  </si>
  <si>
    <t>997</t>
  </si>
  <si>
    <t>https://community.secop.gov.co/Public/Tendering/OpportunityDetail/Index?noticeUID=CO1.NTC.1510164&amp;isFromPublicArea=True&amp;isModal=False</t>
  </si>
  <si>
    <t>0746</t>
  </si>
  <si>
    <t>1007</t>
  </si>
  <si>
    <t>DOS MESES - COHO DIAS</t>
  </si>
  <si>
    <t>https://community.secop.gov.co/Public/Tendering/OpportunityDetail/Index?noticeUID=CO1.NTC.1509878&amp;isFromPublicArea=True&amp;isModal=False</t>
  </si>
  <si>
    <t>0747</t>
  </si>
  <si>
    <t>995</t>
  </si>
  <si>
    <t>https://community.secop.gov.co/Public/Tendering/OpportunityDetail/Index?noticeUID=CO1.NTC.1510084&amp;isFromPublicArea=True&amp;isModal=False</t>
  </si>
  <si>
    <t>0748</t>
  </si>
  <si>
    <t>JHOAN DE JESUS PERTUZ SAMPER</t>
  </si>
  <si>
    <t>991</t>
  </si>
  <si>
    <t>https://community.secop.gov.co/Public/Tendering/OpportunityDetail/Index?noticeUID=CO1.NTC.1509987&amp;isFromPublicArea=True&amp;isModal=False</t>
  </si>
  <si>
    <t>0749</t>
  </si>
  <si>
    <t>994</t>
  </si>
  <si>
    <t>https://community.secop.gov.co/Public/Tendering/OpportunityDetail/Index?noticeUID=CO1.NTC.1510267&amp;isFromPublicArea=True&amp;isModal=False</t>
  </si>
  <si>
    <t>0750</t>
  </si>
  <si>
    <t>993</t>
  </si>
  <si>
    <t>https://community.secop.gov.co/Public/Tendering/OpportunityDetail/Index?noticeUID=CO1.NTC.1510269&amp;isFromPublicArea=True&amp;isModal=False</t>
  </si>
  <si>
    <t>0751</t>
  </si>
  <si>
    <t>1005</t>
  </si>
  <si>
    <t xml:space="preserve">https://community.secop.gov.co/Public/Tendering/OpportunityDetail/Index?noticeUID=CO1.NTC.1510311&amp;isFromPublicArea=True&amp;isModal=False  </t>
  </si>
  <si>
    <t>0752</t>
  </si>
  <si>
    <t>1008</t>
  </si>
  <si>
    <t>https://community.secop.gov.co/Public/Tendering/OpportunityDetail/Index?noticeUID=CO1.NTC.1510417&amp;isFromPublicArea=True&amp;isModal=False</t>
  </si>
  <si>
    <t>0753</t>
  </si>
  <si>
    <t>1001</t>
  </si>
  <si>
    <t>https://community.secop.gov.co/Public/Tendering/OpportunityDetail/Index?noticeUID=CO1.NTC.1510505&amp;isFromPublicArea=True&amp;isModal=False</t>
  </si>
  <si>
    <t>0754</t>
  </si>
  <si>
    <t>996</t>
  </si>
  <si>
    <t>https://community.secop.gov.co/Public/Tendering/OpportunityDetail/Index?noticeUID=CO1.NTC.1510644&amp;isFromPublicArea=True&amp;isModal=False</t>
  </si>
  <si>
    <t>0755</t>
  </si>
  <si>
    <t>992</t>
  </si>
  <si>
    <t>https://community.secop.gov.co/Public/Tendering/OpportunityDetail/Index?noticeUID=CO1.NTC.1510650&amp;isFromPublicArea=True&amp;isModal=False</t>
  </si>
  <si>
    <t>0756</t>
  </si>
  <si>
    <t>1006</t>
  </si>
  <si>
    <t xml:space="preserve">https://community.secop.gov.co/Public/Tendering/OpportunityDetail/Index?noticeUID=CO1.NTC.1510753&amp;isFromPublicArea=True&amp;isModal=False
</t>
  </si>
  <si>
    <t>0757</t>
  </si>
  <si>
    <t>844</t>
  </si>
  <si>
    <t>https://community.secop.gov.co/Public/Tendering/OpportunityDetail/Index?noticeUID=CO1.NTC.1510772&amp;isFromPublicArea=True&amp;isModal=False</t>
  </si>
  <si>
    <t>0758</t>
  </si>
  <si>
    <t>843</t>
  </si>
  <si>
    <t>https://community.secop.gov.co/Public/Tendering/OpportunityDetail/Index?noticeUID=CO1.NTC.1510662&amp;isFromPublicArea=True&amp;isModal=False</t>
  </si>
  <si>
    <t>0760</t>
  </si>
  <si>
    <t>GLOBAL BUSINESS IMPORTACIONES Y SUMINISTROS S.A.S.</t>
  </si>
  <si>
    <t>EIDER CLAVIJO SANTIAGO,</t>
  </si>
  <si>
    <t>ADQUISICIÓN DE INSUMOS PARA LA DOTACIÓN DE PATRULLAS MÉDICAS DE VIGILANCIA COVID-19 EN EL DEPARTAMENTO DEL MAGDALENA</t>
  </si>
  <si>
    <t>MODIFICACION N° 001 DE FECHA 12 DE NOVIEMBRE DE 2020 DONDE SE DISMINUYE EL VALOR DEL CONTRATO EN LA SUMA DE $3.163.424</t>
  </si>
  <si>
    <t>https://community.secop.gov.co/Public/Tendering/OpportunityDetail/Index?noticeUID=CO1.NTC.1511009&amp;isFromPublicArea=True&amp;isModal=False</t>
  </si>
  <si>
    <t>0761</t>
  </si>
  <si>
    <t>PRESATR SERVICIOS PROFESIONALES COMO ABAOGADA ESPECIALISTA A LA OFICINA DE CONTRATACIÓN DE LA GOBERNACION DELMAGDALENA</t>
  </si>
  <si>
    <t>1059</t>
  </si>
  <si>
    <t xml:space="preserve">https://community.secop.gov.co/Public/Tendering/OpportunityDetail/Index?noticeUID=CO1.NTC.1515184&amp;isFromPublicArea=True&amp;isModal=False
</t>
  </si>
  <si>
    <t>0762</t>
  </si>
  <si>
    <t>DIANA MARCELA DUICA PORRAS</t>
  </si>
  <si>
    <t>974</t>
  </si>
  <si>
    <t xml:space="preserve">https://community.secop.gov.co/Public/Tendering/OpportunityDetail/Index?noticeUID=CO1.NTC.1514953&amp;isFromPublicArea=True&amp;isModal=False
</t>
  </si>
  <si>
    <t>0763</t>
  </si>
  <si>
    <t>806</t>
  </si>
  <si>
    <t>CARLOS MIGUEL BONILLA CURVELO</t>
  </si>
  <si>
    <t>https://community.secop.gov.co/Public/Tendering/OpportunityDetail/Index?noticeUID=CO1.NTC.1515403&amp;isFromPublicArea=True&amp;isModal=False</t>
  </si>
  <si>
    <t>0764</t>
  </si>
  <si>
    <t>DISTRIQUIMICOS ALDIR S.A.S</t>
  </si>
  <si>
    <t>ÁLVARO DÍAZ ROJAS</t>
  </si>
  <si>
    <t>ADQUISICIÓN DE PRUEBAS RÁPIDAS PARA DETECCIÓN DE CONTAGIO POR COVID 19 EN EL DEPARTAMENTO DEL MAGDALENA.</t>
  </si>
  <si>
    <t>FONDO DE MITIGACIÓN DE EMERGENCIAS DEL MAGDALENA COVID-19 -  RECURSO PROPIO - DESTINACION ESPECIFICA - 47. RENTAS REASIGNADAS ACUERDO DE REESTRUCUTRACION</t>
  </si>
  <si>
    <t>https://community.secop.gov.co/Public/Tendering/OpportunityDetail/Index?noticeUID=CO1.NTC.1517413&amp;isFromPublicArea=True&amp;isModal=False</t>
  </si>
  <si>
    <t>0765</t>
  </si>
  <si>
    <t>1091</t>
  </si>
  <si>
    <t>https://community.secop.gov.co/Public/Tendering/OpportunityDetail/Index?noticeUID=CO1.NTC.1515173&amp;isFromPublicArea=True&amp;isModal=False</t>
  </si>
  <si>
    <t>0766</t>
  </si>
  <si>
    <t>PRESTACIÓN DE SERVICIOS DE APOYO A LA GESTIÒN PARA LA COORDINACION EN EL DESARROLLO DE ACTIVIDADES LOGÍSTICAS DEL AREA DE PROTOCOLO Y RELACIONES PÚBLICAS, PARA EL FORTALECIMIENTO DE LA ADMINISTRACIÓN DEPARTAMENTAL.</t>
  </si>
  <si>
    <t>1090</t>
  </si>
  <si>
    <t>https://community.secop.gov.co/Public/Tendering/OpportunityDetail/Index?noticeUID=CO1.NTC.1514938&amp;isFromPublicArea=True&amp;isModal=False</t>
  </si>
  <si>
    <t>0767</t>
  </si>
  <si>
    <t>PRESTACIÓN DE SERVICIOS DE APOYO A LA GESTION EN EL DESARROLLO DE ACITIVIDADES DE PROTOCOLO Y RELACIONES PÚBLICAS, PARA EL FORTALECIMIENTO DE LA ADMINISTRACIÓN DEPARTAMENTAL</t>
  </si>
  <si>
    <t>1092</t>
  </si>
  <si>
    <t>https://community.secop.gov.co/Public/Tendering/OpportunityDetail/Index?noticeUID=CO1.NTC.1514940&amp;isFromPublicArea=True&amp;isModal=False</t>
  </si>
  <si>
    <t>0768</t>
  </si>
  <si>
    <t>PRESTACION DE SERVICIO PROFESIONALES PARA EL DESARROLLO DE ACTIVIDADES DE PROTOCOLO Y RELACIONES PUBLICAS PARA EL FORTALECIMIENTO DE LA ADMINISTRACIÓN DEPARTAMENTAL</t>
  </si>
  <si>
    <t>1088</t>
  </si>
  <si>
    <t>https://community.secop.gov.co/Public/Tendering/OpportunityDetail/Index?noticeUID=CO1.NTC.1514947&amp;isFromPublicArea=True&amp;isModal=False</t>
  </si>
  <si>
    <t>0769</t>
  </si>
  <si>
    <t>1089</t>
  </si>
  <si>
    <t>https://community.secop.gov.co/Public/Tendering/OpportunityDetail/Index?noticeUID=CO1.NTC.1514951&amp;isFromPublicArea=True&amp;isModal=False</t>
  </si>
  <si>
    <t>0770</t>
  </si>
  <si>
    <t>2659</t>
  </si>
  <si>
    <t>DOS MESES - CUATRO DIAS</t>
  </si>
  <si>
    <t>MILENIS GONZALEZ JIMENEZ</t>
  </si>
  <si>
    <t xml:space="preserve">https://community.secop.gov.co/Public/Tendering/OpportunityDetail/Index?noticeUID=CO1.NTC.1514888&amp;isFromPublicArea=True&amp;isModal=False  </t>
  </si>
  <si>
    <t>0771</t>
  </si>
  <si>
    <t>1073</t>
  </si>
  <si>
    <t xml:space="preserve">https://community.secop.gov.co/Public/Tendering/OpportunityDetail/Index?noticeUID=CO1.NTC.1516598&amp;isFromPublicArea=True&amp;isModal=False
</t>
  </si>
  <si>
    <t>0772</t>
  </si>
  <si>
    <t>1074</t>
  </si>
  <si>
    <t xml:space="preserve">https://community.secop.gov.co/Public/Tendering/OpportunityDetail/Index?noticeUID=CO1.NTC.1516498&amp;isFromPublicArea=True&amp;isModal=False
</t>
  </si>
  <si>
    <t>0773</t>
  </si>
  <si>
    <t>1097</t>
  </si>
  <si>
    <t>https://community.secop.gov.co/Public/Tendering/OpportunityDetail/Index?noticeUID=CO1.NTC.1516546&amp;isFromPublicArea=True&amp;isModal=False</t>
  </si>
  <si>
    <t>0774</t>
  </si>
  <si>
    <t xml:space="preserve">MODIIFCACION N° 001 DE FECHA 23  DE NOVIEMBRE DE 2020 DONDE SE INCLUYE GASTOS DE DESPLAZAMIENTO Y TRANSPORTE </t>
  </si>
  <si>
    <t>https://community.secop.gov.co/Public/Tendering/OpportunityDetail/Index?noticeUID=CO1.NTC.1516733&amp;isFromPublicArea=True&amp;isModal=False</t>
  </si>
  <si>
    <t>0775</t>
  </si>
  <si>
    <t>1057</t>
  </si>
  <si>
    <t>https://community.secop.gov.co/Public/Tendering/OpportunityDetail/Index?noticeUID=CO1.NTC.1516543&amp;isFromPublicArea=True&amp;isModal=False</t>
  </si>
  <si>
    <t>0776</t>
  </si>
  <si>
    <t>CLAUDIA LORENA GIRALDO AGREDO</t>
  </si>
  <si>
    <t>PRESTACIÓN DE SERVICIOS PROFESIONALES PARA EL FORTALECIMIENTO INSTITUCIONAL DE LA OFICINA DE CULTURA DE LA GOBERNACION DEL MAGDALENA</t>
  </si>
  <si>
    <t>901</t>
  </si>
  <si>
    <t>https://community.secop.gov.co/Public/Tendering/OpportunityDetail/Index?noticeUID=CO1.NTC.1516849&amp;isFromPublicArea=True&amp;isModal=False</t>
  </si>
  <si>
    <t>0777</t>
  </si>
  <si>
    <t>OSCAR GUILLERMO SINNING DE ANGEL</t>
  </si>
  <si>
    <t>PRESTAR APOYO EN ASPECTOS ADMINISTRATIVOS, TECNICOS Y FINANCIEROS A LA SUPERVISIÓN DEL CONVENIO No.068 DE 2018, SUSCRITO ENTRE DEPARTAMENTO DEL MAGDALENA Y GASES DEL CARIBE S.A E.S.P</t>
  </si>
  <si>
    <t>DOS MESES  -DOS MESES</t>
  </si>
  <si>
    <t>https://community.secop.gov.co/Public/Tendering/OpportunityDetail/Index?noticeUID=CO1.NTC.1517566&amp;isFromPublicArea=True&amp;isModal=False</t>
  </si>
  <si>
    <t>0778</t>
  </si>
  <si>
    <t>CARLOS MARIO OLMOS BARRETO</t>
  </si>
  <si>
    <t>PRESTACIÓN DE SERVICIO DE APOYO A LA GESTIÓN DEL PROCESO DE GESTIÓN DOCUMENTAL AL ÁREA FUNCIONAL DE HISTORIAS LABORALES DE LA OFICINA DE TALENTO HUMANO DE LA GOBERNACIÓN DEL DEPARTAMENTO DEL MAGDALENA</t>
  </si>
  <si>
    <t>899</t>
  </si>
  <si>
    <t xml:space="preserve">DOS MESES </t>
  </si>
  <si>
    <t xml:space="preserve">EMMA CECILIA PEÑATE ARAGON </t>
  </si>
  <si>
    <t>https://community.secop.gov.co/Public/Tendering/OpportunityDetail/Index?noticeUID=CO1.NTC.1517713&amp;isFromPublicArea=True&amp;isModal=False</t>
  </si>
  <si>
    <t>0779</t>
  </si>
  <si>
    <t xml:space="preserve">https://community.secop.gov.co/Public/Tendering/OpportunityDetail/Index?noticeUID=CO1.NTC.1517317&amp;isFromPublicArea=True&amp;isModal=False  </t>
  </si>
  <si>
    <t>0780</t>
  </si>
  <si>
    <t>PRESTACION DE SERVICIOS PARA EL FORTALECIMIENTO DE GESTIÓN DE LA OFICINA DE PARTICIPACIÓN CIUDADANA EN LOS PROCESOS SOCIALES COMUNITARIOS DEL DEPARTAMENTO DEL MAGDALENA.</t>
  </si>
  <si>
    <t>1076</t>
  </si>
  <si>
    <t>DOS MESES - CAUTRO DIAS</t>
  </si>
  <si>
    <t>https://community.secop.gov.co/Public/Tendering/OpportunityDetail/Index?noticeUID=CO1.NTC.1517722&amp;isFromPublicArea=True&amp;isModal=False</t>
  </si>
  <si>
    <t>0781</t>
  </si>
  <si>
    <t>RICARDO ALFONSO LLINAS CASTAÑEDA</t>
  </si>
  <si>
    <t>PRESTACIÓN DE SERVICIOS PROFESIONALES PARA APOYAR EL SEGUIMIENTO Y CONTROL QUE DEBE EJERCER LA SECRETARÍA DE INFRAESTRUCTURA A LOS CONTRATOS DE OBRA PÚBLICA NO. 1282 DEL 19 DE DICIEMBRE DE 2019 Y DE INTERVENTORÍA NO. 1285 DE 2019, EN LO QUE ATAÑE A LAS OBRAS, ACTIVIDADES Y OBLIGACIONES RELACIONADAS CON EL PROYECTO MEJORAMIENTO DE CIRCUITOS VIALES CON ASPECTOS URBANÍSTICOS DE LA SUBREGIÓN CENTRO DEL DEPARTAMENTO DEL MAGDALENA, DE ACUERDO A LA ASIGNACIÓN QUE REALICE EL SUPERVISOR DENTRO DEL EQUIPO DE APOYO A LA SUPERVISIÓN</t>
  </si>
  <si>
    <t>UN MES -VEINTIOCHO DIAS</t>
  </si>
  <si>
    <t xml:space="preserve">https://community.secop.gov.co/Public/Tendering/OpportunityDetail/Index?noticeUID=CO1.NTC.1521649&amp;isFromPublicArea=True&amp;isModal=False
</t>
  </si>
  <si>
    <t>0782</t>
  </si>
  <si>
    <t>EDUARDO ANDRES BRITO BARRETO</t>
  </si>
  <si>
    <t>PRESTACION DE SERVICIOS PROFESIONALES COMO DISEÑADOR GRAFICO EN LA GOBERNACIÓN DEL MAGDALENA, CON EL FIN CONCEPTUALIZAR, CREAR Y DISEÑAR PIEZAS GRAFICAS</t>
  </si>
  <si>
    <t>882</t>
  </si>
  <si>
    <t xml:space="preserve">https://community.secop.gov.co/Public/Tendering/OpportunityDetail/Index?noticeUID=CO1.NTC.1521908&amp;isFromPublicArea=True&amp;isModal=False
</t>
  </si>
  <si>
    <t>0783</t>
  </si>
  <si>
    <t>ALFREDO TULIO BELTRAN SIERRA</t>
  </si>
  <si>
    <t>PRESTACIÓN DE SERVIDOS PROFESIONALES Y DE APOYO A LA GESTIÓN EN CALIDAD DE ASESOR DEL DESPACHO DEL GOBERNADOR DEL MAGDALENA PARA QUE ASESORE EN ASUNTOS JURÍDICOS DE ALTA COMPLEJIDAD TALES COMO, ACCIONES CONSTITUCIONALES, LEGALES DE TRASCENDENCIA PARA EL DEPARTAMENTO DEL MAGDALENA, ASESORÍAS EN TEMAS DE TRASPARENCIA, ANTICORRUPCIÓN, GOBIERNO ABIERTO ENTRE OTRAS, COMPONENTES ESTOS QUE MARCAN LA CARTA DE NAVEGACIÓN DEL PLAN DE DESARROLLO DEPARTAMENTAL MAGDALENA RENACE</t>
  </si>
  <si>
    <t>1012</t>
  </si>
  <si>
    <t>UN MES - VEINTIUN DIAS</t>
  </si>
  <si>
    <t xml:space="preserve">https://community.secop.gov.co/Public/Tendering/OpportunityDetail/Index?noticeUID=CO1.NTC.1522535&amp;isFromPublicArea=True&amp;isModal=False
</t>
  </si>
  <si>
    <t>0785</t>
  </si>
  <si>
    <t>IVAN VELASQUEZ GOMEZ</t>
  </si>
  <si>
    <t>1010</t>
  </si>
  <si>
    <t>https://community.secop.gov.co/Public/Tendering/OpportunityDetail/Index?noticeUID=CO1.NTC.1522716&amp;isFromPublicArea=True&amp;isModal=False</t>
  </si>
  <si>
    <t>0787</t>
  </si>
  <si>
    <t>JHON FREDYS CANTILLO RUIZ</t>
  </si>
  <si>
    <t>APOYO EN LA GESTION PARA LA DOTACION Y PUESTA EN FUNCIONAMIENTODEL PARADOR TURISTICO DE PUEBLO VIEJO INCLUIDO EN EL PLAN DE DESARROLLO "MAGDALENA RENACE 2023"</t>
  </si>
  <si>
    <t>1039</t>
  </si>
  <si>
    <t>https://community.secop.gov.co/Public/Tendering/OpportunityDetail/Index?noticeUID=CO1.NTC.1527116&amp;isFromPublicArea=True&amp;isModal=False  </t>
  </si>
  <si>
    <t>0788</t>
  </si>
  <si>
    <t>1056</t>
  </si>
  <si>
    <t>https://community.secop.gov.co/Public/Tendering/OpportunityDetail/Index?noticeUID=CO1.NTC.1522627&amp;isFromPublicArea=True&amp;isModal=False</t>
  </si>
  <si>
    <t>0789</t>
  </si>
  <si>
    <t>KELLY JHOHANA SANTANA GUERRA</t>
  </si>
  <si>
    <t xml:space="preserve">PRESTACIÓN DE SERVICIOS PROFESIONALES PARA EL APOYO A LA SECRETARIA DE EDUCACIÓN DEL DEPARTAMENTO DEL MAGDALENA EN EL DESARROLLO DE ACTIVIDADES NECESARIAS PARA EL CUMPLIMIENTO DE LAS FUNCIONES ASIGNADAS EN EL ÁREA DE DESPACHO DE LA SECRETARIA DE EDUCACIÓN DEL MAGDALENA, A TRAVÉS DE LAS OBLIGACIONES DEL PRESENTE CONTRATO QUE HACEN PARTE DEL OBJETO DEL MISMO. </t>
  </si>
  <si>
    <t>1086</t>
  </si>
  <si>
    <t>HONORARIOS - RECURSO DE LA NACIÓN - DESTINACION ESPECIFICA -25. SISTEMA GENERAL DE PARTICIPACIONES - EDUCAICON</t>
  </si>
  <si>
    <t xml:space="preserve">LUIS GUILLERMO RUBIO ROMERO </t>
  </si>
  <si>
    <t>https://community.secop.gov.co/Public/Tendering/OpportunityDetail/Index?noticeUID=CO1.NTC.1522838&amp;isFromPublicArea=True&amp;isModal=False</t>
  </si>
  <si>
    <t>0790</t>
  </si>
  <si>
    <t>PRESTACIÓN DE SERVICIOS PROFESIONALES PARA EL FORTALECIMIENTO DE LA OFICINA DE PAZ, ATENCIÓN A VICTIMAS, DERECHOS HUMANOS Y POSCONFLICTOS, EN LA ATENCIÓN, ASISTENCIA, Y REPARACIÓN A VICTIMAS DEL DEPARTAMENTO DEL MAGDALENA</t>
  </si>
  <si>
    <t>1047</t>
  </si>
  <si>
    <t xml:space="preserve">https://community.secop.gov.co/Public/Tendering/OpportunityDetail/Index?noticeUID=CO1.NTC.1522730&amp;isFromPublicArea=True&amp;isModal=False  
</t>
  </si>
  <si>
    <t>0791</t>
  </si>
  <si>
    <t xml:space="preserve">PRESTACIÓN DE SERVICIOS PARA EL APOYO EN ACTIVIDADES ESTRATÉGICAS DE COORDINACIÓN, DIVULGACIÓN Y SOCIALIZACIÓN DE CONTENIDOS DE LA INSTITUCIÓN DEPARTAMENTAL Y ADMINISTRATIVO EN LA OFICINA ASESORA DE COMUNICACIONES </t>
  </si>
  <si>
    <t>1078</t>
  </si>
  <si>
    <t>DO SMESES - DOS DIAS</t>
  </si>
  <si>
    <t xml:space="preserve">https://community.secop.gov.co/Public/Tendering/OpportunityDetail/Index?noticeUID=CO1.NTC.1523155&amp;isFromPublicArea=True&amp;isModal=False
</t>
  </si>
  <si>
    <t>0792</t>
  </si>
  <si>
    <t xml:space="preserve">PRESTACIÓN DE SERVICIOS PROFESIONALES POR PARTE DE EL CONTRATISTA EN LA SECRETARÍA SECCIONA! DE SALUD DEL DEPARTAMENTO DEL MAGDALENA DIMENSIÓN CONVIVENCIA SOCIAL Y SALUD MENTAL 
</t>
  </si>
  <si>
    <t xml:space="preserve">https://community.secop.gov.co/Public/Tendering/OpportunityDetail/Index?noticeUID=CO1.NTC.1523274&amp;isFromPublicArea=True&amp;isModal=False
</t>
  </si>
  <si>
    <t>0793</t>
  </si>
  <si>
    <t>ASESORÍA PERMANENTE A MÉDICOS Y RADIOPERADORES DEL CRUE Y A MÉDICOS DE LA ESE DEL DEPARTAMENTO DEL MAGDALENA EN LA ATENCIÓN DE URGENCIAS PSIQUIÁTRICAS CON EL FIN DE DISMINUIR MORBIMORTALIDAD POR CAUSAS PSIQUIÁTRICAS. FORTALECER EL SISTEMA DE REFERENCIA Y CONTRA REFERENCIA EN PSIQUIATRÍA. GESTIÓN DE TRASLADOS DEL PACIENTE PSIQUIÁTRICO POR PARTE DEL CENTRO REGULADOR DE URGENCIAS</t>
  </si>
  <si>
    <t xml:space="preserve">https://community.secop.gov.co/Public/Tendering/OpportunityDetail/Index?noticeUID=CO1.NTC.1523611&amp;isFromPublicArea=True&amp;isModal=False
</t>
  </si>
  <si>
    <t>0794</t>
  </si>
  <si>
    <t>CARLOS ANDRÉS CASTAÑEDA CAMACHO</t>
  </si>
  <si>
    <t>1036</t>
  </si>
  <si>
    <t xml:space="preserve">https://community.secop.gov.co/Public/Tendering/OpportunityDetail/Index?noticeUID=CO1.NTC.1525074&amp;isFromPublicArea=True&amp;isModal=False
</t>
  </si>
  <si>
    <t>0795</t>
  </si>
  <si>
    <t>PRESTACIÓN DE SERVICIOS PROFESIONALES COMO ABOGADO ASESOR EN LA OFICINA JURÍDICA EN LOS PROCESOS Y REQUERIMIENTOS JURÍDICOS QUE DEBAN DESARROLLAR Y ABORDAR EN LA GOBERNACIÓN DEL MAGDALENA</t>
  </si>
  <si>
    <t>1051</t>
  </si>
  <si>
    <t>https://community.secop.gov.co/Public/Tendering/OpportunityDetail/Index?noticeUID=CO1.NTC.1525081&amp;isFromPublicArea=True&amp;isModal=False</t>
  </si>
  <si>
    <t>0796</t>
  </si>
  <si>
    <t>1052</t>
  </si>
  <si>
    <t>https://community.secop.gov.co/Public/Tendering/OpportunityDetail/Index?noticeUID=CO1.NTC.1524797&amp;isFromPublicArea=True&amp;isModal=False</t>
  </si>
  <si>
    <t>0797</t>
  </si>
  <si>
    <t>1050</t>
  </si>
  <si>
    <t xml:space="preserve">https://community.secop.gov.co/Public/Tendering/OpportunityDetail/Index?noticeUID=CO1.NTC.1525091&amp;isFromPublicArea=True&amp;isModal=False
</t>
  </si>
  <si>
    <t>0798</t>
  </si>
  <si>
    <t>DITAR S.A</t>
  </si>
  <si>
    <t>JUAN CARLOS DIAZ TARUD</t>
  </si>
  <si>
    <t>ADQUISION DE RECETARIOS OFICIALES PARA LA PRESCRIPCION DE MEDICAMENTOSDE CONTROL ESPECIAL DEL ESTADO PARA EL FODO ROTATORIO DE ESTUPEFACIENTES  (FRE) DE LA SECRETARIA SECCIONAL DE SALUD  DEL DEPARTAMENTO DEL MAGDALENA</t>
  </si>
  <si>
    <t>520</t>
  </si>
  <si>
    <t>FONDO NACIONAL DE ESTUPEFACIENTES - RECURSO PROPIO- DESTINACIÓN ESPECIFICA - 41. FONDO ROTATORIO DE ESTYPEFACIENTE</t>
  </si>
  <si>
    <t>MINIMA CUANTIA N° MC-032-2020</t>
  </si>
  <si>
    <t xml:space="preserve">https://community.secop.gov.co/Public/Tendering/OpportunityDetail/Index?noticeUID=CO1.NTC.1511233&amp;isFromPublicArea=True&amp;isModal=False
</t>
  </si>
  <si>
    <t>0799</t>
  </si>
  <si>
    <t>PRESTACIÓN DE SERVICIOS PROFESIONALES COMO ASESOR DE LA OFICINA DE PROGRAMAS DE ALIMENTACIÓN DEL DEPARTAMENTO Y BRINDAR ACOMPAÑAMIENTO EN LA SUPERVISIÓN DEL PAE DE LA GOBERNACIÓN DEL MAGDALENA</t>
  </si>
  <si>
    <t>903</t>
  </si>
  <si>
    <t>COFINACIACIÓN DEL PROGRAMA DE ALIMENTACIÓN ESCOLAR - RECURSO DE LA NACIÓN - DESTINACION ESPECIFICA - 913. MEN ESCOLAR</t>
  </si>
  <si>
    <t>UN MES - VEINTIOCHO DIAS</t>
  </si>
  <si>
    <t xml:space="preserve">EDER BANNER OJEDA CARRANZA </t>
  </si>
  <si>
    <t xml:space="preserve">https://community.secop.gov.co/Public/Tendering/OpportunityDetail/Index?noticeUID=CO1.NTC.1528074&amp;isFromPublicArea=True&amp;isModal=False
</t>
  </si>
  <si>
    <t>0800</t>
  </si>
  <si>
    <t>PRESTACIÓN DE SERVICIOS DE APOYO A LA GESTIÓN DE LA OFICINA PROGRAMAS DE ALIMENTACIÓN DEL DEPARTAMENTO Y EN EL DESARROLLO DE LAS ACTIVIDADES NECESARIAS PARA LA SUPERVISIÓN DEL PAE DE LA GOBERNACIÓN DEL MAGDALENA.</t>
  </si>
  <si>
    <t xml:space="preserve">https://community.secop.gov.co/Public/Tendering/OpportunityDetail/Index?noticeUID=CO1.NTC.1528270&amp;isFromPublicArea=True&amp;isModal=False
</t>
  </si>
  <si>
    <t>0801</t>
  </si>
  <si>
    <t xml:space="preserve">PRESTACIÓN DE SUS SERVICIOS PROFESIONALES COMO ASESORA DE LA OFICINA DE PROGRAMAS DE ALIMENTACIÓN DEL DEPARTAMENTO Y BRINDAR ACOMPAÑAMIENTO EN LA SUPERVISIÓN DEL PAE DE LA GOBERNACIÓN DEL MAGDALENA. </t>
  </si>
  <si>
    <t>https://community.secop.gov.co/Public/Tendering/OpportunityDetail/Index?noticeUID=CO1.NTC.1528625&amp;isFromPublicArea=True&amp;isModal=False</t>
  </si>
  <si>
    <t>0802</t>
  </si>
  <si>
    <t>GUSTAVO ADOLFO AMAYA CANDIA</t>
  </si>
  <si>
    <t>PRESTACIÓN DE SERVICIOS PROFESIONALES EN EL ÁREA JURÍDICA PARA INICIAR Y LLEVAR A CABO HASTA SU TERMINACIÓN LOS PROCESOS ADMINISTRATIVOS SANCIONATORIOS QUE POR SU COMPETENCIA ADELANTE LA SECRETARIA SECCIONAL DE SALUD DEPARTAMENTAL, VIGENCIA 2020</t>
  </si>
  <si>
    <t>HONORARIOS - RECURSO DE LANACION - DESTINACION ESPECIIFCA - 40. RENTAS CEDIDAS</t>
  </si>
  <si>
    <t xml:space="preserve">https://community.secop.gov.co/Public/Tendering/OpportunityDetail/Index?noticeUID=CO1.NTC.1529470&amp;isFromPublicArea=True&amp;isModal=False
</t>
  </si>
  <si>
    <t>0803</t>
  </si>
  <si>
    <t>FUNDACION DESPERTAR SOLIDARIO</t>
  </si>
  <si>
    <t>ROSIBEL CARRILLO DE LA CRUZ</t>
  </si>
  <si>
    <t>PRESTACIÓN DE SERVICIOS PROFESIONALES PARA LA EJECUCIÓN DE LAS ACCIONES DEL COMPONENTE DE GESTIÓN EN SALUD PÚBLICA, EN ARMONÍA CON EL PLAN DECENAL DE SALUD PÚBLICA 2012 – 2021, ADOPTADO POR EL PLAN TERRITORIAL DE SALUD 2020 – 2024 DEL DEPARTAMENTO DEL MAGDALENA, EL PLAN DE DESARROLLO DEPARTAMENTAL 2020 – 2023 Y EL PLAN DE ACCIÓN EN SALUD 2020 DEL DEPARTAMENTO DEL MAGDALENA, CONFORME AL ANEXO TÉCNICO DIMENSIONES DE GESTIÓN EN SALUD PÚBLICA Y AL ANEXO DE CRONOGRAMA</t>
  </si>
  <si>
    <t>101 - 102 -460 -760 -</t>
  </si>
  <si>
    <t>2905 - 2906 - 2907 - 2908</t>
  </si>
  <si>
    <t>UN MES -VEINTE DIAS</t>
  </si>
  <si>
    <t>3 TOMOS</t>
  </si>
  <si>
    <t>https://community.secop.gov.co/Public/Tendering/OpportunityDetail/Index?noticeUID=CO1.NTC.1531803&amp;isFromPublicArea=True&amp;isModal=False</t>
  </si>
  <si>
    <t>0804</t>
  </si>
  <si>
    <t>PRESTACIÓN DE SERVICIOS PROFESIONALES COMO ASESOR DE LA OFICINA DE PROGRAMAS DE ALIMENTACIÓN DEL DEPARTAMENTO Y BRINDAR ACOMPAÑAMIENTO EN LA SUPERVISIÓN DEL PAE DE LA GOBERNACIÓN DEL MAGDALENA.</t>
  </si>
  <si>
    <t>https://community.secop.gov.co/Public/Tendering/OpportunityDetail/Index?noticeUID=CO1.NTC.1535136&amp;isFromPublicArea=True&amp;isModal=False</t>
  </si>
  <si>
    <t>0805</t>
  </si>
  <si>
    <t>816</t>
  </si>
  <si>
    <t>UN MES - VEINTISIETE DIAS</t>
  </si>
  <si>
    <t>https://community.secop.gov.co/Public/Tendering/OpportunityDetail/Index?noticeUID=CO1.NTC.1534966&amp;isFromPublicArea=True&amp;isModal=False</t>
  </si>
  <si>
    <t>0806</t>
  </si>
  <si>
    <t>PRESTACIÓN DE SERVICIOS PROFESIONALES PARA COORDINAR EL DISEÑO Y LA IMPLEMENTACIÓN DE ESTRATÉGICAS Y ACCIONES DIRIGIDAS AL FORTALECIMIENTO DE LAS RELACIONES INTERNACIONALES Y NACIONALES DE LA GOBERNACIÓN DEL MAGDALENA DIRIGIDAS A LA COOPERACION Y LA CONSTRUCCIÓN DE ALIANZAS</t>
  </si>
  <si>
    <t>1124</t>
  </si>
  <si>
    <t>UN MES - VEWINTICINCO DIAS</t>
  </si>
  <si>
    <t xml:space="preserve">https://community.secop.gov.co/Public/Tendering/OpportunityDetail/Index?noticeUID=CO1.NTC.1535153&amp;isFromPublicArea=True&amp;isModal=False
</t>
  </si>
  <si>
    <t>0807</t>
  </si>
  <si>
    <t>1133</t>
  </si>
  <si>
    <t>https://www.secop.gov.co/CO1BusinessLine/Tendering/ContractNoticeView/Index?notice=CO1.NTC.1535169&amp;prevCtxUrl=https%3a%2f%2fwww.secop.gov.co%3a443%2fCO1BusinessLine%2fTendering%2fProcedureEdit%2fView%3fdocUniqueIdentifier%3dCO1.REQ.1578996&amp;prevCtxLbl=Editar+proceso&amp;PEModelKey=c776503b_77b2_4c40_ad0c_36f62101d225</t>
  </si>
  <si>
    <t>0808</t>
  </si>
  <si>
    <t>UN MES VEINTISIETE DIAS</t>
  </si>
  <si>
    <t xml:space="preserve">https://community.secop.gov.co/Public/Tendering/OpportunityDetail/Index?noticeUID=CO1.NTC.1534995&amp;isFromPublicArea=True&amp;isModal=False
</t>
  </si>
  <si>
    <t>0809</t>
  </si>
  <si>
    <t>ALVARO ANDRES ORTEGA BARLETTA</t>
  </si>
  <si>
    <t xml:space="preserve">https://community.secop.gov.co/Public/Tendering/OpportunityDetail/Index?noticeUID=CO1.NTC.1535301&amp;isFromPublicArea=True&amp;isModal=False
</t>
  </si>
  <si>
    <t>0810</t>
  </si>
  <si>
    <t>PRESTACIÓN DE SERVICIOS PROFESIONALES ESPECIALIZADOS EN SALUD PARA REALIZAR ACCIONES DE IVC (INSPECCIÓN, VIGILANCIA Y CONTROL), DE SEGUIMIENTO TÉCNICO, ADMINISTRATIVO Y FORTALECIMIENTO DEL PROGRAMA DE REORGANIZACIÓN Y MODERNIZACIÓN DE REDES DE SERVICIOS DE SALUD, CON EL FIN DE ADECUAR Y OPTIMIZAR LA PRESTACIÓN DE SERVICIOS DE SALUD EN LA RED HOSPITALARIA PÚBLICA Y PRIVADA DEL DEPARTAMENTO, EN EL MARCO DE LA GESTIÓN EN SALUD PUBLICA. EN LA DIMENSIÓN DEL FORTALECIMIENTO DE LA AUTORIDAD SANITARIA EN SALUD, PARA LA GARANTÍA Y LA PROVISIÓN ADECUADA DE LOS SERVICIOS DE SALUD</t>
  </si>
  <si>
    <t xml:space="preserve">https://community.secop.gov.co/Public/Tendering/OpportunityDetail/Index?noticeUID=CO1.NTC.1535313&amp;isFromPublicArea=True&amp;isModal=False
</t>
  </si>
  <si>
    <t>0811</t>
  </si>
  <si>
    <t>PRESTACIÓN DE SERVICIOS PROFESIONALES ESPECIALIZADOS DE APOYO A LA GESTIÓN EN LAS ACTIVIDADES DE LA SECRETARIA DE SALUD DEL DEPARTAMENTO DEL MAGDALENA</t>
  </si>
  <si>
    <t>https://community.secop.gov.co/Public/Tendering/OpportunityDetail/Index?noticeUID=CO1.NTC.1535472&amp;isFromPublicArea=True&amp;isModal=False</t>
  </si>
  <si>
    <t>0812</t>
  </si>
  <si>
    <t>YAMINA DEL CARMEN YAÑEZ PIMIENTA</t>
  </si>
  <si>
    <t>PRESTACIÓN DE SERVICIOS PROFESIONALES ESPECIALIZADOS, PARA REFERENTE DE APOYO EN LA DIMENSIÓN VIDA SALUDABLE Y ENFERMEDADES TRASMISIBLES DENTRO DEL COMPONENTE EMERGENTE Y REMERGENTE PARA LA GESTIÓN EN SALUD DEL PLAN TERRITORIAL DE SALUD, VIGENCIA 2020</t>
  </si>
  <si>
    <t xml:space="preserve">UN MES - VEINTIDOS </t>
  </si>
  <si>
    <t xml:space="preserve">https://community.secop.gov.co/Public/Tendering/OpportunityDetail/Index?noticeUID=CO1.NTC.1535286&amp;isFromPublicArea=True&amp;isModal=False
</t>
  </si>
  <si>
    <t>0813</t>
  </si>
  <si>
    <t xml:space="preserve">https://community.secop.gov.co/Public/Tendering/OpportunityDetail/Index?noticeUID=CO1.NTC.1535516&amp;isFromPublicArea=True&amp;isModal=False
</t>
  </si>
  <si>
    <t>0814</t>
  </si>
  <si>
    <t>PRESTACIÓN DE SERVICIOS PROFESIONALES ESPECIALIZADOS PARA REALIZAR SEGUIMIENTO AL PLAN DE EXPANSIÓN DE SERVICIOS ENFOCADOS A COVID 19, ASÍ COMO EN LOS PROCESOS DE PRESTACIÓN DE SERVICIOS,HABILITACIÓN DE LA RED HOSPITALARIA DEL DEPARTAMENTO MAGDALENA</t>
  </si>
  <si>
    <t>HONORARIOS - RECURSO DE LA NACION - DESTINACION ESPECIIFCA - 40. RENTAS CEDIDAS</t>
  </si>
  <si>
    <t>UN MES - VEINTIUNDIAS</t>
  </si>
  <si>
    <t>https://community.secop.gov.co/Public/Tendering/OpportunityDetail/Index?noticeUID=CO1.NTC.1535452&amp;isFromPublicArea=True&amp;isModal=False</t>
  </si>
  <si>
    <t>0815</t>
  </si>
  <si>
    <t>CARLOS JOSE PEREZ BARBOSA /  PC ENSAMBLES</t>
  </si>
  <si>
    <t>PRESTACIÓN DE SERVICIOS DE MANTENIMIENTO PREVENTIUVO CORRECTIVO Y REVISÓN DE LAPLANTA ELECTRICA DEL LABORATORIO DE SALUD PUBLICA DEL DEPARTAMENTO DEL MAGDALENA</t>
  </si>
  <si>
    <t>760</t>
  </si>
  <si>
    <t>MINIMA CUANTIA N° MC-030-2020</t>
  </si>
  <si>
    <t>2 TOMOS</t>
  </si>
  <si>
    <t>https://community.secop.gov.co/Public/Tendering/OpportunityDetail/Index?noticeUID=CO1.NTC.1504933&amp;isFromPublicArea=True&amp;isModal=False</t>
  </si>
  <si>
    <t>0816</t>
  </si>
  <si>
    <t>PANAMERICANA FORMAS E IMPRESOS S.A</t>
  </si>
  <si>
    <t>RENE DAVID QUINTANA GUTIERREZ</t>
  </si>
  <si>
    <t>IMPRESIÓN DE (1000) EJEMPLARES DEL PLAN DE DESARROLLO MAGDALENA RENACE 2020 HASTA 2023 PARA PRESENTAR LA DIVULGACIÓN Y SOCIALIZACIÓN DEL DOCUMENTO</t>
  </si>
  <si>
    <t>972</t>
  </si>
  <si>
    <t>MINIMA CUANTIA N° MC-029-2020</t>
  </si>
  <si>
    <t>https://community.secop.gov.co/Public/Tendering/OpportunityDetail/Index?noticeUID=CO1.NTC.1504463&amp;isFromPublicArea=True&amp;isModal=False</t>
  </si>
  <si>
    <t>0817</t>
  </si>
  <si>
    <t>PRESTACIÓN DE SERVICIOS PROFESIONALES COMO APOYO EN LA ASESORÍA. ASISTENCIA TÉCNICA, FORMULACIÓN, ELABORACIÓN, EVALUACIÓN Y SEGUIMIENTO DE LOS PROYECTOS DE INVERSIÓN QUE SURJA COMO NECESIDAD DEL SERVICIO, DERIVADO DE LAS COMPETENCIAS FUNCIONALES Y DEL PT5 DE LA SECRETARIA DE SALUD, COMO APOYO A LA GESTIÓN EN SALUD PÚBLICA DEL PLAN TERRITORIAL DE SALUD, VIGENCIA 2020.</t>
  </si>
  <si>
    <t>UN MES - DIECIOHOC DIAS</t>
  </si>
  <si>
    <t>https://community.secop.gov.co/Public/Tendering/OpportunityDetail/Index?noticeUID=CO1.NTC.1540443&amp;isFromPublicArea=True&amp;isModal=False</t>
  </si>
  <si>
    <t>0818</t>
  </si>
  <si>
    <t>APOYO A LA OFICINA ASESORA DE PLANEACIÓN DEL DEPARTAMENTO DEL MAGDALENA, EN ASESORÍA DE LO RELACIONADO CON LOS PROCESOS DE PROYECTOS FINANCIADOS CON RECURSOS DEL SGR, EN PARTICULAR LA GESTIÓN ADMINISTRATIVA Y DOCUMENTAL, Y SEGUIMIENTO DE PROYECTOS</t>
  </si>
  <si>
    <t>HONORARIOS - RECURSO DE LA NACION - DESTINNACION ESPECIFICA - 935. SISTEMA GEN4ERAL DE REGALIAS</t>
  </si>
  <si>
    <t>MODIFICACION N° 001 DE FECHA 17 DE DICIEMBRE DE 2020 DONDE SE ADICIONA LA SUMA DE $3.700.000 AL VALOR INICLA Y SE AMPLIA EL PLAZO DE EJECUCION EN UN MES MAS AL INICIALMENTE PACTADO</t>
  </si>
  <si>
    <t xml:space="preserve">UN MES </t>
  </si>
  <si>
    <t>DOS MESES - DIECIOCHO DIAS</t>
  </si>
  <si>
    <t>https://community.secop.gov.co/Public/Tendering/OpportunityDetail/Index?noticeUID=CO1.NTC.1540058&amp;isFromPublicArea=True&amp;isModal=False</t>
  </si>
  <si>
    <t>0819</t>
  </si>
  <si>
    <t>1136</t>
  </si>
  <si>
    <t>https://community.secop.gov.co/Public/Tendering/OpportunityDetail/Index?noticeUID=CO1.NTC.1540365&amp;isFromPublicArea=True&amp;isModal=False</t>
  </si>
  <si>
    <t>0820</t>
  </si>
  <si>
    <t>EDWIN ALFONSO BADILLO AVILA</t>
  </si>
  <si>
    <t>PRESTAR SERVICIOS TÉCNICOS DE APOYO A LA GESTIÓN EN LA SECRETARÍA DE DESARROLLO ECONÓMICO DE LA GOBERNACIÓN DEL MAGDALENA</t>
  </si>
  <si>
    <t>1143</t>
  </si>
  <si>
    <t xml:space="preserve">UN MES Y TRECE DIAS </t>
  </si>
  <si>
    <t xml:space="preserve">https://community.secop.gov.co/Public/Tendering/OpportunityDetail/Index?noticeUID=CO1.NTC.1540607&amp;isFromPublicArea=True&amp;isModal=False
</t>
  </si>
  <si>
    <t>0821</t>
  </si>
  <si>
    <t>PRESTACIÓN DE SERVICIOS DE APOYO A LA GESTIÓN DE ACTIVIDADES DE PROTOCOLO Y RELACIONES PÚBLICAS PARA EL FORTALECIMIENTO DE LA ADMINISTRACIÓN DEPARTAMENTAL.</t>
  </si>
  <si>
    <t>1103</t>
  </si>
  <si>
    <t>https://community.secop.gov.co/Public/Tendering/OpportunityDetail/Index?noticeUID=CO1.NTC.1540556&amp;isFromPublicArea=True&amp;isModal=False</t>
  </si>
  <si>
    <t>0822</t>
  </si>
  <si>
    <t>MARIA JOSE MAIGUEL BREQUEMAN</t>
  </si>
  <si>
    <t>CONTRATO DE PRESTACIÓN DE SERVICIOS PROFESIONALES PARA EL FORTALECIMIENTO DE LA OFICINA DE PARTICIPACION CIUDADANA DE LA GOBERNACION DEL MAGDALENA</t>
  </si>
  <si>
    <t>1137</t>
  </si>
  <si>
    <t xml:space="preserve">https://community.secop.gov.co/Public/Tendering/OpportunityDetail/Index?noticeUID=CO1.NTC.1540840&amp;isFromPublicArea=True&amp;isModal=False
</t>
  </si>
  <si>
    <t>0823</t>
  </si>
  <si>
    <t>1139</t>
  </si>
  <si>
    <t xml:space="preserve">UN MES- DIECIOCHO DIAS </t>
  </si>
  <si>
    <t xml:space="preserve">https://community.secop.gov.co/Public/Tendering/OpportunityDetail/Index?noticeUID=CO1.NTC.1541965&amp;isFromPublicArea=True&amp;isModal=False
</t>
  </si>
  <si>
    <t>0824</t>
  </si>
  <si>
    <t>SERVICIOS PROFESIONALES PARA EL FORTALECIMIENTO DE LA OFICINA DE PARTICIPACION CIUDADANA EN LOS PROCESOS SOCIALES COMUNITARIOS DEL DEPARTAMENTO DEL MAGDALENA</t>
  </si>
  <si>
    <t>1138</t>
  </si>
  <si>
    <t xml:space="preserve">REMUNERACION POR SERVICOS TECNICOS-RECURSO PROPIO- LIBRE DESTINACION-20- INGRESOS CORRIENTES DE LIBRE DESTINACION </t>
  </si>
  <si>
    <t xml:space="preserve">https://community.secop.gov.co/Public/Tendering/OpportunityDetail/Index?noticeUID=CO1.NTC.1541845&amp;isFromPublicArea=True&amp;isModal=False
</t>
  </si>
  <si>
    <t>0825</t>
  </si>
  <si>
    <t xml:space="preserve">SHIRLEY PAOLA YANES MORENO </t>
  </si>
  <si>
    <t>1.082.988..087</t>
  </si>
  <si>
    <t>1128</t>
  </si>
  <si>
    <t xml:space="preserve">UN MES - VEINTIUNDIAS </t>
  </si>
  <si>
    <t>https://community.secop.gov.co/Public/Tendering/OpportunityDetail/Index?noticeUID=CO1.NTC.1541853&amp;isFromPublicArea=True&amp;isModal=False</t>
  </si>
  <si>
    <t>0826</t>
  </si>
  <si>
    <t>1141</t>
  </si>
  <si>
    <t>https://community.secop.gov.co/Public/Tendering/OpportunityDetail/Index?noticeUID=CO1.NTC.1542218&amp;isFromPublicArea=True&amp;isModal=False</t>
  </si>
  <si>
    <t>0827</t>
  </si>
  <si>
    <t>PRESTACIÓN DE SERVICIOS DE APOYO A LA GESTIÓN PARA EL FORTALECIMIENTO INSTITUCIONAL DE LA OFICINA DE ALMACÉN Y SUMINISTRO DE LA SECRETARÍA GENERAL</t>
  </si>
  <si>
    <t>1144</t>
  </si>
  <si>
    <t>https://community.secop.gov.co/Public/Tendering/OpportunityDetail/Index?noticeUID=CO1.NTC.1540317&amp;isFromPublicArea=True&amp;isModal=False</t>
  </si>
  <si>
    <t>0828</t>
  </si>
  <si>
    <t>CAMILO ANDRES COGOLLO RODRIGUEZ</t>
  </si>
  <si>
    <t>PRESTAR SERVICIOS PROFESIONALES COMO INGENIERO AMBIENTAL Y SANITARIO PARA EL ACOMPAÑAMIENTO Y ASESORÍA A LA SECRETARÍA DE DESARROLLO ECONÓMICO EN LA FORMULACIÓN Y ESTRUCTURACIÓN DE LOS PROYECTOS REQUERIDOS POR LA SECRETARÍA</t>
  </si>
  <si>
    <t>1044</t>
  </si>
  <si>
    <t xml:space="preserve">UN MES- QUINCE DIAS </t>
  </si>
  <si>
    <t>https://community.secop.gov.co/Public/Tendering/OpportunityDetail/Index?noticeUID=CO1.NTC.1540045&amp;isFromPublicArea=True&amp;isModal=False</t>
  </si>
  <si>
    <t>0829</t>
  </si>
  <si>
    <t xml:space="preserve">PRESTACION DE SERVICIOS PROFESIONALES  COMO ABOGADO PARA LA INTEGRACION Y FORTALECIMIENTO DE LA OFICINA ASESORA JURIDICA DE LA GOBERNACION DEL MAGDALENA  </t>
  </si>
  <si>
    <t>1037</t>
  </si>
  <si>
    <t xml:space="preserve">https://community.secop.gov.co/Public/Tendering/OpportunityDetail/Index?noticeUID=CO1.NTC.1540449&amp;isFromPublicArea=True&amp;isModal=False  
</t>
  </si>
  <si>
    <t>0831</t>
  </si>
  <si>
    <t>CONTRATO DE PRESTACIÓN DE SERVICIOS DE APOYO LOGÍSTICO EN LOS OPERATIVOS DE CONTROL, CAPACITACIONES, CAMPAÑAS COMUNICATIVAS, ANÁLISIS DE INFORMACIÓN QUE SE REALIZAN EN EL DEPARTAMENTO DEL MAGDALENA POR PARTE DE LA SECRETARÍA DE HACIENDA EN EL ÁREA DE GESTIÓN TRIBUTARIA Y COBRO COACTIVO PARA CONTRARRESTAR EL CONTRABANDO, LA ADULTERACIÓN DE PRODUCTOS SUJETOS AL IMPUESTO AL CONSUMO Y EL INGRESO ILEGAL DE COMBUSTIBLES.</t>
  </si>
  <si>
    <t>1000</t>
  </si>
  <si>
    <t xml:space="preserve">https://community.secop.gov.co/Public/Tendering/OpportunityDetail/Index?noticeUID=CO1.NTC.1540905&amp;isFromPublicArea=True&amp;isModal=False </t>
  </si>
  <si>
    <t>0832</t>
  </si>
  <si>
    <t>PIEDAD LUCIA RAMIREZ ARIZA</t>
  </si>
  <si>
    <t>PRESTACIÓN DE SERVICIOS PROFESIONALES EN LA FORMULACIÓN E IMPLEMENTACION DE LA POLITICA PUBLICA DE LA MUJER Y GÉNERO Y PROGAMAS DE PROTECCION Y ATENCIÓN INTEGRAL A MUJERES VICTIMAS DE VIOLENCIA, EN LA OFICINA DE ATENCION DE LA MUJER, EQUIDAD DE GÉNERO E INCLUSIÓN SOCIAL</t>
  </si>
  <si>
    <t>897</t>
  </si>
  <si>
    <t xml:space="preserve">https://community.secop.gov.co/Public/Tendering/OpportunityDetail/Index?noticeUID=CO1.NTC.1540721&amp;isFromPublicArea=True&amp;isModal=False  
</t>
  </si>
  <si>
    <t>0833</t>
  </si>
  <si>
    <t>PRESTACIÓN DE SERVICIOS PROFESIONALES PARA EL APOYO A LA SECRETARÍA DE EDUCACIÓN DEL DEPARTAMENTO DEL MAGDALENA EN EL DESARROLLO DE ACTIVIDADES NECESARIAS PARA EL CUMPLIMIENTO DE LAS FUNCIONES ASIGNADAS EN EL ÁREA DE DESPACHO DE LA SECRETARÍA DE EDUCACIÓN DEL MAGDALENA, A TRAVÉS DE LAS OBLIGACIONES DEL PRESENTE CONTRATO QUE HACEN PARTE DEL OBJETO DEL MISMO.</t>
  </si>
  <si>
    <t>1108</t>
  </si>
  <si>
    <t xml:space="preserve">HONORARIOS- RECURSOS DE LA NACION- DESTINACION ESPECIFICA-25-SISTEMA GENERAL DE PARTICIPACIONES- ESDUCACION </t>
  </si>
  <si>
    <t xml:space="preserve">https://community.secop.gov.co/Public/Tendering/OpportunityDetail/Index?noticeUID=CO1.NTC.1542102&amp;isFromPublicArea=True&amp;isModal=False  </t>
  </si>
  <si>
    <t>0834</t>
  </si>
  <si>
    <t>JULIETTE PATRICIA SAID K` DAVID</t>
  </si>
  <si>
    <t xml:space="preserve">NO APLICA </t>
  </si>
  <si>
    <t>BRINDAR APOYO A LA GESTIÓN ADMINISTRATIVA PARA LA INTEGRACIÓN Y FORTALECIMIENTO DEL DESPACHO DEL GOBERNADOR</t>
  </si>
  <si>
    <t>1158</t>
  </si>
  <si>
    <t xml:space="preserve">FUNCIONAMIENTO </t>
  </si>
  <si>
    <t>UN MES ONCE DÍAS</t>
  </si>
  <si>
    <t>https://community.secop.gov.co/Public/Tendering/OpportunityDetail/Index?noticeUID=CO1.NTC.1541905&amp;isFromPublicArea=True&amp;isModal=False</t>
  </si>
  <si>
    <t>0835</t>
  </si>
  <si>
    <t>DESCONT S.A. E.S.P</t>
  </si>
  <si>
    <t>OLGA JANETH LÓPEZ AGUDELO</t>
  </si>
  <si>
    <t>PRESTACIÓN DE SERVICIOS DE SERVICIO DE RECOLECCIÓN, TRANSPORTE, TRATAMIENTO Y DISPOSICIÓN FINAL DE RESIDUOS DE LA ATENCIÓN EN SALUD DEL LABORATORIO DE SALUD PUBLICA DEL DEPARTAMENTO DEL MAGDALENA</t>
  </si>
  <si>
    <t>GASTOS DE INVERSIÓN DELLABRAOTIRO DE SALUD PUBLICA -RECURSO DE LA NACIÓN - DESTINACIÓN ESPECIFICA - 32. SISTEMA GENERAL DE PARTICIPACIONES - SLAUD</t>
  </si>
  <si>
    <t xml:space="preserve">INVERSIÓN </t>
  </si>
  <si>
    <t>VEITISIETE DIAS</t>
  </si>
  <si>
    <t>MINIMA CUANTIA N° MC-031-2020</t>
  </si>
  <si>
    <t xml:space="preserve">PRESTACIÓN DE SERVICIOS </t>
  </si>
  <si>
    <t>https://community.secop.gov.co/Public/Tendering/OpportunityDetail/Index?noticeUID=CO1.NTC.1521675&amp;isFromPublicArea=True&amp;isModal=False</t>
  </si>
  <si>
    <t>0837</t>
  </si>
  <si>
    <t>UNION TEMPORAL AMBULANCIAS SIERRA NEVADA 2020</t>
  </si>
  <si>
    <t>BLANCA CONSUELO MORENO CASTRO</t>
  </si>
  <si>
    <t>ADQUISICIÓN DE AMBULANCIA TIPO TAB 4X4, TAM 4X4 Y TRANSPORTE ASISTENCIAL ACUÁTICO, PARA EL TRANSPORTE ASISTENCIAL DE PACIENTES EN EL DEPARTAMENTO DEL MAGDALENA</t>
  </si>
  <si>
    <t>823 - 824</t>
  </si>
  <si>
    <t xml:space="preserve">ADQUISICON DE AMBULANAICAS PARA TRANSPORTE ASISTYENCIA BPIN 20200000020031 - RECURSO DE LA NACION - DESTINACION ESPECIFICA - 908. ASUGNACIONES DIRECTAS SGR // 928. SISTEMA GENERAL DE REGALIAS </t>
  </si>
  <si>
    <t>2883 - 2884</t>
  </si>
  <si>
    <t>SELECCIÓN ABREVIADA POR SUBASTA INVERSA N° SI-001-2020</t>
  </si>
  <si>
    <t>ACTA DE SUSPENSIÓN DE FECHA 18 DE DICIEMBRE DE 2020 /// ACTA DE REINICIO DE FECHA 29 DE ENERO DE 2021 /// MODIFICAION N° 001 DE FECHA 30 DE ENERO DE 2021 DONDE SE PRORROGA EL PLAZO DE EJECUCION EN SESENTA DIAS MAS AL PACTADO INCIALMENTE</t>
  </si>
  <si>
    <t>ACTA DE LIQUIDACION DE FECHA 1 DE DICIEMBRE DE 2021</t>
  </si>
  <si>
    <t xml:space="preserve">13 TOMOS </t>
  </si>
  <si>
    <t>https://community.secop.gov.co/Public/Tendering/OpportunityDetail/Index?noticeUID=CO1.NTC.1473817&amp;isFromPublicArea=True&amp;isModal=False</t>
  </si>
  <si>
    <t>0838</t>
  </si>
  <si>
    <t>CONTRATO DE PRESTACIÓN DE SERVICIOS PROFESIONALES PARA BRINDAR ASESORIA FINANCIERA EN LA OFICINA DE TESORERIA DE LA SECRETARIA DE HACIENDA DEPARTAMENTAL</t>
  </si>
  <si>
    <t>1135</t>
  </si>
  <si>
    <t xml:space="preserve">https://community.secop.gov.co/Public/Tendering/OpportunityDetail/Index?noticeUID=CO1.NTC.1548956&amp;isFromPublicArea=True&amp;isModal=False
</t>
  </si>
  <si>
    <t>0839</t>
  </si>
  <si>
    <t>PRESTACIÓN DE SERVICIOS PROFESIONALES COMO INGENIERA INDUSTRIAL PARA EL ANÁLISIS Y FORMULACIÓN DE INDICADORES DE GESTIÓN, PLANES, PROGRAMAS Y PROYECTOS DE LA OFICINA DE TRÁNSITO Y TRANSPORTE DEL DEPARTAMENTO DEL MAGDALENA.</t>
  </si>
  <si>
    <t>1113</t>
  </si>
  <si>
    <t>https://community.secop.gov.co/Public/Tendering/OpportunityDetail/Index?noticeUID=CO1.NTC.1548889&amp;isFromPublicArea=True&amp;isModal=False</t>
  </si>
  <si>
    <t>0840</t>
  </si>
  <si>
    <t>https://community.secop.gov.co/Public/Tendering/OpportunityDetail/Index?noticeUID=CO1.NTC.1552644&amp;isFromPublicArea=True&amp;isModal=False</t>
  </si>
  <si>
    <t>0841</t>
  </si>
  <si>
    <t>JOSE ROSARIO HERNANDEZ RODRIGUEZ</t>
  </si>
  <si>
    <t>PRESTACIÓN DE SERVICIOS PROFESIONALES PARA REFERENTE DE APOYO EN LA VIGILANCIA ENTOMOLÓGICA EN EL LABORATORIO DE SALUD PÚBLICA, EN LA DIMENSIÓN FORTALECIMIENTO DE LA AUTORIDAD SANITARIA PARA LA GESTIÓN EN SALUD DEL PLAN TERRITORIAL DE SALUD, VIGENCIA 2020.</t>
  </si>
  <si>
    <t>https://community.secop.gov.co/Public/Tendering/OpportunityDetail/Index?noticeUID=CO1.NTC.1552721&amp;isFromPublicArea=True&amp;isModal=False</t>
  </si>
  <si>
    <t>0843</t>
  </si>
  <si>
    <t>JUAN ANTONIO CAÑAS PALACIO</t>
  </si>
  <si>
    <t>PRESTACION DE SERVICIO DE APOYO A LA GESTION PARA REALIZAR SEGUIMIENTO A LA ATENCIÓN Y RESPUESTA DE LAS SOLICITUDES DE AUDIENCIAS REALIZADAS POR LA CIUDADANÍA EN GENERAL Y DEMÁS ORGANIZACIONES AL GOBERNADOR DEL MAGDALENA, ASÍ COMO DEL SEGUIMIENTO A LA ATENCIÓN DE LAS QUEJAS Y PETICIONES QUE LA CIUDADANÍA REALICE AL DESPACHO DEL GOBERNADOR DEL MAGDALENA EN EL MARCO DE LA ATENCIÓN CIUDADANA Y AUDIENCIAS CON EL GOBERNADOR</t>
  </si>
  <si>
    <t>1156</t>
  </si>
  <si>
    <t>UN MES - CATORCE DIAS</t>
  </si>
  <si>
    <t>https://community.secop.gov.co/Public/Tendering/OpportunityDetail/Index?noticeUID=CO1.NTC.1548834&amp;isFromPublicArea=True&amp;isModal=False</t>
  </si>
  <si>
    <t>0844</t>
  </si>
  <si>
    <t>OLADIS ESTHER CORREA SUAREZ</t>
  </si>
  <si>
    <t xml:space="preserve">PRESTACIÓN DE SERVICIOS PROFESIONAL, EN LA SECRETARÍA SECCIONAL DE SALUD DEL DEPARTAMENTO DEL MAGDALENA EN EL ÁREA DE DESARROLLO DE SERVICIOS, CON EL FIN DE ORGANIZAR, ANALIZAR Y REALIZAR LOS TRÁMITES ADMINISTRATIVOS DENTRO DEL PROCESO DE LOS CONTRATOS DE LA POBLACIÓN POBRE NO ASEGURADA PPNA, ASÍ COMO ACCIONES ADMINISTRATIVAS, ADEMÁS DE GARANTIZAR LA PRESTACIÓN DE SERVICIOS DE UNA MANERA OPORTUNA A PACIENTES. </t>
  </si>
  <si>
    <t>UN MES  - DIECIOCHO DIAS</t>
  </si>
  <si>
    <t xml:space="preserve">https://community.secop.gov.co/Public/Tendering/OpportunityDetail/Index?noticeUID=CO1.NTC.1548844&amp;isFromPublicArea=True&amp;isModal=False  </t>
  </si>
  <si>
    <t>0845</t>
  </si>
  <si>
    <t>ANDRES GUILLERMO MONTERO FONTALVO</t>
  </si>
  <si>
    <t>1132</t>
  </si>
  <si>
    <t>https://community.secop.gov.co/Public/Tendering/OpportunityDetail/Index?noticeUID=CO1.NTC.1549034&amp;isFromPublicArea=True&amp;isModal=False</t>
  </si>
  <si>
    <t>0846</t>
  </si>
  <si>
    <t>MANUFACTURAS CREARE S.A.S</t>
  </si>
  <si>
    <t>LUZ STELLA GONZALEZ DE ZULUAGA</t>
  </si>
  <si>
    <t>ADQUISICIÓN DE SUETERES TIPO POLO (INSTITUCIONALES) PARA LOS
FUNCIONARIOS DE PLANTA DE LA ADMINISTRACIÓN DEPARTAMENTAL DEL
DEPARTAMENTO DEL MAGDALENA.</t>
  </si>
  <si>
    <t>952</t>
  </si>
  <si>
    <t>OTROS GASTOS DE PERSONAL - RECUROS PROPIO - LIBRE DETSINACIÓN - 20. INGRESOS CORREINTES DE LIBRE DESTINACIÓN</t>
  </si>
  <si>
    <t>MINIMA CUANTIA N° MC-026-2020</t>
  </si>
  <si>
    <t>ACTA DE TERMINACION ANTIICPADA POR MUTUO ACUERDO FECHA 30 DE DICIEMBRE DE 2020</t>
  </si>
  <si>
    <t xml:space="preserve">https://community.secop.gov.co/Public/Tendering/OpportunityDetail/Index?noticeUID=CO1.NTC.1509139&amp;isFromPublicArea=True&amp;isModal=False
</t>
  </si>
  <si>
    <t>0847</t>
  </si>
  <si>
    <t>GONAWINDUA ETTE ENNAKA I.P.S. INDIGENA</t>
  </si>
  <si>
    <t>ALFONSO TORRES VILLAFAÑE</t>
  </si>
  <si>
    <t>CONTRATO INTERADMINISTRATIVO PARA LA PRESTACIÓN DE SERVICIOS EN LA EJECUCIÓN DE LAS ACTIVIDADES QUE CONCIERNEN A LAS INTERVENCIONES COLECTIVAS O INDIVIDUALES DE ALTA EXTERNALIDAD EN SALUD PARA LA POBLACIÓN INDÍGENA ASENTADA EN EL DEPARTAMENTO DEL MAGDALENA, EN EL MARCO DEL PLAN DE SALUD PÚBLICA DE INTERVENCIONES COLECTIVAS [PIC], EN ARMONÍA CON EL PLAN DECENAL DE SALUD PÚBLICA 2012 – 2021, ADOPTADO POR EL PLAN TERRITORIAL DE SALUD 2020 – 2024 DEL DEPARTAMENTO DEL MAGDALENA Y DEL PLAN DE ACCIÓN EN SALUD 2020 DEL DEPARTAMENTO DEL MAGDALENA, RESOLUCIÓN 518 DE 2015, LA CIRCULAR 011 DE 2018 Y DEMÁS NORMAS COMPLEMENTARIAS</t>
  </si>
  <si>
    <t>597-596- 584 - 101</t>
  </si>
  <si>
    <t>3016 - 3017 - 3018 - 3019</t>
  </si>
  <si>
    <t>https://community.secop.gov.co/Public/Tendering/OpportunityDetail/Index?noticeUID=CO1.NTC.1550113&amp;isFromPublicArea=True&amp;isModal=False</t>
  </si>
  <si>
    <t>0848</t>
  </si>
  <si>
    <t>LILIANA SOFIA CORMANE CORMANE</t>
  </si>
  <si>
    <t>PRESTACIÓN DE SERVICIOS PROFESIONALES COMO ABOGADO PARA LA ASESORIA JURIDICA Y DEMAS ACTUACIONES ADMINISTRATIVAS DE LA OFICINA DE TRANSITO Y TRANSPORTES DE LA GOBERNACION DEL MAGDALENA</t>
  </si>
  <si>
    <t>865</t>
  </si>
  <si>
    <t xml:space="preserve">UN MES ONCE DÍAS </t>
  </si>
  <si>
    <t xml:space="preserve">https://community.secop.gov.co/Public/Tendering/OpportunityDetail/Index?noticeUID=CO1.NTC.1553993&amp;isFromPublicArea=True&amp;isModal=False
</t>
  </si>
  <si>
    <t>0849</t>
  </si>
  <si>
    <t>JOSE MIGUEL PALLARES OJEDA</t>
  </si>
  <si>
    <t>PRESTACIÓN DE SERVICIOS DE UN PROFESIONAL ESPECIALISTA PARA REFERENTE DE APOYO DE LA DIMENSIÓN DE LA AUTORIDAD SANITARIA - ÁREA FÍSICO QUÍMICO DE ALIMENTOS Y BEBIDAS ALCOHÓLICAS, DEL LABORATORIO DE SALUD PÚBLICA, PARA LA GESTIÓN EN SALUD DEL PLAN TERRITORIAL DE SALUD, VIGENCIA 2020</t>
  </si>
  <si>
    <t>UN MES - ONCE DIAS</t>
  </si>
  <si>
    <t>https://community.secop.gov.co/Public/Tendering/OpportunityDetail/Index?noticeUID=CO1.NTC.1553934&amp;isFromPublicArea=True&amp;isModal=False</t>
  </si>
  <si>
    <t>0850</t>
  </si>
  <si>
    <t>PRESTACIÓN DE SERVICIOS PROFESIONALES ESPECIALIZADOS COMO REFERENTE DE APOYO PARA DESARROLLAR ACCIONES EN LOS PROCESOS DE INSPECCIÓN, VIGILANCIA Y CONTROL, COORDINACIÓN TRANSECTORIAL, GESTIÓN DEL CONOCIMIENTO EN EL COMPONENTE DE SITUACIONES EN SALUD, RELACIONADAS CON CONDICIONES AMBIENTALES DE LA DIMENSIÓN DE SALUD AMBIENTAL EN LOS PROGRAMAS DE RIESGO QUÍMICO Y ENTORNOS SALUDABLES, PARA LA GESTIÓN EN SALUD DEL PLAN TERRITORIAL DE SALUD, VIGENCIA 2020.</t>
  </si>
  <si>
    <t xml:space="preserve">https://community.secop.gov.co/Public/Tendering/OpportunityDetail/Index?noticeUID=CO1.NTC.1552818&amp;isFromPublicArea=True&amp;isModal=False
</t>
  </si>
  <si>
    <t>0851</t>
  </si>
  <si>
    <t>PRESTACIÓN DE SERVICIOS DE APOYO A LA GESTIÓN EN LOS PROCESOS DE INSPECCIÓN, VIGILANCIA Y CONTROL SANITARIO, PARA DESARROLLAR ACCIONES EN LA DIMENSIÓN DE SALUD AMBIENTAL, PARA LA GESTIÓN EN SALUD DEL PLAN TERRITORIAL DE SALUD, VIGENCIA 2020</t>
  </si>
  <si>
    <t xml:space="preserve">https://community.secop.gov.co/Public/Tendering/OpportunityDetail/Index?noticeUID=CO1.NTC.1552554&amp;isFromPublicArea=True&amp;isModal=False
</t>
  </si>
  <si>
    <t>0852</t>
  </si>
  <si>
    <t>PRESTAR SERVICIOS PROFESIONALES PARA ASESORAR EN EL FORTALECIMIENTO DE LA OFICINA DE TECNOLOGÍAS DE LA INFORMACIÓN EN EL DISEÑO, EVALUACIÓN Y EJECUCIÓN DE PROYECTOS DE INNOVACIÓN EN CONECTIVIDAD DIGITAL QUE LE PERMITAN A LA GOBERNACIÓN DEL MAGDALENA GENERAR CONDICIONES PARA MINIMIZAR LA BRECHA TECNOLÓGICA EN LAS ZONAS Y SECTORES DEL DEPARTAMENTO CON BAJO NIVELES DE COBERTURA EN APROPIACIÓN Y CONECTIVIDAD</t>
  </si>
  <si>
    <t>1174</t>
  </si>
  <si>
    <t xml:space="preserve">UN MES TRECE DIAS </t>
  </si>
  <si>
    <t>NAIN ZUÑIGA PORTO</t>
  </si>
  <si>
    <t>https://community.secop.gov.co/Public/Tendering/OpportunityDetail/Index?noticeUID=CO1.NTC.1552745&amp;isFromPublicArea=True&amp;isModal=False</t>
  </si>
  <si>
    <t>0853</t>
  </si>
  <si>
    <t xml:space="preserve">BRINDAR APOYO Y ACOMPAÑAMIENTO TECNICO EN LAS DISTINTAS ACTIVIDADES REALIZADAS POR LOS PROFESIONALES DE LA DEPENDENCIA EN LA PROMOCION DE LA EQUIDAD DDE LA MUJER EN LA OFICINA E LA MUJER EN LA OFICINA DE ATENCION A LA MUJER, EQUIDAD DE GENERO E INCLUSION SOCIAL </t>
  </si>
  <si>
    <t>1163</t>
  </si>
  <si>
    <t xml:space="preserve">UN MES CUATRO DÍAS </t>
  </si>
  <si>
    <t>Contratación DIRECTA</t>
  </si>
  <si>
    <t>https://community.secop.gov.co/Public/Tendering/OpportunityDetail/Index?noticeUID=CO1.NTC.1552751&amp;isFromPublicArea=True&amp;isModal=False</t>
  </si>
  <si>
    <t>0854</t>
  </si>
  <si>
    <t>JAIRO ALBERTO PIEDRAHITA ECHEVERRI</t>
  </si>
  <si>
    <t xml:space="preserve">PRESTACION DE SERVICIOS EN LA SECRETARIA DE DESARROLLO ECONOMICO DE LA GOBERNACION DEL MAGDALENA PARA LA CONFORMACION Y CREACION DE LA COOPERATIVA MULTIACTIVA DEL DEPARTAMENTO DEL MAGDALENA </t>
  </si>
  <si>
    <t>1145</t>
  </si>
  <si>
    <t>https://community.secop.gov.co/Public/Tendering/OpportunityDetail/Index?noticeUID=CO1.NTC.1551536&amp;isFromPublicArea=True&amp;isModal=False</t>
  </si>
  <si>
    <t>0855</t>
  </si>
  <si>
    <t>MAYERLI ROSANA JARABA TERNERA</t>
  </si>
  <si>
    <t>PRESTACION DE SERVICIOS PROFESIONALES COMO ABOGADA PARA BRINDAR ASESORÍA JURIDICA EN LA OFICINA DE ATENCIÓN A LA MUJER, EQUIDAD DE GENERO E INCLUSIÓN SOCIAL DE LA GOBERNACIÓN DEL MAGDALENA</t>
  </si>
  <si>
    <t>1164</t>
  </si>
  <si>
    <t>https://community.secop.gov.co/Public/Tendering/OpportunityDetail/Index?noticeUID=CO1.NTC.1552678&amp;isFromPublicArea=True&amp;isModal=False</t>
  </si>
  <si>
    <t>0856</t>
  </si>
  <si>
    <t>MIGUEL ANGEL RESTREPO BRAND</t>
  </si>
  <si>
    <t>PRESTAR SERVICIOS PROFESIONALES EN LA SECRETARÍA DE DESARROLLO ECONÓMICO DE LA GOBERNACIÓN DEL MAGDALENA PARA LA CONFORMACIÓN Y CREACIÓN DE LA COOPERATIVA MULTIACTIVA DEL DEPARTAMENTO DEL MAGDALENA</t>
  </si>
  <si>
    <t>1146</t>
  </si>
  <si>
    <t>https://community.secop.gov.co/Public/Tendering/OpportunityDetail/Index?noticeUID=CO1.NTC.1551651&amp;isFromPublicArea=True&amp;isModal=False</t>
  </si>
  <si>
    <t>0857</t>
  </si>
  <si>
    <t xml:space="preserve">PRESTACION DESERVICIOS COMO ASESOR JURIDICO EN LA OFICINA DEJURIDICA DE LA GOBERNACION </t>
  </si>
  <si>
    <t>1040</t>
  </si>
  <si>
    <t xml:space="preserve">UN MES Y SIETE DIAS </t>
  </si>
  <si>
    <t>https://community.secop.gov.co/Public/Tendering/OpportunityDetail/Index?noticeUID=CO1.NTC.1551770&amp;isFromPublicArea=True&amp;isModal=False</t>
  </si>
  <si>
    <t>0858</t>
  </si>
  <si>
    <t>LUCERO MARIA MARTINEZ WALDERFORD</t>
  </si>
  <si>
    <t>https://community.secop.gov.co/Public/Tendering/OpportunityDetail/Index?noticeUID=CO1.NTC.1551887&amp;isFromPublicArea=True&amp;isModal=False</t>
  </si>
  <si>
    <t>0859</t>
  </si>
  <si>
    <t xml:space="preserve"> PRESTACIÓN DE SERVICIOS PROFESIONALES ESPECIALIZADOS EN EL ÁREA JURÍDICA PARA INICIAR Y LLEVAR A CABO HASTA SU TERMINACIÓN LOS PROCESOS ADMINISTRATIVOS SANCIONATORIOS QUE POR SU COMPETENCIA ADELANTE LA SECRETARIA SECCIONAL DE SALUD DEPARTAMENTAL, VIGENCIA 2020 </t>
  </si>
  <si>
    <t>HONORARIOS - RECURSO DELANACIÓN - DESTINACION ESPECIFICA -40, RENTAS CEDIDAS</t>
  </si>
  <si>
    <t xml:space="preserve">https://community.secop.gov.co/Public/Tendering/OpportunityDetail/Index?noticeUID=CO1.NTC.1551883&amp;isFromPublicArea=True&amp;isModal=False </t>
  </si>
  <si>
    <t>0860</t>
  </si>
  <si>
    <t>PRESTACIÓN DE SERVICIOS PROFESIONALES EN ADMINISTRACIÓN PARA APOYAR LOS PROCESOS DEPLANEACIÓN INTEGRAL DE LOS MUNICIPIOS DEL
DEPARTAMENTO DE LA DIMENSIÓN FORTALECIMIENTO DE LA AUTORIDAD SANITARIA PARA LA GESTIÓN EN SALUD PÚBLICA DEL PLAN TERRITORIAL DE SALUD, VIGENCIA 2020</t>
  </si>
  <si>
    <t xml:space="preserve">https://community.secop.gov.co/Public/Tendering/OpportunityDetail/Index?noticeUID=CO1.NTC.1553402&amp;isFromPublicArea=True&amp;isModal=False </t>
  </si>
  <si>
    <t>0861</t>
  </si>
  <si>
    <t>NEIDYS JOHANA SUAREZ PIRAQUIVE</t>
  </si>
  <si>
    <t xml:space="preserve">PRESTACION DE SERVICIOS PROFESIONALES ESPECIALIZADOS EN SALUDCON ELFIN DE APOYAR LAS NORMAS DE LAS ADHERENCIAS Y GUIAS Y PROTOCOLOS DE LA EISP Y ATENCION DE ACUERDO ELPERFIL DE MORBIMORTALIDAD Y LASITUACION EN SALUD EN CADA UNO DELOS ENTES DEL MUNICIPIOS </t>
  </si>
  <si>
    <t xml:space="preserve">UN MES Y ONCE DIAS </t>
  </si>
  <si>
    <t xml:space="preserve">https://community.secop.gov.co/Public/Tendering/OpportunityDetail/Index?noticeUID=CO1.NTC.1553403&amp;isFromPublicArea=True&amp;isModal=False </t>
  </si>
  <si>
    <t>0862</t>
  </si>
  <si>
    <t>NOLVIS REMEDIOS FONSECA MUÑOZ</t>
  </si>
  <si>
    <t xml:space="preserve">https://community.secop.gov.co/Public/Tendering/OpportunityDetail/Index?noticeUID=CO1.NTC.1555913&amp;isFromPublicArea=True&amp;isModal=False </t>
  </si>
  <si>
    <t>0863</t>
  </si>
  <si>
    <t>PRESTACIÓN DE SERVICIOS PROFESIONALES POR PARTE  DE EL CONTRATISTA EN LA SECRETARÍA SECCIONAL DE SALUD DEL DEPARTAMENTO DEL MAGDALENA - DIMENSIÓN VIDA SALUDABLE Y ENFERMEDADES TRANSMISIBLES COMPONENTE LEPRA</t>
  </si>
  <si>
    <t>ENFERMEDADES EMERGENTES , REMERGENTES Y DESATENDIDAS (TUBERCULOSIS) - RECURSO DE LA NACIÓN - DESTINACION ESPECIFICA - 36. CONTRO LEPRA</t>
  </si>
  <si>
    <t>UN MES - TRECE DIAS</t>
  </si>
  <si>
    <t xml:space="preserve">https://community.secop.gov.co/Public/Tendering/OpportunityDetail/Index?noticeUID=CO1.NTC.1555915&amp;isFromPublicArea=True&amp;isModal=False </t>
  </si>
  <si>
    <t>0864</t>
  </si>
  <si>
    <t>PRESTACIÓN DE SERVICIOS PROFESIONALES DE UN ESPECIALISTA PARA REFERENTE DE APOYO EN EL LABORATORIO DE SALUD PÚBLICA, EN LA DIMENSIÓN AUTORIDAD SANITARIA - MICROBIOLOGÍA DE AGUAS, DE LA IMENSIÓN FORTALECIMIENTO DE LA AUTORIDAD SANITARIA PARA LA GESTIÓN EN SALUD DEL PLAN TERRITORIAL DE SALUD, VIGENCIA 2020</t>
  </si>
  <si>
    <t xml:space="preserve">https://community.secop.gov.co/Public/Tendering/OpportunityDetail/Index?noticeUID=CO1.NTC.1555690&amp;isFromPublicArea=True&amp;isModal=False </t>
  </si>
  <si>
    <t>0865</t>
  </si>
  <si>
    <t>MARIA PATRICIA VILLALOBOS GARCIA</t>
  </si>
  <si>
    <t xml:space="preserve">PRESTACIÓN DE SERVICIOS PROFESIONALES POR PARTE DEL CONTRATISTA EN LA SECRETARIA SECCIONAL DE SALUD DEL DEPARTAMENTO DEL MAGDALENA EN LA DIMENSIÓN FORTALECIMIENTO DE LA AUTORIDAD SANITARIA, PARA LOS PROCESOS DE VIGILANCIA EN SALUD PÚBLICA (VSP) DEL COMPONENTE REGISTRAR Y NOTIFICAR DE LA RESOLUCIÓN 626 DEL 2020 DEL MINSALUD Y DE ACUERDO A LAS NORMAS, LINEAMENTOS NACIONALES VIGENTES Y A LAS PRIORIDADES NACIONALES Y DEPARTAMENTALES </t>
  </si>
  <si>
    <t xml:space="preserve">MODIFICACION N° 001 DE FECHA 9 DE DICIEMBRE DE 2020 DONDE SE ACLARAN LAS ACTIVIDADES DEL CONTRAISTA </t>
  </si>
  <si>
    <t>https://community.secop.gov.co/Public/Tendering/OpportunityDetail/Index?noticeUID=CO1.NTC.1551682&amp;isFromPublicArea=True&amp;isModal=False</t>
  </si>
  <si>
    <t>0866</t>
  </si>
  <si>
    <t>PAULA ANDREA NARANJO GIRALDO</t>
  </si>
  <si>
    <t>1072</t>
  </si>
  <si>
    <t xml:space="preserve">https://community.secop.gov.co/Public/Tendering/OpportunityDetail/Index?noticeUID=CO1.NTC.1551870&amp;isFromPublicArea=True&amp;isModal=False  </t>
  </si>
  <si>
    <t>0868</t>
  </si>
  <si>
    <t>PRESTACIÓN DE SERVICIOS PROFESIONALES POR PARTE DE EL CONTRATISTA EN LA SECRETARÍA SECCIONAL DE SALUD DEL DEPARTAMENTO DEL MAGDALENA -EN LA DIMENSIÓN VIDA SALUDABLE Y ENFERMEDADES TRANSMISIBLES (SALUD INFANTIL)</t>
  </si>
  <si>
    <t xml:space="preserve">UN MES TRECE DÍAS </t>
  </si>
  <si>
    <t>https://community.secop.gov.co/Public/Tendering/OpportunityDetail/Index?noticeUID=CO1.NTC.1552681&amp;isFromPublicArea=True&amp;isModal=False</t>
  </si>
  <si>
    <t>0869</t>
  </si>
  <si>
    <t>PRESTACIÓN DE SERVICIOS PROFESIONALES EN EL ÁREAS DE PARTICIPACIÓN SOCIAL, PARA LA ATENCIÓN DEL SISTEMA DE PQR, SIAU, PARA EL CUMPLIMIENTO DE LOS DERECHOS DE LOS USUARIOS DEL SGSSS, Y LOS DEBERES DE LOS ACTORES MEDIANTE LA PROMOCIÓN Y DESARROLLO DE MECANISMO DE PARTICIPACIÓN SOCIAL Y PROTECCIÓN AL USUARIO, PARA LA GESTIÓN EN SALUD DEL PLAN TERRITORIAL DE SALUD, VIGENCIA 2020</t>
  </si>
  <si>
    <t>https://community.secop.gov.co/Public/Tendering/OpportunityDetail/Index?noticeUID=CO1.NTC.1552911&amp;isFromPublicArea=True&amp;isModal=False</t>
  </si>
  <si>
    <t>0870</t>
  </si>
  <si>
    <t xml:space="preserve">PRESTACION DE SERVICIOS PROFESIONALES EN AUDITORIA DE CUENTAS MEDICAS PRESENTADAS POR LA EAPB POR SERVICIOPSD PRESENTADOS POR TECNOLOGIAS Y SERVICIOS NO POSS </t>
  </si>
  <si>
    <t>1109</t>
  </si>
  <si>
    <t>HONORARIOS RECURSOS DE LA NACION-DESTINACION ESPECIFICA 1033 IVA LICORES RES 0732 DE 2019</t>
  </si>
  <si>
    <t xml:space="preserve">UN MES ONCE DIAS </t>
  </si>
  <si>
    <t>https://community.secop.gov.co/Public/Tendering/OpportunityDetail/Index?noticeUID=CO1.NTC.1553009&amp;isFromPublicArea=True&amp;isModal=False</t>
  </si>
  <si>
    <t>0871</t>
  </si>
  <si>
    <t>PRESTACIÓN DE SERVICIOS PROFESIONALES POR PARTE DE EL CONTRATISTA EN LA SECRETARÍA SECCIONAL DE SALUD DEL DEPARTAMENTO DEL MAGDALENA EN LA DIMENSIÓN VIDA SALUDABLE Y CONDICIONES NO TRANSMISIBLES</t>
  </si>
  <si>
    <t xml:space="preserve">https://community.secop.gov.co/Public/Tendering/OpportunityDetail/Index?noticeUID=CO1.NTC.1552860&amp;isFromPublicArea=True&amp;isModal=False
</t>
  </si>
  <si>
    <t>0872</t>
  </si>
  <si>
    <t>MANGLE PRODUCCIONES S.A.S</t>
  </si>
  <si>
    <t>MARTHA BEATRIZ JIMENEZ DE LORA</t>
  </si>
  <si>
    <t>PRESTACIÓN DE SERVICIOS DE APOYO A LA GESTIÓN EN LA PRODUCCIÓN Y POSPRODUCCIÓN DE FOTOGRAFÍAS PARA EL FORTALECIMIENTO Y CAMPAÑAS INSTITUCIONALES DE LA GOBERNACIÓN DEL MAGDALENA</t>
  </si>
  <si>
    <t>609</t>
  </si>
  <si>
    <t xml:space="preserve">DIECISESEIS DIAS </t>
  </si>
  <si>
    <t xml:space="preserve">https://community.secop.gov.co/Public/Tendering/OpportunityDetail/Index?noticeUID=CO1.NTC.1594033&amp;isFromPublicArea=True&amp;isModal=False
</t>
  </si>
  <si>
    <t>0874</t>
  </si>
  <si>
    <t xml:space="preserve">PRESTACIÓN DE SERVICIOS PROFESIONALES ESPECIALIZADOS COMO ASESOR EN EL ÁREA JURÍDICA DE LA SECRETARÍA SECCIONAL DE SALUD DEL DEPARTAMENTO DEL MAGDALENA VIGENCIA 2020. </t>
  </si>
  <si>
    <t>HONORARIOS RECURSOS DE LA NACION DESTINACION ESPECIFICA 40- RENTAS CEDIDAS-DIRECCION</t>
  </si>
  <si>
    <t>https://community.secop.gov.co/Public/Tendering/OpportunityDetail/Index?noticeUID=CO1.NTC.1558203&amp;isFromPublicArea=True&amp;isModal=False</t>
  </si>
  <si>
    <t>0875</t>
  </si>
  <si>
    <t>PRESTACIÓN DE SERVICIOS PROFESIONALES PARA APOYO EN LA DIMENSIÓN TRASVERSAL DE AUTORIDAD SANITARIA EN EL ÁREA DE CENTRAL DE MUESTRAS BIOLÓGICAS (TOMA DE MUESTRAS), DE LA DIMENSIÓN FORTALECIMIENTO DE LA AUTORIDAD SANITARIA PARA LA GESTIÓN EN SALUD DEL PLAN TERRITORIAL DE SALUD, VIGENCIA 2020.</t>
  </si>
  <si>
    <t>https://community.secop.gov.co/Public/Tendering/OpportunityDetail/Index?noticeUID=CO1.NTC.1558404&amp;isFromPublicArea=True&amp;isModal=False</t>
  </si>
  <si>
    <t>0876</t>
  </si>
  <si>
    <t>PRESTACIÓN DE SERVICIOS DE APOYO A LA GESTIÓN, PARA LA REALIZACIÓN DE OFICIOS VARIOS EN LA SECRETARIA SECCIONAL DE SALUD DELO DEPARTAMENTO DEL MAGDALENA</t>
  </si>
  <si>
    <t xml:space="preserve">UN MES SEIS DÍAS </t>
  </si>
  <si>
    <t>MODIFICACION N° 001  DE FECHA 30 DE NOVIEMBRE DE 2020 DONDE SE MODIFICA EL CDP</t>
  </si>
  <si>
    <t>https://community.secop.gov.co/Public/Tendering/OpportunityDetail/Index?noticeUID=CO1.NTC.1558403&amp;isFromPublicArea=True&amp;isModal=False</t>
  </si>
  <si>
    <t>0877</t>
  </si>
  <si>
    <t>JOSE FELIPE HERNANDEZ POLO</t>
  </si>
  <si>
    <t>PRESTACIÓN DE SERVICIOS PROFESIONALES PARA ASESORAR JURÍDICA Y PROCEDIMENTALMENTE E LA CREACIÓN DE LA INSTITUCIÓN DE FORMACIÓN PARA EL TRABAJO Y EL DESARROLLO HUMANO - CAMBIA EN EL DEPARTAMENTO DEL MAGDALENA</t>
  </si>
  <si>
    <t>1062</t>
  </si>
  <si>
    <t xml:space="preserve">https://community.secop.gov.co/Public/Tendering/OpportunityDetail/Index?noticeUID=CO1.NTC.1579148&amp;isFromPublicArea=True&amp;isModal=False
</t>
  </si>
  <si>
    <t>0878</t>
  </si>
  <si>
    <t>LICET PAREDES ACEVEDO</t>
  </si>
  <si>
    <t xml:space="preserve"> PRESTACIÓN DE SERVICIOS PROFESIONALES POR PARTE DEL CONTRATISTA EN LA SECRETARIA SECCIONAL DE SALUD DEL DEPARTAMENTO DEL MAGDALENA EN LA DIMENSIÓN FORTALECIMIENTO DE LA AUTORIDAD SANITARIA, COMO REFERENTE EN EL EQUIPO DE ENFERMEDADES NO TRANSMISIBLES: MORBILIDAD MATERNA EXTREMA ,MORTALIDAD MATERNA, MORTALIDAD PERINATAL Y NEONATAL TARDÍA; CONFORME A LAS ACCIONES ESTABLECIDAS EN EL DECRETO 3518 DE 2006, DECRETO 780 DE 2016 Y LINEAMIENTOS DEL INS 2020 EN LA DIMENSIÓN DE FORTALECIMIENTO DE LA AUTORIDAD SANITARIA DEL DEPARTAMENTO DEL MAGDALENA VIGENCIA 2020 </t>
  </si>
  <si>
    <t>UN MES ONCE DIAS</t>
  </si>
  <si>
    <t xml:space="preserve">https://community.secop.gov.co/Public/Tendering/OpportunityDetail/Index?noticeUID=CO1.NTC.1558616&amp;isFromPublicArea=True&amp;isModal=False
</t>
  </si>
  <si>
    <t>0879</t>
  </si>
  <si>
    <t>LUZ AMANDA RODRÍGUEZ PACHECO</t>
  </si>
  <si>
    <t xml:space="preserve"> PRESTACIÓN DE SERVICIOS ESPECIALIZADOS EN LA SECRETARÍA DE SALUD, EN LA DIMENSIÓN FORTALECIMIENTO DE LA AUTORIDAD SANITARIA, PARA APOYAR LA OPERACIÓN DEL SISTEMA DE VIGILANCIA COMO REFERENTE EN EL EQUIPO DE ENFERMEDADES TRANSMISIBLES: ETA, EDA, COLERA, HEPATITIS A Y FIEBRE TIFOIDEA; CONFORME A LAS ACCIONES ESTABLECIDAS EN EL DECRETO 3518 DE 2006, DECRETO 780 DE 2016 Y LINEAMIENTOS DEL INS 2020 </t>
  </si>
  <si>
    <t>VEINTISIETEDIAS</t>
  </si>
  <si>
    <t xml:space="preserve">https://community.secop.gov.co/Public/Tendering/OpportunityDetail/Index?noticeUID=CO1.NTC.1579046&amp;isFromPublicArea=True&amp;isModal=False
</t>
  </si>
  <si>
    <t>0880</t>
  </si>
  <si>
    <t>PRESTACION DE SERVICIOS DE APOYO A LA GESTION EN LOS PROCESOS DE INSPECCION, VIGILANCIA Y CONTROL SANITARIO PARA DESARROLLAR ACCIONES EN LA DIMENSION DE SALUD AMBIENTAL, PARA LA GESTION EN SALUD DEL PLAN TERRITORIAL DE SALUD, VIGENCIA 2020</t>
  </si>
  <si>
    <t>UN MES SIETE DIAS</t>
  </si>
  <si>
    <t>MODIFICACION DONDE SE ACLARAN LAS OBLIGACIONES GENERALES DEL CONTRATANTE INCLUTENDO GASTOS DE TRASNAPORTE Y DESPLAZAMIENTO</t>
  </si>
  <si>
    <t>https://community.secop.gov.co/Public/Tendering/OpportunityDetail/Index?noticeUID=CO1.NTC.1562126&amp;isFromPublicArea=True&amp;isModal=False</t>
  </si>
  <si>
    <t>0881</t>
  </si>
  <si>
    <t>PRESTACIÓN DE SERVICIOS PROFESIONALES EN LA DIMENSIÓN FORTALECIMIENTO DE LA AUTORIDAD SANITARIA, COMO REFERENTE EN EL EQUIPO DE ENFERMEDADES TRANSMISIBLES PARA LOS EVENTOS DE MORBILIDAD POR IRA Y MORTALIDAD INTEGRADA EN MENORES DE 5 AÑOS, CONFORME A LAS ACCIONES ESTABLECIDAS EN EL DECRETO 3518 DE 2006, DECRETO 780 DE 2016 Y LINEAMIENTOS DEL INS 2020</t>
  </si>
  <si>
    <t>VEINTIUNDIAS</t>
  </si>
  <si>
    <t>https://community.secop.gov.co/Public/Tendering/OpportunityDetail/Index?noticeUID=CO1.NTC.1561941&amp;isFromPublicArea=True&amp;isModal=False</t>
  </si>
  <si>
    <t>0882</t>
  </si>
  <si>
    <t xml:space="preserve"> PRESTACIÓN DE SERVICIOS PROFESIONALES POR PARTE DE EL CONTRATISTA EN LA SECRETARÍA SECCIONAL DE SALUD DEL DEPARTAMENTO DEL MAGDALENA EN LA DIMENSIÓN VIDA SALUDABLE Y CONDICIONES NO TRANSMISIBLES </t>
  </si>
  <si>
    <t>NOTIFICACIÓN ESTADO DE EMBARAZO MEDIANTE OFICIO N° I-2020-013473 DE FECHA 30 DE DICIEMBRE DE 2020</t>
  </si>
  <si>
    <t>https://community.secop.gov.co/Public/Tendering/OpportunityDetail/Index?noticeUID=CO1.NTC.1555740&amp;isFromPublicArea=True&amp;isModal=False</t>
  </si>
  <si>
    <t>0883</t>
  </si>
  <si>
    <t>MERILYTH MILENA MENDIVIL SANCHEZ</t>
  </si>
  <si>
    <t>1083</t>
  </si>
  <si>
    <t>https://community.secop.gov.co/Public/Tendering/OpportunityDetail/Index?noticeUID=CO1.NTC.1555744&amp;isFromPublicArea=True&amp;isModal=False</t>
  </si>
  <si>
    <t>0884</t>
  </si>
  <si>
    <t>VICTOR ENRIQUE ESCORCIA JIMENEZ</t>
  </si>
  <si>
    <t>1079</t>
  </si>
  <si>
    <t>https://community.secop.gov.co/Public/Tendering/OpportunityDetail/Index?noticeUID=CO1.NTC.1555745&amp;isFromPublicArea=True&amp;isModal=False</t>
  </si>
  <si>
    <t>0885</t>
  </si>
  <si>
    <t>1165</t>
  </si>
  <si>
    <t>https://community.secop.gov.co/Public/Tendering/OpportunityDetail/Index?noticeUID=CO1.NTC.1555385&amp;isFromPublicArea=True&amp;isModal=False</t>
  </si>
  <si>
    <t>0886</t>
  </si>
  <si>
    <t>ANGELO JOSE PEREZ RINCON</t>
  </si>
  <si>
    <t>PRESTACION DE SERVICIOS PROFESIONALES COMO ABOGADO PARA LA ASESORIA JURIDICA Y DEMÁS ACTUACIONES ADMINISTRATIVAS DE LA OFICINA DE TRANSITO Y TRANSPORTES DE LA GOBERNACIÓN DEL MAGDALENA</t>
  </si>
  <si>
    <t>1115</t>
  </si>
  <si>
    <t xml:space="preserve">DAVID FERNANDO GUILLOT CALVACHE </t>
  </si>
  <si>
    <t>https://community.secop.gov.co/Public/Tendering/OpportunityDetail/Index?noticeUID=CO1.NTC.1555664&amp;isFromPublicArea=True&amp;isModal=False</t>
  </si>
  <si>
    <t>0887</t>
  </si>
  <si>
    <t>GEANNINA DEL CARMEN TORRES VILORIA</t>
  </si>
  <si>
    <t>1084</t>
  </si>
  <si>
    <t>https://community.secop.gov.co/Public/Tendering/OpportunityDetail/Index?noticeUID=CO1.NTC.1555674&amp;isFromPublicArea=True&amp;isModal=False</t>
  </si>
  <si>
    <t>0888</t>
  </si>
  <si>
    <t>MARIA MARCELA PASMIN GUZMAN</t>
  </si>
  <si>
    <t>1142</t>
  </si>
  <si>
    <t>https://community.secop.gov.co/Public/Tendering/OpportunityDetail/Index?noticeUID=CO1.NTC.1561359&amp;isFromPublicArea=True&amp;isModal=False</t>
  </si>
  <si>
    <t>0889</t>
  </si>
  <si>
    <t>JOSE BERNARDO SANCHEZ OROZCO</t>
  </si>
  <si>
    <t>PRESTACION DE SERVICIOS PROFESIONALES PARA LIDERAR EL SEGUIMIENTO DEL CUMPLIMIENTO DE LOS CONSEJOS, COMITÉS Y DEMÁS ÓRGANOS COLEGIADOS EN LOS QUE HAGA PARTE EL GOBERNADOR DEL MAGDALENA, DE TAL MANERA QUE SE CUMPLA CON LOS PRINCIPIOS CONSTITUCIONALES, DIRECTRICES GUBERNAMENTALES, MARCO LEGAL Y POLÍTICAS, OBJETIVOS Y METAS DE LA ADMINISTRACIÓN DEPARTAMENTAL, DANDO CUMPLIMIENTO A LAS NORMAS, POLÍTICAS, PROCESOS Y PROCEDIMIENTOS ESTABLECIDOS EN ELLA</t>
  </si>
  <si>
    <t>1175</t>
  </si>
  <si>
    <t>YURANIS SILVA MENDEZ</t>
  </si>
  <si>
    <t>https://community.secop.gov.co/Public/Tendering/OpportunityDetail/Index?noticeUID=CO1.NTC.1556549&amp;isFromPublicArea=TrueisModal=False</t>
  </si>
  <si>
    <t>0890</t>
  </si>
  <si>
    <t>YOLIMA BARENA PERTUZ MEZA</t>
  </si>
  <si>
    <t xml:space="preserve">PRESTACIÓN DE SERVICIOS PROFESIONALES ESPECIALIZADOS PARA REFERENTE DE APOYO PARA ELANÁLISIS DE RIESGO, CÓDIGO SANITARIO, EPIDEMIOLOGÍA,
ESTADÍSTICAS DE SALUD, GESTIÓN EN SALUD PÚBLICA, NORMATIVA SANITARIA ASOCIADA A CALIDAD DE LOS ALIMENTOS, PROMOCIÓN DE LA SALUD, SALUD AMBIENTAL Y EVENTOS EN SALUD PÚBLICA DE LA DIMENSIÓN FORTALECIMIENTO DE LA AUTORIDAD SANITARIA PARA LA GESTIÓN EN SALUD DEL PLAN TERRITORIAL DE SALUD, VIGENCIA 2020 </t>
  </si>
  <si>
    <t xml:space="preserve">https://community.secop.gov.co/Public/Tendering/OpportunityDetail/Index?noticeUID=CO1.NTC.1555689&amp;isFromPublicArea=True&amp;isModal=False </t>
  </si>
  <si>
    <t>0891</t>
  </si>
  <si>
    <t>SANDY CAMILA OSPINO HERRERA</t>
  </si>
  <si>
    <t xml:space="preserve">https://community.secop.gov.co/Public/Tendering/OpportunityDetail/Index?noticeUID=CO1.NTC.1555827&amp;isFromPublicArea=True&amp;isModal=False  </t>
  </si>
  <si>
    <t>0892</t>
  </si>
  <si>
    <t>PRESTACIÓN DE SERVICIOS PROFESIONALES COMO ASESOR EN LOS ASUNTOS JURÍDICOS Y CONTRACTUALES RELACIONADOS CON EL DESPACHO DEL GOBERNADOR.</t>
  </si>
  <si>
    <t>1162</t>
  </si>
  <si>
    <t xml:space="preserve">https://community.secop.gov.co/Public/Tendering/OpportunityDetail/Index?noticeUID=CO1.NTC.1561528&amp;isFromPublicArea=True&amp;isModal=False  
</t>
  </si>
  <si>
    <t>0893</t>
  </si>
  <si>
    <t>ADRIAN ALEXANDER DIAZGRANADOS ARNEDO</t>
  </si>
  <si>
    <t xml:space="preserve"> PRESTACIÓN DE SERVICIOS PROFESIONALES POR PARTE DEL CONTRATISTA EN LA SECRETARÍA SECCIONAL DE SALUD DEL DEPARTAMENTO DEL MAGDALENA-ÁREA DE PRESTACIÓN DE SERVICIOS - REGISTROS PROFESIONALES, PARA ASISTENCIA, ACOMPAÑAMIENTO Y APOYO EN LOS TRÁMITES, PROCEDIMIENTOS DE AUTORIZACIÓN PARA EL EJERCICIO DE LAS PROFESIONES DE LA SALUD EN SU NIVEL DE ESPECIALISTAS, UNIVERSITARIOS, AUXILIARES, TÉCNICOS Y TECNÓLOGOS. </t>
  </si>
  <si>
    <t>https://community.secop.gov.co/Public/Tendering/OpportunityDetail/Index?noticeUID=CO1.NTC.1561539&amp;isFromPublicArea=True&amp;isModal=False</t>
  </si>
  <si>
    <t>0894</t>
  </si>
  <si>
    <t>FREDY ALFONSO BOSSA GUZMAN</t>
  </si>
  <si>
    <t>PRESTACION DE SERVICIOS COMO APOYO AL PLAN DE INTERVENCIONES COLECTIVAS - PIC DEL FONDO ROTATORIO DE ESTUPERFACIENTES EN LA DIMENSION DE FORTALECIMENTO DE LA AUTORIDAD SANITARIA DEL AREA DE VIGILANCIA EN SALUD PUBLICA DEL PLAN  TERRITORIAL DE SALUD,VIGENCIA 2020</t>
  </si>
  <si>
    <t>UN MES OCHO DIAS</t>
  </si>
  <si>
    <t xml:space="preserve">https://community.secop.gov.co/Public/Tendering/OpportunityDetail/Index?noticeUID=CO1.NTC.1561640&amp;isFromPublicArea=True&amp;isModal=False  
</t>
  </si>
  <si>
    <t>0895</t>
  </si>
  <si>
    <t>PRESTACION DE SERVICIOS PROFESIONALES DE ABOGADO PARA EL FORTALECIMIENTO INSTITUCIONAL DE LA OFICINA DE CULTURA DEL DEPARTAMENTO DEL MAGDALENA</t>
  </si>
  <si>
    <t>1189</t>
  </si>
  <si>
    <t xml:space="preserve">https://community.secop.gov.co/Public/Tendering/OpportunityDetail/Index?noticeUID=CO1.NTC.1557455&amp;isFromPublicArea=True&amp;isModal=False
</t>
  </si>
  <si>
    <t>0896</t>
  </si>
  <si>
    <t>DANIELA ALEJANDRA NAVARRO PERDOMO</t>
  </si>
  <si>
    <t>864</t>
  </si>
  <si>
    <t xml:space="preserve">https://community.secop.gov.co/Public/Tendering/OpportunityDetail/Index?noticeUID=CO1.NTC.1557163&amp;isFromPublicArea=True&amp;isModal=False
</t>
  </si>
  <si>
    <t>0897</t>
  </si>
  <si>
    <t>FREDDY MICHAEL SANTIAGO FRANCO</t>
  </si>
  <si>
    <t>PRESTACION DE SERVICIOS PROFESIONALES PARA REFERENTE DE APOYO DE LA DIMENSION DE FORTALECIMIENTO DE LA AUTORIDAD SANITARIA-MANEJO DE PLATAFORMAS SIVICAP-EPINFO O PARA LA GESTION EN SALUD DEL PLAN TERRITORIAL DE SALUD, VIGENCIA 2020</t>
  </si>
  <si>
    <t>https://community.secop.gov.co/Public/Tendering/OpportunityDetail/Index?noticeUID=CO1.NTC.1555680&amp;isFromPublicArea=True&amp;isModal=False </t>
  </si>
  <si>
    <t>0898</t>
  </si>
  <si>
    <t>PRESTACION DE SERVICIOS PROFESIONALES PARA ASESORAR EN LA IMPLEMENTACION DE ESTRATEGIAS QUE PERMITAN FORTALECER EL DESARROLLO DE LA EDUCACION SUPERIOR, BASICA Y MEDIA EN LAS DIFERENTES SUBREGIONES DEL DEPARTAMENTO DEL MAGDALENA</t>
  </si>
  <si>
    <t>1154</t>
  </si>
  <si>
    <t>https://community.secop.gov.co/Public/Tendering/OpportunityDetail/Index?noticeUID=CO1.NTC.1555909&amp;isFromPublicArea=True&amp;isModal=False</t>
  </si>
  <si>
    <t>0899</t>
  </si>
  <si>
    <t>RAFAEL ANTONIO BARRAS RODRIGUEZ</t>
  </si>
  <si>
    <t xml:space="preserve">PRESTACIÓN DE SERVICIOS PROFESIONALES POR PARTE DE EL CONTRATISTA EN LA SECRETARÍA SECCIONAL DE SALUD DEL DEPARTAMENTO DEL MAGDALENA DIMENSIÓN CONVIVENCIA SOCIAL Y SALUD MENTAL </t>
  </si>
  <si>
    <t>https://community.secop.gov.co/Public/Tendering/OpportunityDetail/Index?noticeUID=CO1.NTC.1556389&amp;isFromPublicArea=True&amp;isModal=False</t>
  </si>
  <si>
    <t>0900</t>
  </si>
  <si>
    <t>SAITH DANIEL FEREZ BONETH</t>
  </si>
  <si>
    <t>1080</t>
  </si>
  <si>
    <t>https://community.secop.gov.co/Public/Tendering/OpportunityDetail/Index?noticeUID=CO1.NTC.1556291&amp;isFromPublicArea=True&amp;isModal=False</t>
  </si>
  <si>
    <t>0901</t>
  </si>
  <si>
    <t xml:space="preserve">PRESTACIÓN DE SERVICIOS PROFESIONALES EN EL ÁREA JURÍDICA PARA INICIAR Y LLEVAR A CABO HASTA SU TERMINACIÓN LOS PROCESOS ADMINISTRATIVOS SANCIONATORIOS QUE POR SU COMPETENCIA ADELANTE LA SECRETARIA SECCIONAL DE SALUD DEPARTAMENTAL, VIGENCIA 2020. </t>
  </si>
  <si>
    <t>HONORARIOS RECURSOS DE LA NACION- DESTINACION ESPECIFICA 40-RENTASCEDIDAS</t>
  </si>
  <si>
    <t>https://community.secop.gov.co/Public/Tendering/OpportunityDetail/Index?noticeUID=CO1.NTC.1556530&amp;isFromPublicArea=True&amp;isModal=False</t>
  </si>
  <si>
    <t>0902</t>
  </si>
  <si>
    <t>YEINER STIX VARGAS BARLIZ</t>
  </si>
  <si>
    <t>PRESTACION DE SERVICIOS PROFESIONALES EN LA OFICINA ASESORA DE COMUNICACIONES EN EL FORTALECIENDO Y PRODUCCIÓN DE PIEZAS AUDIOVISUALES QUE PERMITAN LA DIVULGACIÓN DE LAS ACTIVIDADES QUE REALIZA LA GOBERNACIÓN DEL MAGDALENA</t>
  </si>
  <si>
    <t>1081</t>
  </si>
  <si>
    <t>https://community.secop.gov.co/Public/Tendering/OpportunityDetail/Index?noticeUID=CO1.NTC.1556539&amp;isFromPublicArea=True&amp;isModal=False</t>
  </si>
  <si>
    <t>0903</t>
  </si>
  <si>
    <t>JHON JAIRO DIAZ RINCON</t>
  </si>
  <si>
    <t xml:space="preserve">PRESTACION DE SERVICIOS PROFESIONALES PARA APOYAR Y ACOMPAÑAR EN LAS ACTIVIDADES DE DISEÑO GRAFICO Y DESARROLLO PARA EL PORTAL WEB DE LA GOBERNACION DEL MAGDALENA </t>
  </si>
  <si>
    <t>1134</t>
  </si>
  <si>
    <t xml:space="preserve">NAIN ZUÑIGA PORTO </t>
  </si>
  <si>
    <t xml:space="preserve">https://community.secop.gov.co/Public/Tendering/OpportunityDetail/Index?noticeUID=CO1.NTC.1563884&amp;isFromPublicArea=True&amp;isModal=False
</t>
  </si>
  <si>
    <t>0904</t>
  </si>
  <si>
    <t>OXYQUIMICOS S.A. E.S.P.,</t>
  </si>
  <si>
    <t>MAGALI ANDREA BARRERA ACOSTA</t>
  </si>
  <si>
    <t>RECOLECCIÓN, TRANSPORTE Y DESTRUCCIÓN DE LOS MEDICAMENTOS DE CONTROL ESPECIAL Y MONOPOLIO, DE LOS OTROS PROGRAMAS QUE SE ENCUENTRAN EN CUSTODIA EN LA OFICINA DEL FRE MAGDALENA Y LOS MEDICAMENTOS QUE SON DECOMISADOS EN LOS PROCESOS DE IVC QUE SE ENCUENTREN VENCIDOS O QUE SU VIDA ÚTIL HAYA TERMINADO</t>
  </si>
  <si>
    <t>MINIMA CUANTIA N° MC-033-2020</t>
  </si>
  <si>
    <t>https://community.secop.gov.co/Public/Tendering/OpportunityDetail/Index?noticeUID=CO1.NTC.1537869&amp;isFromPublicArea=True&amp;isModal=False</t>
  </si>
  <si>
    <t>0907</t>
  </si>
  <si>
    <t>PRESTACION DE SERVICIOS DE APOYO A LA GESTION EN EL AREA DE SALUD Y AMBITO LABORAL DE LA SECRETARIA SECCIONAL DE SALUD DPTO DEL MAGDALENA VIGENCIA 2020</t>
  </si>
  <si>
    <t xml:space="preserve">https://community.secop.gov.co/Public/Tendering/OpportunityDetail/Index?noticeUID=CO1.NTC.1557270&amp;isFromPublicArea=True&amp;isModal=False
 </t>
  </si>
  <si>
    <t>0908</t>
  </si>
  <si>
    <t xml:space="preserve">PRESTACION DE SERVICIOS PROFESIONALES ESPECIALIZADOS COMO ASESOR EN EL AREA JURIDICA DE LA SECRETARIA SECCIONAL DE SALUD </t>
  </si>
  <si>
    <t>https://community.secop.gov.co/Public/Tendering/OpportunityDetail/Index?noticeUID=CO1.NTC.1557085&amp;isFromPublicArea=True&amp;isModal=False</t>
  </si>
  <si>
    <t>0909</t>
  </si>
  <si>
    <t xml:space="preserve">PRESTACION DE SERVICIOS PROFESIONAL EN LA SECRETARIA SECCIONAL DE SALUD DEL DEPARTAMENTO DEL MAGDALEN DIMENSION CONVIVENCIA  SOCIAL Y SALUD MENTAL </t>
  </si>
  <si>
    <t xml:space="preserve">UN MES SIETE DÍAS </t>
  </si>
  <si>
    <t>https://community.secop.gov.co/Public/Tendering/OpportunityDetail/Index?noticeUID=CO1.NTC.1557516&amp;isFromPublicArea=True&amp;isModal=False</t>
  </si>
  <si>
    <t>0910</t>
  </si>
  <si>
    <t xml:space="preserve">PRESTACION DE SERVICOS PROFESIONALES COMO REFERENTE DE APOYO PARA DESARROLLAR, ACCIONES DE APOYO A LA GESTION EN LOS PROCESOS DE INSPECCION, VIGILANCIA Y CONTROL SANITARIO VACUNACION CANINA, TOMA DE MUESTRAS DE AGUA, CONTROL DE VECTORES Y VIGILANCIA ENTOMOLOGICA DE LA DIMENSION DE LA SALUD AMBIENTAL </t>
  </si>
  <si>
    <t xml:space="preserve">UN MES UN Día </t>
  </si>
  <si>
    <t>https://community.secop.gov.co/Public/Tendering/OpportunityDetail/Index?noticeUID=CO1.NTC.1557154&amp;isFromPublicArea=True&amp;isModal=False</t>
  </si>
  <si>
    <t>0911</t>
  </si>
  <si>
    <t xml:space="preserve"> PRESTACIÓN DE SERVICIOS PROFESIONALES EN LA SECRETARÍA SECCIONAL DE SALUD DEL DEPARTAMENTO DE MAGDALENA EN LA DIMENSIÓN FORTALECIMIENTO DE LA AUTORIDAD SANITARIA COMO REFERENTE DE COVECOM Y PARTE ACTIVA DEL EQUIPO DE RESPUESTA INMEDIATA EN ADELANTE (ERI) CONFORME A LAS ACCIONES ESTABLECIDAS EN EL DECRETO 3518 DE 2006, DECRETO 780 DE 2016 Y LINEAMIENTOS DEL INS 2020 </t>
  </si>
  <si>
    <t xml:space="preserve">https://community.secop.gov.co/Public/Tendering/OpportunityDetail/Index?noticeUID=CO1.NTC.1557521&amp;isFromPublicArea=True&amp;isModal=False
</t>
  </si>
  <si>
    <t>0912</t>
  </si>
  <si>
    <t>INFORMATICA DOCUMENTAL SAS</t>
  </si>
  <si>
    <t>HUVER NIETO GÓMEZ</t>
  </si>
  <si>
    <t>ACTUALIZACION, ALMACENAMIENTO EN LA NUBE Y SOPORTE TECNICO DEL APLICATIVO INFODOC PARA LA GESTIÓN DE DOCUMENTOS QUE INGRESAN Y SE GENERAN EN EL DEPARTAMENTO DEL MAGDALENA</t>
  </si>
  <si>
    <t>1161</t>
  </si>
  <si>
    <t>OTROS GASTOS DE ADQUISICION DE SERVICIOS - RECURSO PROPIO - LIBRE DESTINACIÓN - 20.INGRESOS CORRIENTES DE LIBRE DESTIBNACION</t>
  </si>
  <si>
    <t>VEINTINUEVE DIAS</t>
  </si>
  <si>
    <t>ACTA DE SUSPENSIÓN DE FECHA 18 DE DICIEMBRE DE 2020  HASTA EL 1 DE FEBRERO DE  / ACTA DE REINICIO DE FECHA 15 DE FEBRERO DE 2021 //  MODIFICACION N° 001 DE FECHA 1 DE MARZO DE 2021 DONDE SE AMPLIA EL PLAZO DE EJECUCION EN TRAINTA DIA MAS AL ICIALMENTE PACTADO ///  MODIFICACION N° 003 DE FECHA 30 DE ABRIL DE 2021 DONDE SE AMPLIA EL, PLAZO DE EJECUCION EN TRAINTA DIAS MAS AL INICALMENTE PACTADO</t>
  </si>
  <si>
    <t>OCHENTA Y NUEVE DIAS</t>
  </si>
  <si>
    <t xml:space="preserve">https://community.secop.gov.co/Public/Tendering/OpportunityDetail/Index?noticeUID=CO1.NTC.1558613&amp;isFromPublicArea=True&amp;isModal=False
</t>
  </si>
  <si>
    <t>0913</t>
  </si>
  <si>
    <t>UBALDO ANTONIO BELLUCIO ROYERO</t>
  </si>
  <si>
    <t>1082</t>
  </si>
  <si>
    <t xml:space="preserve">AURA ISABEL HERRERA MARTINEZ </t>
  </si>
  <si>
    <t>https://community.secop.gov.co/Public/Tendering/OpportunityDetail/Index?noticeUID=CO1.NTC.1563553&amp;isFromPublicArea=True&amp;isModal=False</t>
  </si>
  <si>
    <t>0914</t>
  </si>
  <si>
    <t>GERMAN JAVIER GAMEZ LEAL</t>
  </si>
  <si>
    <t xml:space="preserve">PRESTAR SERVICIOS PROFESIONALES PARA APOYAR LA SUPERVISIÓN DEL CONTRATO DE OBRA PÚBLICA NO. 1282 DEL 19 DE DICIEMBRE DE 2019, Y DEL CONTRATO DE INTERVENTORÍA NO. 1285 DE 2019, EN LO QUE ATAÑE A LAS OBRAS, ACTIVIDADES Y OBLIGACIONES RELACIONADAS CON EL PROYECTO MEJORAMIENTO DE CIRCUITOS VIALES CON ASPECTOS URBANÍSTICOS DE LA SUBREGIÓN NORTE DEL DEPARTAMENTO DEL MAGDALENA </t>
  </si>
  <si>
    <t>1130</t>
  </si>
  <si>
    <t>https://community.secop.gov.co/Public/Tendering/OpportunityDetail/Index?noticeUID=CO1.NTC.1563949&amp;isFromPublicArea=True&amp;isModal=False</t>
  </si>
  <si>
    <t>0915</t>
  </si>
  <si>
    <t>ESTEBAN ZAMBRANO HERNANDEZ</t>
  </si>
  <si>
    <t>PRESTACION DE SERVICOS PROFESIONALES ESPECIALIZADOS PARA EL FORTALECIMIENTO DE LA GESTION DE LA OFICINA DE PARTICIPACION CIUDADANA EN LOS PROCESOS SOCIALES Y COMUNITARIOS DEL DEPARTAMENTO DEL MAGDALENA</t>
  </si>
  <si>
    <t>1190</t>
  </si>
  <si>
    <t xml:space="preserve">UN MES CINCO DÍAS </t>
  </si>
  <si>
    <t xml:space="preserve">https://community.secop.gov.co/Public/Tendering/OpportunityDetail/Index?noticeUID=CO1.NTC.1562299&amp;isFromPublicArea=True&amp;isModal=False
</t>
  </si>
  <si>
    <t>0916</t>
  </si>
  <si>
    <t>DISTRIITO DE SANTA MARTA</t>
  </si>
  <si>
    <t>VIRNA LIZI JOHNSON SALCEDO</t>
  </si>
  <si>
    <t xml:space="preserve"> EL COMODANTE ENTREGA AL COMODATARIO EL USO DEL INMUEBLE UBICADO EN LA DIRECCIÓN CALLE 30 CON CARRERA 31 INMUEBLE ADQUIRIDO MEDIANTE ESCRITURA PÚBLICA NO. 10 DEL 28 DE FEBRERO DE 1988, OTORGADA POR LA NOTARIA ÚNICA DE SANTA MARTA, CON MATRÍCULA INMOBILIARIA NO. 080-140791 Y CÉDULA CATASTRAL NO. 01-06-0417-0123-000-001 PARA USO Y FUNCIONAMIENTO DEL CENTRO TRANSITORIO DISTRITAL</t>
  </si>
  <si>
    <t>https://community.secop.gov.co/Public/Tendering/OpportunityDetail/Index?noticeUID=CO1.NTC.1564503&amp;isFromPublicArea=True&amp;isModal=False</t>
  </si>
  <si>
    <t>0917</t>
  </si>
  <si>
    <t>NUBIA XIMENA LEAL QUINTERO</t>
  </si>
  <si>
    <t>PRESTACIÓN DE SERVICIOS PROFESIONALES PARA APOYAR LOS PROCESOS DE PLANEACIÓN INTEGRAL DE LOS MUNICIPIOS DEL DEPARTAMENTO DE LA MAGDALENA DE LA DIMENSIÓN FORTALECIMIENTO DE LA AUTORIDAD SANITARIA PARA LA GESTIÓN EN SALUD PÚBLICA DEL PLAN TERRITORIAL DE SALUD, VIGENCIA 2020.</t>
  </si>
  <si>
    <t>VEINTICUATRO</t>
  </si>
  <si>
    <t xml:space="preserve">https://community.secop.gov.co/Public/Tendering/OpportunityDetail/Index?noticeUID=CO1.NTC.1566070&amp;isFromPublicArea=True&amp;isModal=False
</t>
  </si>
  <si>
    <t>0918</t>
  </si>
  <si>
    <t>JOHANNA KATINA VALENCIA ESCOBAR</t>
  </si>
  <si>
    <t xml:space="preserve">PRESTACION DE SERVICIOS EN EL AREA FINANCIERA DE LA SECRETARIA  SECCIONAL DE SALUD </t>
  </si>
  <si>
    <t xml:space="preserve">https://community.secop.gov.co/Public/Tendering/OpportunityDetail/Index?noticeUID=CO1.NTC.1568335&amp;isFromPublicArea=True&amp;isModal=False
</t>
  </si>
  <si>
    <t>0919</t>
  </si>
  <si>
    <t>JUAN DAVID DIAZ CHAMORRO</t>
  </si>
  <si>
    <t>PRESTACION DE SERVICIOS PROFESIONALES ESPECIALIZADOS PARA APOYAR EN LA EJECUCION DEL PLAN DE DESARROLLO DEPARTAMENTAL EN EL CAPITULO DE LA MOVILIZACION DE LA SALUD EN EL PROYECTO DE FORTALECIMIENTO DE LA RED PUBLICA HOSPITALARIA EN LA CONFIRMACION DE LAS REDES INTEGRALES DE SERVICIOS DE SALUD</t>
  </si>
  <si>
    <t>https://community.secop.gov.co/Public/Tendering/OpportunityDetail/Index?noticeUID=CO1.NTC.1566044&amp;isFromPublicArea=True&amp;isModal=False </t>
  </si>
  <si>
    <t>0920</t>
  </si>
  <si>
    <t>PRESTACION DE SERVICIOS PERSONALES PARA ORIENTAR EL DESARROLLO LOGISTICO DE LAS ACTIVIDADES QUE EJECUTAN LAS DEPENDENCIAS</t>
  </si>
  <si>
    <t>1159</t>
  </si>
  <si>
    <t>https://community.secop.gov.co/Public/Tendering/OpportunityDetail/Index?noticeUID=CO1.NTC.1566040&amp;isFromPublicArea=True&amp;isModal=False  </t>
  </si>
  <si>
    <t>0921</t>
  </si>
  <si>
    <t>PRESTACION DE SERVICIOS PERSONALES DE APOYO ALA GESTION DOCUMENTAL AL AREA FUNCIONAL DE HISTORIAS LABORALES DE LA OFICINA DE TALENTO HUMANO DE LA GOBERNACION DEL DEPARTAMENTO DEL MAGDALENA</t>
  </si>
  <si>
    <t>845</t>
  </si>
  <si>
    <t>https://community.secop.gov.co/Public/Tendering/OpportunityDetail/Index?noticeUID=CO1.NTC.1566339&amp;isFromPublicArea=True&amp;isModal=False  </t>
  </si>
  <si>
    <t>0922</t>
  </si>
  <si>
    <t>PRESTACION DE SERVICIOS PROFESIONALES EN INGENIERIA AGRICOLA, PARA LA SECRETARIA DE DESARROLLO ECONOMICO DE LA GOBERNACION DEL MAGDALENA</t>
  </si>
  <si>
    <t>1058</t>
  </si>
  <si>
    <t>https://community.secop.gov.co/Public/Tendering/OpportunityDetail/Index?noticeUID=CO1.NTC.1566033&amp;isFromPublicArea=True&amp;isModal=False </t>
  </si>
  <si>
    <t>0923</t>
  </si>
  <si>
    <t>ORIANA CAMILA HUERTAS ALFARO,</t>
  </si>
  <si>
    <t>PRESTACION DE SERVICIOS DE APOYO A LA GESTION PARA EL FORTALECIMIENTO DE LA OFICINA DE PARTICIPACION CIUDADANA EN LOS PROCESOS SOCIALES COMUNITARIOS DEL DEPARTAMENTO DEL MAGDALENA</t>
  </si>
  <si>
    <t>906</t>
  </si>
  <si>
    <t xml:space="preserve">https://community.secop.gov.co/Public/Tendering/OpportunityDetail/Index?noticeUID=CO1.NTC.1566506&amp;isFromPublicArea=True&amp;isModal=False </t>
  </si>
  <si>
    <t>0925</t>
  </si>
  <si>
    <t xml:space="preserve">JAVIER ANTONIO MARTINEZ HERNANDEZ </t>
  </si>
  <si>
    <t xml:space="preserve">PRESTACION DE SERVICIOS PROFESIONALES EN LA SECRETARIA SECCIONAL DE SALUD EN EL DEPARTAMENTO DEL MAGDALENA AREA DE PLANEACION, CON EL FIN DE PRESTAR ASESORÍA Y ASISTENCIA TECNICA EN EL MONTAJE EVALUACION Y SEGUIMIENTO A LOS PLANES DE MANTENIMIENTO HOSPITALARIO DE LA SECRETARIA SECCIONAL DE SALUD DEL DEPARTAMENTO DEL MAGDALENA </t>
  </si>
  <si>
    <t xml:space="preserve">https://community.secop.gov.co/Public/Tendering/OpportunityDetail/Index?noticeUID=CO1.NTC.1568127&amp;isFromPublicArea=True&amp;isModal=False
</t>
  </si>
  <si>
    <t>0926</t>
  </si>
  <si>
    <t>QUIMIFEX S.A.S.</t>
  </si>
  <si>
    <t>JOSE DEL CARMEN BARROS REDONDO</t>
  </si>
  <si>
    <t>ADQUISICIÓN DE INCUBADORA DE CO2 E INCUBADORA DE CONVECCIÓN FORZADA COMO EQUIPOS DE LABORATORIO NECESARIOS PARA EL FORTALECIMIENTO DE CAPACIDADES INSTALADAS DE CIENCIA Y TECNOLOGÍA PARA HACERLE FRENTE A LA PANDEMIA GENERADA POR EL COVID-19 EN EL DEPARTAMENTO DEL MAGDALENA EN EL MARCO DEL PROYECTO IDENTIFICADO CON EL BPIN 2020000100121 - FORTALECIMIENTO DE CAPACIDADES INSTALADAS DE CIENCIA Y TECNOLOGÍA PARA ATENDER PROBLEMÁTICAS ASOCIADAS CON AGENTES BIOLÓGICOS DE ALTO RIESGO PARA LA SALUD HUMANA EN EL DEPARTAMENTO DEL MAGDALENA</t>
  </si>
  <si>
    <t>762</t>
  </si>
  <si>
    <t xml:space="preserve">FORTALECIMIENTO DE CAPACIDADES INSTALDASD PARA ATENDER PROBLEMÁTICA CON AGENTES BIOLOGICOS DE ALTO RIESGO . RECURSO DE LA NACION - DESTINACION ESPECIFICA - 928. SISTEMA GENERAL DE REGALIAS </t>
  </si>
  <si>
    <t>LIQUIDADO EN FECHA 11 DE MAYO DE 2023</t>
  </si>
  <si>
    <t xml:space="preserve">https://community.secop.gov.co/Public/Tendering/OpportunityDetail/Index?noticeUID=CO1.NTC.1581560&amp;isFromPublicArea=True&amp;isModal=False
</t>
  </si>
  <si>
    <t>0927</t>
  </si>
  <si>
    <t xml:space="preserve">AVANTIKA </t>
  </si>
  <si>
    <t>IVAN ALBERTO ANTEQUERA CASTRO</t>
  </si>
  <si>
    <t xml:space="preserve">ADQUISICION DE EQUIPOS DE LABORATORIOS, INSUMOS Y REACTIVOS PARA EL FORTALECIMIENTO DE LAS CAPACIDADES INSTALADAS DE CIENCIA Y TECNOLOGIA PARA HACER FRENTE A LA PANDEMIA GENERADA POR EL COVID 19 EN EL DEPARTAMENTO DEL MAGDALENA EN EL MARCO DEL PROYECTO IDENTIFICADO CON EL BPIN2020000100121-FORTALECIMIENTO DE CAPACIDADES DE CIENCIA Y TECNOLOGIA PARA ATENDER PROBLEMATICAS </t>
  </si>
  <si>
    <t>MODIFICAXION N° 001 DE FECHA 29 DE DICIEMBRE DE 2020 DONDE SE ACLARA LA FORMA DE PAGO Y SE MODIFICAN LAS GAGARNTIOAS  EXIGIDAS // ACTA DE SUSPENSION DE FECHA 26 DE MARZO DE 2021 /// ACTA DE REINCIO DE FECJA 18 DE AGOSTO DE 2021</t>
  </si>
  <si>
    <t>https://community.secop.gov.co/Public/Tendering/OpportunityDetail/Index?noticeUID=CO1.NTC.1581868&amp;isFromPublicArea=True&amp;isModal=False</t>
  </si>
  <si>
    <t>0928</t>
  </si>
  <si>
    <t>EQUIPOS Y LABORATORIOS DE COLOMBIA S.A.S</t>
  </si>
  <si>
    <t>CATALINA María GOEZ CANO</t>
  </si>
  <si>
    <t>COMPRA DE EQUIPOS, REACTIVOS E INSUMOS DE LABORATORIO PARA EL FORTALECIMIENTO DE CAPACIDADES INSTALADAS DE CIENCIA Y TECNOLOGÍA PARA HACERLE FRENTE A LA PANDEMIA GENERADA POR EL COVID-19 EN EL DEPARTAMENTO DEL MAGDALENA EN EL MARCO DEL PROYECTO IDENTIFICADO CON EL BPIN 2020000100121 - FORTALECIMIENTO DE CAPACIDADES INSTALADAS DE CIENCIA Y TECNOLOGÍA PARA ATENDER PROBLEMÁTICAS ASOCIADAS CON AGENTES BIOLÓGICOS DE ALTO RIESGO PARA LA SALUD HUMANA EN EL DEPARTAMENTO DEL MAGDALENA</t>
  </si>
  <si>
    <t>ACTADE SUSPENSION DE FECHA 28 DE FEBRERO DE 2021 /// ACTA REINICIO DE FECHA 26 DE MAYO DE 2021</t>
  </si>
  <si>
    <t>https://community.secop.gov.co/Public/Tendering/OpportunityDetail/Index?noticeUID=CO1.NTC.1581974&amp;isFromPublicArea=True&amp;isModal=False</t>
  </si>
  <si>
    <t>0929</t>
  </si>
  <si>
    <t xml:space="preserve">MACROSEARCH </t>
  </si>
  <si>
    <t>LUZ AMPARO RAMIREZ AGUDELO</t>
  </si>
  <si>
    <t>ADQUISICIÓN DE MICROSCOPIOS TRINOCULARES COMO EQUIPOS DE LABORATORIO NECESARIOS PARA EL FORTALECIMIENTO DE CAPACIDADES INSTALADAS DE CIENCIA Y TECNOLOGÍA PARA HACERLE FRENTE A LA PANDEMIA GENERADA POR EL COVID-19 EN EL DEPARTAMENTO DEL MAGDALENA EN EL MARCO DEL PROYECTO IDENTIFICADO CON EL BPIN 2020000100121 - FORTALECIMIENTO DE CAPACIDADES INSTALADAS DE CIENCIA Y TECNOLOGÍA PARA ATENDER PROBLEMÁTICAS ASOCIADAS CON AGENTES BIOLÓGICOS DE ALTO RIESGO PARA LA SALUD HUMANA EN EL DEPARTAMENTO DEL MAGDALENA.</t>
  </si>
  <si>
    <t>https://community.secop.gov.co/Public/Tendering/OpportunityDetail/Index?noticeUID=CO1.NTC.1582120&amp;isFromPublicArea=True&amp;isModal=False</t>
  </si>
  <si>
    <t>0930</t>
  </si>
  <si>
    <t>ANA GABRIEL GONZALEZ THERAN</t>
  </si>
  <si>
    <t>PRESTACION SERVICIOS PROFESIONALES COMO ESPECIALISTA EN GERENCIA EMPRESARIAL PARA HACER PARTE DEL EQUIPO DE FORMULADORES,
ESTRUCTURADORES Y EVALUADORES DE PROYECTOS DE INVERSIÓN DE LA GERENCIA DE PROYECTOS DEL DEPARTAMENTO DEL MAGDALENA.</t>
  </si>
  <si>
    <t>1147</t>
  </si>
  <si>
    <t>VEINTICUATRO DIAS</t>
  </si>
  <si>
    <t xml:space="preserve">GERENTE DE PROYECTOS </t>
  </si>
  <si>
    <t>https://community.secop.gov.co/Public/Tendering/OpportunityDetail/Index?noticeUID=CO1.NTC.1575215&amp;isFromPublicArea=True&amp;isModal=False</t>
  </si>
  <si>
    <t>0931</t>
  </si>
  <si>
    <t>JUAN GILBERTO MACHACON VILLARREAL</t>
  </si>
  <si>
    <t>PRESTACION DE SERVICIOS PROFESIONALES COMO ESPECIALISTA EN GESTIÓN PÚBLICA PARA HACER PARTE DEL EQUIPO DE FORMULADORES, ESTRUCTURADORES Y EVALUADORES DE PROYECTOS DE INVERSIÓN DE LA GERENCIA DE PROYECTOS DEL DEPARTAMENTO DEL MAGDALENA</t>
  </si>
  <si>
    <t>UN MES UN Día</t>
  </si>
  <si>
    <t>https://community.secop.gov.co/Public/Tendering/OpportunityDetail/Index?noticeUID=CO1.NTC.1574936&amp;isFromPublicArea=True&amp;isModal=False</t>
  </si>
  <si>
    <t>0932</t>
  </si>
  <si>
    <t>MARCO ALONSO PAVAJEAU CARDILES</t>
  </si>
  <si>
    <t xml:space="preserve">PRESTACION DE SERVICIOS PROFESIONALES COMO MAGISTER EN DESARROLLO
EMPRESARIAL PARA HACER PARTE DEL EQUIPO DE FORMULADORES ESTRUCTURADORES Y EVALUADORES DE PROYECTOS DE INVERSIÓN DE LA GERENCIA DE PROYECTOS DEL DEPARTAMENTO DEL MAGDALENA. </t>
  </si>
  <si>
    <t xml:space="preserve">https://community.secop.gov.co/Public/Tendering/OpportunityDetail/Index?noticeUID=CO1.NTC.1575225&amp;isFromPublicArea=True&amp;isModal=False
</t>
  </si>
  <si>
    <t>0933</t>
  </si>
  <si>
    <t>MARTHA CECILIA FRANCO PACHECO</t>
  </si>
  <si>
    <t>PRESTACION DE SERVICIOS PROFESIONALES COMO ESPECIALISTA EN DISEÑO Y EVALUACIÓN DE PROYECTOS PARA HACER PARTE DEL EQUIPO DE FORMULADORES, ESTRUCTURADORES Y EVALUADORES DE PROYECTOS DE INVERSIÓN DE LA GERENCIA DE PROYECTOS DEL DEPARTAMENTO DEL MAGDALENA</t>
  </si>
  <si>
    <t>UN MES UN DíA</t>
  </si>
  <si>
    <t xml:space="preserve">https://community.secop.gov.co/Public/Tendering/OpportunityDetail/Index?noticeUID=CO1.NTC.1575232&amp;isFromPublicArea=True&amp;isModal=False
</t>
  </si>
  <si>
    <t>0934</t>
  </si>
  <si>
    <t xml:space="preserve">STEFANIA BUITRAGO MENDEZ </t>
  </si>
  <si>
    <t xml:space="preserve">PRESTACION DE SERVICIOS PROFESIONALES COMO POLITOLOGA PARA HACER PARTE DEL EQUIPO DE FORMULADORES ESTRUCTURALES Y EVALUADORES DE PROYECTOS DE INVERSION A LA GERENCIA DE PROYECTOS DE LA GOBERNACION DEL DEPARTAMENTO DEL MAGDALENA </t>
  </si>
  <si>
    <t>https://community.secop.gov.co/Public/Tendering/OpportunityDetail/Index?noticeUID=CO1.NTC.1574947&amp;isFromPublicArea=True&amp;isModal=False</t>
  </si>
  <si>
    <t>0935</t>
  </si>
  <si>
    <t>TATIANA TREJOS MARTINEZ</t>
  </si>
  <si>
    <t>PRESTACIÓN DE SERVICIOS PROFESIONALES PARA EL FORTALECIMIENTO DEL DESPACHO DEL GOBERNADOR ATENDIENDO LOS ASUNTOS DE RESPONSABILIDAD DIRECTA DEL GOBERNADOR, DESARROLLANDO LAS ACTIVIDADES DE APOYO, SOPORTE Y SEGUIMIENTO NECESARIAS, SUMADO A LA COORDINACIÓN DE ASPECTOS LOGÍSTICOS Y TÉCNICOS PARA LA PLENA CONDUCCIÓN DE LOS ASUNTOS GUBERNAMENTALES</t>
  </si>
  <si>
    <t>UN MES SEIS DIAS</t>
  </si>
  <si>
    <t xml:space="preserve">https://community.secop.gov.co/Public/Tendering/OpportunityDetail/Index?noticeUID=CO1.NTC.1570622&amp;isFromPublicArea=True&amp;isModal=False  
</t>
  </si>
  <si>
    <t>0936</t>
  </si>
  <si>
    <t xml:space="preserve">MAURICIO JOSE FLOREZ ARGOTE </t>
  </si>
  <si>
    <t xml:space="preserve">PRESTACION DE SERVICIOS PROFESIONALES COMO REALIZADOR AUDIVISUAL PARTA EL PROGRAMA DE ESTIMULOS A LAS ARTES Y LA CULTURA "MACONDO CULTURA EN EL MARCO DE LA PANDEMIA SARS COV 19 EN LA OFICINA DE CULTUTRA DE LA GOBERNACION DEL MAGDALENA </t>
  </si>
  <si>
    <t>1184</t>
  </si>
  <si>
    <t xml:space="preserve">APOYO A PROYECTOS DEPARTAMENTALES DE CULTURA RECURSO PROPIO-LIBRE DESTINACION 20-INGRESOS CORRIENTES DE LIBRE DESTINACION </t>
  </si>
  <si>
    <t xml:space="preserve">https://community.secop.gov.co/Public/Tendering/OpportunityDetail/Index?noticeUID=CO1.NTC.1571237&amp;isFromPublicArea=True&amp;isModal=False </t>
  </si>
  <si>
    <t>0937</t>
  </si>
  <si>
    <t xml:space="preserve">BETTY SANTAMARIA CHARRIS </t>
  </si>
  <si>
    <t>PRESTACIÓN DE SERVICIOS PROFESIONALES PARA EL PROGRAMA DE ESTIMULOS A LAS ARTES Y LA CULTURA “MACONDO CULTURAL” EN EL MARCO DE LA PANDEMIA
SARS COV – 2 (COVID 19) DE LA OFICINA DE CULTURA DE LA GOBERNACION DEL MAGDALENA</t>
  </si>
  <si>
    <t xml:space="preserve">https://community.secop.gov.co/Public/Tendering/OpportunityDetail/Index?noticeUID=CO1.NTC.1571321&amp;isFromPublicArea=True&amp;isModal=False </t>
  </si>
  <si>
    <t>0938</t>
  </si>
  <si>
    <t>SUSANA LUCIA FERNANDEZ TEQUIA</t>
  </si>
  <si>
    <t>PRESTACION DE APOYO A LA GESTION COMO ASISTENTE ADMINISTRATIVA PARA EL PROGRAMA DE ESTIMULOS A LASARTES Y LA CULTURA MACONDO CULTURAL EN EL MARCO DE LA PANDEMIA SARS COV 2 COVID 1) DE LA OFICINA DE CULTURA DE LA GOBERNACION DEL MAGDALENA</t>
  </si>
  <si>
    <t>https://community.secop.gov.co/Public/Tendering/OpportunityDetail/Index?noticeUID=CO1.NTC.1571322&amp;isFromPublicArea=True&amp;isModal=False</t>
  </si>
  <si>
    <t>0939</t>
  </si>
  <si>
    <t>MARYLUZ PRADO MERIÑO</t>
  </si>
  <si>
    <t>PRESTACIÓN DE SERVICIOS PROFESIONALES COMO COORDINADOR PARA EL PROGRAMA DE ESTIMULOS A LAS ARTES Y LA CULTURA “MACONDO CULTURAL” EN EL MARCO DE LA PANDEMIA SARS COV – 2 (COVID 19) DE LA OFICINA DE CULTURA DE LA GOBERNACION DEL MAGDALENA</t>
  </si>
  <si>
    <t xml:space="preserve">https://community.secop.gov.co/Public/Tendering/OpportunityDetail/Index?noticeUID=CO1.NTC.1571239&amp;isFromPublicArea=True&amp;isModal=False </t>
  </si>
  <si>
    <t>0940</t>
  </si>
  <si>
    <t xml:space="preserve">ZULEIMA UTRIA ORTEGA </t>
  </si>
  <si>
    <t>PRESTACIÓN DE SERVICIOS PROFESIONALES COMO CONTADOR PUBLICO PARA EL PROGRAMA DE ESTIMULOS A LAS ARTES Y LA CULTURA “MACONDO CULTURAL” EN EL MARCO DE LA PANDEMIA SARS COV – 2 (COVID 19) DE LA OFICINA DE CULTURA DE LA GOBERNACION DEL MAGDALENA</t>
  </si>
  <si>
    <t xml:space="preserve">https://community.secop.gov.co/Public/Tendering/OpportunityDetail/Index?noticeUID=CO1.NTC.1572415&amp;isFromPublicArea=True&amp;isModal=False </t>
  </si>
  <si>
    <t>0941</t>
  </si>
  <si>
    <t>DUTHBERLY LINED LOBO MORALES</t>
  </si>
  <si>
    <t>PRESTACION DE SERVICIOS PROFESIONALES EN CONTADURÍA PÚBLICA Y FINANZAS PARA LA IMPLEMENTACIÓN DEL PROGRAMA DE ESTÍMULOS FINANCIEROS PARA EL TURISMO CULTURAL Y DE NATURALEZA DE REACTIVACIÒN EMPRESARIAL POST COVID-19 EN EL DEPARTAMENTO DEL MAGDALENA</t>
  </si>
  <si>
    <t>1185</t>
  </si>
  <si>
    <t xml:space="preserve">ALEJANDRA MARU MOLINARES </t>
  </si>
  <si>
    <t>https://community.secop.gov.co/Public/Tendering/OpportunityDetail/Index?noticeUID=CO1.NTC.1571235&amp;isFromPublicArea=True&amp;isModal=False</t>
  </si>
  <si>
    <t>0942</t>
  </si>
  <si>
    <t xml:space="preserve">ELDER ALBERTO MEJIA MARTINEZ </t>
  </si>
  <si>
    <t xml:space="preserve">PRESTACION DE SERVICIOS PROFESIONALES COMO CORDINADOR PARA EL PROYECTO IMPLEMENTACION DEL PROGRAMA DE ESTIMULOS FINANCIEROS PARA EL TURISMO CULTURAL Y DE NATURALEZA DE REACTIVACION EMPRESARIAL POST COVID </t>
  </si>
  <si>
    <t>https://community.secop.gov.co/Public/Tendering/OpportunityDetail/Index?noticeUID=CO1.NTC.1571420&amp;isFromPublicArea=True&amp;isModal=False</t>
  </si>
  <si>
    <t>0943</t>
  </si>
  <si>
    <t>FRANCISCO PANTALEON TRONCOSO</t>
  </si>
  <si>
    <t>PRESTAR LOS SERVICIOS PROFESIONALES COMO PAR EVALUADOR PARA EL PROYECTO “IMPLEMENTACIÓN DEL PROGRAMA DE ESTÍMULOS FINANCIEROS PARA EL TURISMO CULTURAL Y DE NATURALEZA DE REACTIVACIÒN EMPRESARIAL POST COVID-19 EN EL DEPARTAMENTO DEL MAGDALENA” CON EL FIN DE ASEGURAR QUE EL PROYECTO CUMPLA CON SUS OBJETIVOS, ACCIONES Y RESULTADOS CONTENIDOS EN EL CRONOGRAMA DE IMPLEMENTACIÓN</t>
  </si>
  <si>
    <t>https://community.secop.gov.co/Public/Tendering/OpportunityDetail/Index?noticeUID=CO1.NTC.1571421&amp;isFromPublicArea=True&amp;isModal=False</t>
  </si>
  <si>
    <t>0944</t>
  </si>
  <si>
    <t>KAROLINE PATRICIA BOLAÑO VALVERDE</t>
  </si>
  <si>
    <t xml:space="preserve">PRESTACION DE SERVICIOS PROFESIONALES PARA REALIZAR ACTIVIDADES DISEÑADOR GRAFICO Y CREADOR DE CONTENIDOS AUDIOVISUALES PARA LA IMPLEMENTACION DEL PROGRAMA DE ESTIMULOS FINANCIEROS PARA EL CONTENIDO AUDIOVISUALES PARA LA IMPLEMENTACION DEL PROGRAMA DE ESTIMULOS FINANCIEROS PARA EL TURISMO CULTURAL </t>
  </si>
  <si>
    <t>https://community.secop.gov.co/Public/Tendering/OpportunityDetail/Index?noticeUID=CO1.NTC.1571424&amp;isFromPublicArea=True&amp;isModal=False</t>
  </si>
  <si>
    <t>0945</t>
  </si>
  <si>
    <t>KEYLA MARCELA HOYOS REBOLLEDO</t>
  </si>
  <si>
    <t xml:space="preserve">APOYO A LA GESTION DE CARÁCTER TECNICO PARA CONTRIBUIR A LA ASISTENCIA ADMINISTRATIVA Y OPERATIVA DE LAS ACTIVIDADES DEL PROGRAMA DE ESTIMULOS FINANCIEROS PARA EL TURISMO CULTURAL Y DE LA NATURALEZA DE REACTIVACION ESPRESARIAL POST COVID- EN EL DEPARTAMENTO DEL MAGDALENA </t>
  </si>
  <si>
    <t>https://community.secop.gov.co/Public/Tendering/OpportunityDetail/Index?noticeUID=CO1.NTC.1571619&amp;isFromPublicArea=True&amp;isModal=False</t>
  </si>
  <si>
    <t>0946</t>
  </si>
  <si>
    <t xml:space="preserve">LEIDY HANNA HENRIQUEZ GALVIS </t>
  </si>
  <si>
    <t>PRESTACION DE SERVICIOS PROFESIONALES EN COMUNICACIÓN SOCIAL O PERIODISMO PARA LA IMPLEMENTACION DEL PROGRAMA DE ESTIMULOS FINANCIEROS PARA EL TURISMO CULTURAL Y DE NATURALEZA DE REACTIVACION EMPRESARIAL POST-COVID 19 EN EL DEPARTAMENTO DEL MAGDALENA</t>
  </si>
  <si>
    <t>https://community.secop.gov.co/Public/Tendering/OpportunityDetail/Index?noticeUID=CO1.NTC.1571612&amp;isFromPublicArea=True&amp;isModal=False</t>
  </si>
  <si>
    <t>0947</t>
  </si>
  <si>
    <t>LUZ MARINA ESCORCIA JESURUM</t>
  </si>
  <si>
    <t>https://community.secop.gov.co/Public/Tendering/OpportunityDetail/Index?noticeUID=CO1.NTC.1572236&amp;isFromPublicArea=True&amp;isModal=False</t>
  </si>
  <si>
    <t>0948</t>
  </si>
  <si>
    <t xml:space="preserve">OMAR HERNAN GARCIA  SILVA </t>
  </si>
  <si>
    <t>https://community.secop.gov.co/Public/Tendering/OpportunityDetail/Index?noticeUID=CO1.NTC.1571705&amp;isFromPublicArea=True&amp;isModal=False</t>
  </si>
  <si>
    <t>0949</t>
  </si>
  <si>
    <t xml:space="preserve">FEDERICO RIZZO PARRA </t>
  </si>
  <si>
    <t xml:space="preserve">PRESTACION DE SERVICIOS PROFESIONALES COMO INGENIERO CIVIL ESPECIALIZADO EN LA SECRETARIA DE INFRAESCTRUTURA DEL DPTO DEL MAGDALENA </t>
  </si>
  <si>
    <t>1131</t>
  </si>
  <si>
    <t xml:space="preserve">RAFAEL ALEJANDRO MARTINEZ </t>
  </si>
  <si>
    <t>https://community.secop.gov.co/Public/Tendering/OpportunityDetail/Index?noticeUID=CO1.NTC.1573207&amp;isFromPublicArea=True&amp;isModal=False  </t>
  </si>
  <si>
    <t>0950</t>
  </si>
  <si>
    <t>MPS IMPORTACIONES Y EXPORTACIONES S.A.S</t>
  </si>
  <si>
    <t>MAUELALFONSO PENAGOS SALINAS</t>
  </si>
  <si>
    <t>SUMINISTRO DE MOBILIARIO EQUIPOS DECOMPUTO Y DEMAS COMPONENTES DE HARDWARE REQUERIDOS PARA EL GRUPO DE REGALIAS DELA OFICINA ASESORA DE PLANEACIÓN</t>
  </si>
  <si>
    <t>1122</t>
  </si>
  <si>
    <t>FORTALECIMIENTO DE LA SECRETARIA DE PLANECIÓN - RECURSO DE LA NACIÓN - DESTINACIÓN ESPECIFICA  - *20. SISTEMA GENERAL DE REGALIAS</t>
  </si>
  <si>
    <t>MINIMA CUANTIA N° MC-034-2020</t>
  </si>
  <si>
    <t xml:space="preserve">https://community.secop.gov.co/Public/Tendering/OpportunityDetail/Index?noticeUID=CO1.NTC.1554918&amp;isFromPublicArea=True&amp;isModal=False
</t>
  </si>
  <si>
    <t>0951</t>
  </si>
  <si>
    <t>JOSE FRANCISCO BRUCE SARQUIS</t>
  </si>
  <si>
    <t>PRESTACIÓN DE SERVICIOS PROFESIONALES EN EL ÁREA FINANCIERA DE LA SECRETARÍA SECCIONAL DE SALUD CON EL FIN DE REALIZAR SEGUIMIENTO A LA EJECUCIÓN DE LOS RECURSOS DEL FONDO LOCAL DE SALUD Y APOYO E IVC A LAS CUENTAS MAESTRAS DE SALUD</t>
  </si>
  <si>
    <t>MODIFICACIÓN N° 001 DE FECHA 7 DE DICIEMBRE DE 2020  DONDE SE ADICIONA LA SUMA DE $930.000 AL VALOR INICIALY SE ACLARA EL VALOR DEL CNTRATO</t>
  </si>
  <si>
    <t>https://community.secop.gov.co/Public/Tendering/OpportunityDetail/Index?noticeUID=CO1.NTC.1574681&amp;isFromPublicArea=True&amp;isModal=False</t>
  </si>
  <si>
    <t>0952</t>
  </si>
  <si>
    <t>GINA KARINA AVENDAÑO MARTINEZ</t>
  </si>
  <si>
    <t>PRESTACIÓN DE SERVICIOS PROFESIONALES, PARA EL APOYO DE LOS PROCESOS MISIONALES Y APOYO A LA GESTION DE LA OFICINA DE LOS PROGRAMAS DE ALIMENTACION DEL DEPARTAMENTO DEL MAGDALENA , Y EN EL DESARROLLO DE LAS ACTIVIDADES NECESARIAS PARA LA SUEPERVISION DEL PAE EN LA GOBERNACION DEL MAGDALENA</t>
  </si>
  <si>
    <t>https://community.secop.gov.co/Public/Tendering/OpportunityDetail/Index?noticeUID=CO1.NTC.1575133&amp;isFromPublicArea=True&amp;isModal=False</t>
  </si>
  <si>
    <t>0953</t>
  </si>
  <si>
    <t xml:space="preserve">DIANA MARGARITA MENDEZ MUÑOZ </t>
  </si>
  <si>
    <t xml:space="preserve">PRESTAR SERVICIOS PROFESIONALES DE INGENIERIA CIVIL COMO PARTE DEL EQUIPO DE FORMULADORES, ESTRUCTURALES  Y EVALUADORES DE PROYECTOS DE INVERSION DE LA GERENCIA DE PROYECTO DEL DEPARTAMENTO DEL MAGDALENA </t>
  </si>
  <si>
    <t>UN MES -UN DIA</t>
  </si>
  <si>
    <t xml:space="preserve">https://community.secop.gov.co/Public/Tendering/OpportunityDetail/Index?noticeUID=CO1.NTC.1574585&amp;isFromPublicArea=True&amp;isModal=False 
</t>
  </si>
  <si>
    <t>0955</t>
  </si>
  <si>
    <t>JULITZA MARCELA FUENTES POLO</t>
  </si>
  <si>
    <t>PRESTAR SERVICIOS PROFESIONALES DE INGENIERÍA AGRONOMA, COMO PARTE DEL EQUIPO DE FORMULADORES, ESTRUCTURADORES Y EVALUADORES DE PROYECTOS DE INVERSIÓN DE LA GERENCIA DE PROYECTOS DEL DEPARTAMENTO DEL MAGDALENA</t>
  </si>
  <si>
    <t>UN MES - CINCO DIAS</t>
  </si>
  <si>
    <t xml:space="preserve">https://community.secop.gov.co/Public/Tendering/OpportunityDetail/Index?noticeUID=CO1.NTC.1575307&amp;isFromPublicArea=True&amp;isModal=False  
</t>
  </si>
  <si>
    <t>0956</t>
  </si>
  <si>
    <t>KATIA PAOLA CASTRO OSPINO</t>
  </si>
  <si>
    <t xml:space="preserve"> PRESTACIÓN DE SERVICIOS PROFESIONALES POR PARTE DE LA CONTRATISTA EN EL LABORATORIO DE SALUD PÚBLICA EN LA DIMENSIÓN FORTALECIMIENTO DE LA AUTORIDAD SANITARIA DEL COMPONENTE ANALIZAR Y COMUNICAR DE LA RESOLUCIÓN 626 DE 2020 DE MINSALUD Y DE ACUERDO A LAS NORMAS, LINEAMIENTOS NACIONALES VIGENTES Y A LAS PRIORIDADES NACIONALES Y DEPARTAMENTALES. </t>
  </si>
  <si>
    <t>https://community.secop.gov.co/Public/Tendering/OpportunityDetail/Index?noticeUID=CO1.NTC.1577882&amp;isFromPublicArea=True&amp;isModal=False</t>
  </si>
  <si>
    <t>0957</t>
  </si>
  <si>
    <t>JENNIFER CAROLINA MATTOS OJEDA</t>
  </si>
  <si>
    <t>PRESTACIÓN DE SERVICIOS PROFESIONALES POR PARTE DEL CONTRATISTA EN LA SECRETARIA SECCIONAL DE SALUD DEL DEPARTAMENTO DEL MAGDALENA EN LA DIMENSIÓN FORTALECIMIENTO DE LA AUTORIDAD SANITARIA, COMO REFERENTE EN EL EQUIPO DE ENFERMEDADES NO TRANSMISIBLES: MORBILIDAD MATERNA EXTREMA ,MORTALIDAD MATERNA, MORTALIDAD PERINATAL Y NEONATAL TARDÍA; CONFORME A LAS ACCIONES ESTABLECIDAS EN EL DECRETO 3518 DE 2006, DECRETO 780 DE 2016 Y LINEAMIENTOS DEL INS 2020 EN LA DIMENSIÓN DE FORTALECIMIENTO DE LA AUTORIDAD SANITARIA DEL DEPARTAMENTO DEL MAGDALENA VIGENCIA 2020.</t>
  </si>
  <si>
    <t xml:space="preserve">https://community.secop.gov.co/Public/Tendering/OpportunityDetail/Index?noticeUID=CO1.NTC.1578321&amp;isFromPublicArea=True&amp;isModal=False
</t>
  </si>
  <si>
    <t>0958</t>
  </si>
  <si>
    <t xml:space="preserve">OTTO RAMIRO RADA SIERA </t>
  </si>
  <si>
    <t>PRESTACION DE SERVICIOS PROFESIONALES EN LA SCRETARIA SECCIONAL DE SALUD DEL EPARTAMENTO CON EL FIN DE PRESTAR ASISTENCIA TECNICA PARA DESARROLLO DE CAPACIDADES COMO SON EL DESEMPEÑO Y SAATIFACION ORGANIZACIONAL DE LA SECRETARIA SECCIONAL DE SALUD DEL DEPARTAMENTO DEL MAGDALENA Y EN LOS PROCESOS PRIORIZACION Y DINAMIZACION DE LOS DIFERENTES ACTORES Y SECTORES DEL ENTE TERRITOTIAL PARA LA CONSTRUCCION DEL PTS DE APOYO AL PDSP 2012-2020</t>
  </si>
  <si>
    <t xml:space="preserve">https://community.secop.gov.co/Public/Tendering/OpportunityDetail/Index?noticeUID=CO1.NTC.1578916&amp;isFromPublicArea=True&amp;isModal=False
</t>
  </si>
  <si>
    <t>0959</t>
  </si>
  <si>
    <t>ESTEFANÍA NOGUERA FORERO</t>
  </si>
  <si>
    <t>PRESTAR SERVICIOS PROFESIONALES COMO EXPERTA EN GERENCIA SOCIAL Y DESARROLLO HUMANO PARA HACER PARTE DEL EQUIPO DE FORMULADORES, ESTRUCTURADORES Y EVALUADORES DE PROYECTOS DE INVERSIÓN DE LA GERENCIA DE PROYECTOS DEL DEPARTAMENTO DEL MAGDALENA</t>
  </si>
  <si>
    <t xml:space="preserve">https://community.secop.gov.co/Public/Tendering/OpportunityDetail/Index?noticeUID=CO1.NTC.1579440&amp;isFromPublicArea=True&amp;isModal=False
</t>
  </si>
  <si>
    <t>0960</t>
  </si>
  <si>
    <t>JOHNNY CARMONA HIDALGO</t>
  </si>
  <si>
    <t>1226</t>
  </si>
  <si>
    <t>UN MES - DIECISIETE DIAS</t>
  </si>
  <si>
    <t xml:space="preserve">https://community.secop.gov.co/Public/Tendering/OpportunityDetail/Index?noticeUID=CO1.NTC.1585245&amp;isFromPublicArea=True&amp;isModal=False
</t>
  </si>
  <si>
    <t>0961</t>
  </si>
  <si>
    <t xml:space="preserve"> HENISBERTO DE JESUS RESTREPO GARCÍA</t>
  </si>
  <si>
    <t>PRESTACIÓN DE SERVICIOS DE PROFESIONAL DE MEDICINA PARA APOYAR EN
LOS PROCESOS DE VIGILANCIA EN SALUD PÚBLICA DE LAS INFECCIONES
RESPIRATORIAS AGUDAS (IRA) RELACIONADAS CON EL EVENTO COVID 19.</t>
  </si>
  <si>
    <t>FONDO DE MITIGACIÓN DE EMERGENCIAS DEL MAGDALENA COVID-19 -  RECURSO PROPIO - DESTINACION ESPECIFICA - 70. PENSION ART 47 LEY 863/03</t>
  </si>
  <si>
    <t>https://community.secop.gov.co/Public/Tendering/OpportunityDetail/Index?noticeUID=CO1.NTC.1586747&amp;isFromPublicArea=True&amp;isModal=False</t>
  </si>
  <si>
    <t>0962</t>
  </si>
  <si>
    <t>GRACIELA EMILIA VARGAS GUERRERO</t>
  </si>
  <si>
    <t xml:space="preserve">
 PRESTACIÓN DE SERVICIOS PROFESIONALES ESPECIALIZADOS EN SALUD CON EL FIN DE APOYAR LAS NORMAS DE ADHERENCIA A GUÍAS Y PROTOCOLOS DE LAS EISP, Y ATENCIÓN DE ACUERDO AL PERFIL DE MORBIMORTALIDAD Y LA SITUACIÓN EN SALUD EN CADA UNO DE LOS ENTES MUNICIPIOS 
</t>
  </si>
  <si>
    <t xml:space="preserve">https://community.secop.gov.co/Public/Tendering/OpportunityDetail/Index?noticeUID=CO1.NTC.1590623&amp;isFromPublicArea=True&amp;isModal=False
</t>
  </si>
  <si>
    <t>0964</t>
  </si>
  <si>
    <t>HECTOR EMIRO PEÑA VARELA</t>
  </si>
  <si>
    <t>PRESTACIÓN DE SERVICIOS COMO APOYO AL PLAN DE INTERVENCIONES COLECTIVAS - PIC DEL FONDO ROTARIO DE ESTUPEFACIENTES EN LA DIMENSIÓN DE FORTALECIMIENTO DE LA AUTORIDAD SANITARIA DEL ÁREA DE VIGILANCIA EN SALUD PÚBLICA DEL PLAN TERRITORIAL DE SALUD, VIGENCIA 2020</t>
  </si>
  <si>
    <t>UN MES - SEIS DIAS</t>
  </si>
  <si>
    <t>https://community.secop.gov.co/Public/Tendering/OpportunityDetail/Index?noticeUID=CO1.NTC.1575428&amp;isFromPublicArea=True&amp;isModal=False</t>
  </si>
  <si>
    <t>0965</t>
  </si>
  <si>
    <t>ANDREA CAROLINA OLIVERO ALVAREZ</t>
  </si>
  <si>
    <t>PRESTACIÓN DE SERVICIOS PROFESIONALES COMO PARTE DEL EQUIPO DE FORMULADORES, ESTRUCTURADORES Y EVALUADORES DE PROYECTOS DE INVERSIÓN DE LA GERENCIA DE PROYECTOS DEL DEPARTAMENTO DEL MAGDALENA</t>
  </si>
  <si>
    <t xml:space="preserve">VENTIOCHODIAS </t>
  </si>
  <si>
    <t>https://community.secop.gov.co/Public/Tendering/OpportunityDetail/Index?noticeUID=CO1.NTC.1580806&amp;isFromPublicArea=True&amp;isModal=False</t>
  </si>
  <si>
    <t>0966</t>
  </si>
  <si>
    <t>CAMILO ERNESTO ISAZA MORENO</t>
  </si>
  <si>
    <t>PRESTACIÓN DE SERVICIOS PROFESIONALES COMO MAGISTER EN DESARROLLO EDUCATIVO Y SOCIAL PARA HACER PARTE DEL EQUIPO DE FORMULADORES, ESTRUCTURADORS Y EVALUADORES DE PROYECTOS DE INVERSIÓN DE LA GERENCIA DE PROYECTOS DEL DEPARTAMENTO DEL MAGDALENA</t>
  </si>
  <si>
    <t>https://community.secop.gov.co/Public/Tendering/OpportunityDetail/Index?noticeUID=CO1.NTC.1580527&amp;isFromPublicArea=True&amp;isModal=False</t>
  </si>
  <si>
    <t>0967</t>
  </si>
  <si>
    <t xml:space="preserve">IVAN DARIO MARIN RAMIREZ </t>
  </si>
  <si>
    <t xml:space="preserve">PRESTACION DE SERVICIOS PROFESIONALES COMO INGENIERO CIVIL PARA HACER PARTE DEL EQUIPO DE FORMULADORES ESTRUTURALES Y EVALUADORES DE PROYECTOS DE INVERSION DE LA GERENCIA DE PROYECTOS DE LA GOBERNACION DEL MAGDALENA </t>
  </si>
  <si>
    <t xml:space="preserve">https://community.secop.gov.co/Public/Tendering/OpportunityDetail/Index?noticeUID=CO1.NTC.1580829&amp;isFromPublicArea=True&amp;isModal=False
</t>
  </si>
  <si>
    <t>0968</t>
  </si>
  <si>
    <t>JOSE JOAQUIN MATTOS PERILLA</t>
  </si>
  <si>
    <t>PRESTACIÓN DE SERVICIOS PROFESIONALES COMO ECONOMISTA PARA HACER PARTE DEL EQUIPO DE FORMULADORES, ESTRUCTURADORES Y EVALUADORES DE PROYECTOS DE INVERSIÓN DE LA GERENCIA DE PROYECTOS DEL DEPARTAMENTO DEL MAGDALENA</t>
  </si>
  <si>
    <t>https://community.secop.gov.co/Public/Tendering/OpportunityDetail/Index?noticeUID=CO1.NTC.1580820&amp;isFromPublicArea=True&amp;isModal=False</t>
  </si>
  <si>
    <t>0969</t>
  </si>
  <si>
    <t>MARIA PAOLA MORON QUIROZ</t>
  </si>
  <si>
    <t>PRESTACIÓN DE SERVICIOS PROFESIONALES COMO INGENIERO CIVIL, ESPECIALISTA EN GESTION AMBIENTAL PARA QUE HAGA PARTE DEL EQUIPO DE FORMULADORES, ESTRUCTURADORES Y EVALUADORES DE PROYECTOS DE INVERSIÓN DE LA GERENCIA DE PROYECTOS DEL DEPARTAMENTO DEL MAGDALENA</t>
  </si>
  <si>
    <t>https://community.secop.gov.co/Public/Tendering/OpportunityDetail/Index?noticeUID=CO1.NTC.1580543&amp;isFromPublicArea=True&amp;isModal=False</t>
  </si>
  <si>
    <t>0970</t>
  </si>
  <si>
    <t>MARLOND ANDRES BARRERA</t>
  </si>
  <si>
    <t>PRESTACIÓN DE SERVICIOS PROFESIONALES COMO ADMINISTRADOR DE EMPERSAS PARA HACER PARTE DEL EQUIPO DE FORMULADORES, ESTRUCTURADORES Y EVALUADORES DE PROYECTOS DE INVERSIÓN DE LA GERENCIA DE PROYECTOS DEL DEPARTAMENTO DEL MAGDALENA</t>
  </si>
  <si>
    <t>https://community.secop.gov.co/Public/Tendering/OpportunityDetail/Index?noticeUID=CO1.NTC.1593759&amp;isFromPublicArea=True&amp;isModal=False</t>
  </si>
  <si>
    <t>0971</t>
  </si>
  <si>
    <t>NAMCY MILENA GAMBOA RAMIREZ</t>
  </si>
  <si>
    <t>PRESTACIÓN DE SERVICIOS PROFESIONALES COMO ESPECIALISTA AMBIENTAL Y SANITARIA PARA HACER PARTE DEL EQUIPO DE FORMULADORES, ESTRUCTURADORES Y EVALUADORES DE PROYECTOS DE INVERSIÓN DE LA GERENCIA DE PROYECTOS DEL DEPARTAMENTO DEL MAGDALENA</t>
  </si>
  <si>
    <t xml:space="preserve">https://community.secop.gov.co/Public/Tendering/OpportunityDetail/Index?noticeUID=CO1.NTC.1580647&amp;isFromPublicArea=True&amp;isModal=False
</t>
  </si>
  <si>
    <t>0972</t>
  </si>
  <si>
    <t xml:space="preserve">PRESTACION DE SERVICOS PROFESIONALES COMO ESPECIALISTA EN DISEÑO, EVALUACION Y GESTION DE PROYECTOS PARA HACER PARTE  DEL EQUIPO DE FORMULADORES, ESTRUCTURADORES Y EVALUADORES DE PROYECTOS DE INVERSION DE LA GERENCIA DE PROYECTOS DEL DEPARTAMENTO DEL MAGDALENA </t>
  </si>
  <si>
    <t>https://community.secop.gov.co/Public/Tendering/OpportunityDetail/Index?noticeUID=CO1.NTC.1580563&amp;isFromPublicArea=True&amp;isModal=False</t>
  </si>
  <si>
    <t>0973</t>
  </si>
  <si>
    <t>ALFREDO DE JESUS OLIVARES JAIMES</t>
  </si>
  <si>
    <t>PRESTACION DE SERVICIOS PROFESIONALES EN SALUD CON EL FIN DE APOYAR LAS NORMAS DE ADHERENCIA A GUIAS Y PROTOCOLOS DE LAS EISP,Y ATENCION DE ACUERDO AL PERFIL DE MORBIMORTALIDAD Y LA SITUACION EN SALUD EN CADA UNO DE LOS ENTES MUNICIPIOS</t>
  </si>
  <si>
    <t xml:space="preserve">https://community.secop.gov.co/Public/Tendering/OpportunityDetail/Index?noticeUID=CO1.NTC.1592977&amp;isFromPublicArea=True&amp;isModal=False  </t>
  </si>
  <si>
    <t>0974</t>
  </si>
  <si>
    <t>HERNAN ALONSO BARRAZA PEÑA</t>
  </si>
  <si>
    <t xml:space="preserve">PRESTACION DE SERVICIOS COMO TECNICO PARA REALIZAR ACCIONES Y SEGUIMIENTO QUE BENEFICIEN A LA COMUNIDAD Y AL OFICINA SAC EN TODOS SUS PROCESOS MEDIANTE EL MANEJO INTEGRAL DE LAS PLATAFORMAS COMO PISCIS, INFODOC Y PQRD DE LA SUPERSALUD Y DEMÁS ACTIVIDADES QUE CONTRIBUYAN DARLE CUMPLIIENTO AL PLAN TERRITORIAL DE SALUD CON VIGENCIA 2020 </t>
  </si>
  <si>
    <t>https://community.secop.gov.co/Public/Tendering/OpportunityDetail/Index?noticeUID=CO1.NTC.1579329&amp;isFromPublicArea=True&amp;isModal=False</t>
  </si>
  <si>
    <t>0975</t>
  </si>
  <si>
    <t xml:space="preserve">MARIA  ELIDA TAMAYO GUERRERO </t>
  </si>
  <si>
    <t xml:space="preserve"> PRESTACION DE SERVICIOS DE APOYO A LA GESTION POR PARTE DE EL CONTRATISTA EN LA SECRETARIA SECCIONAL DE SALUD DEL DEPARTAMENTO DEL MAGDALENA - ÁREA DE PLANEACIÓN - ARCHIVO, COMO AUXILIAR DEL ARCHIVO CENTRAL Y DE GESTION DE LA SECRETARIA SECCIONAL DE SALUD DEL DEPARTAMENTO DEL MAGDALENA </t>
  </si>
  <si>
    <t>VENTIUNDIAS</t>
  </si>
  <si>
    <t>https://community.secop.gov.co/Public/Tendering/OpportunityDetail/Index?noticeUID=CO1.NTC.1579150&amp;isFromPublicArea=True&amp;isModal=False  </t>
  </si>
  <si>
    <t>0976</t>
  </si>
  <si>
    <t>ROSANA VILLAFAÑE PEREZ</t>
  </si>
  <si>
    <t>PRESTACIÓN DE SERVICIOS PROFESIONALES PARA APOYAR EN LOS PROCESOS DE VIGILANCIA EN SALUD PÚBLICA DE LAS INFECCIONES RESPIRATORIAS AGUDAS (IRA) RELACIONADAS CON EL EVENTO COVID 19.</t>
  </si>
  <si>
    <t>https://community.secop.gov.co/Public/Tendering/OpportunityDetail/Index?noticeUID=CO1.NTC.1581340&amp;isFromPublicArea=True&amp;isModal=False</t>
  </si>
  <si>
    <t>0977</t>
  </si>
  <si>
    <t xml:space="preserve">YULEIDY GARNICA TARAZONA </t>
  </si>
  <si>
    <t>PRESTACIÓN DE SERVICIOS PROFESIONALES PARA APOYAR EN LOS PROCESOS DE VIGILANCIA EN SALUD PÚBLICA DE LAS INFECCIONES RESPIRATORIAS AGUDAS (IRA) RELACIONADAS CON EL EVENTO COVID 19</t>
  </si>
  <si>
    <t xml:space="preserve">VENTIUNDIAS </t>
  </si>
  <si>
    <t>https://community.secop.gov.co/Public/Tendering/OpportunityDetail/Index?noticeUID=CO1.NTC.1581051&amp;isFromPublicArea=True&amp;isModal=False</t>
  </si>
  <si>
    <t>0978</t>
  </si>
  <si>
    <t xml:space="preserve">MARCELA PATRICIA VILLAREAL GONZALEZ </t>
  </si>
  <si>
    <t>https://community.secop.gov.co/Public/Tendering/OpportunityDetail/Index?noticeUID=CO1.NTC.1581052&amp;isFromPublicArea=True&amp;isModal=False</t>
  </si>
  <si>
    <t>0979</t>
  </si>
  <si>
    <t>GUILLERMINA MERCADO SUAREZ</t>
  </si>
  <si>
    <t>https://community.secop.gov.co/Public/Tendering/OpportunityDetail/Index?noticeUID=CO1.NTC.1581341&amp;isFromPublicArea=True&amp;isModal=False</t>
  </si>
  <si>
    <t>0981</t>
  </si>
  <si>
    <t xml:space="preserve">CAMILO ANDRES BARROS TORRES </t>
  </si>
  <si>
    <t xml:space="preserve">PRESTACION DE SERVICIOS PROFESIONALES DE MEDICINA PARA APOYA EN LOS PROCESOS DE VIGILANCIA EN SALUD PUBLICA DE LAS INFECCIONES RESPIRATORIAS AGUDAS(IRA) RELACIONADAS CON EL EVENTO COVID 19 </t>
  </si>
  <si>
    <t>VENTIOCHODIAS</t>
  </si>
  <si>
    <t>https://community.secop.gov.co/Public/Tendering/OpportunityDetail/Index?noticeUID=CO1.NTC.1581433&amp;isFromPublicArea=True&amp;isModal=False</t>
  </si>
  <si>
    <t>0982</t>
  </si>
  <si>
    <t xml:space="preserve">PRESTACION DE SERVICIO DE APOYO A LA GESTION COMO TECNOLOGO PARA REALIZAR ACTIVIDADES RELACIONADAS CON EL DESARROLLO DEL COMPONENTE DE FORMACION Y CAPACITACION AL INTERIOR DEL DEPARTAMENTE, ADEMAS DE FORMACION Y CAPACITACION AL INTERIOR DEL DEPARTAMENTO, ADEMAS DE FORMULACION Y SEGUIMIENTO DE PROYECTOS RELACIONADOS CON EL SECTOR TURISMO </t>
  </si>
  <si>
    <t>1225</t>
  </si>
  <si>
    <t>UN MES DOS DíAS</t>
  </si>
  <si>
    <t>https://community.secop.gov.co/Public/Tendering/OpportunityDetail/Index?noticeUID=CO1.NTC.1579333&amp;isFromPublicArea=True&amp;isModal=False </t>
  </si>
  <si>
    <t>0983</t>
  </si>
  <si>
    <t xml:space="preserve">NORELLA SOFIA PERDOMO MELO </t>
  </si>
  <si>
    <t xml:space="preserve">PRESTAR SERVICIOS PROFESIONALES DE ESPECIALISTA EN DERECHO ADMINISTRATIVO COMO PARTE DEL EQUIPO FORMULADORES, ESTRUCTURALES Y EVALUADORES DE PROYECTOS DE INVERSION DE LA GERENCIA DE PROYECTOS </t>
  </si>
  <si>
    <t xml:space="preserve">https://community.secop.gov.co/Public/Tendering/OpportunityDetail/Index?noticeUID=CO1.NTC.1581347&amp;isFromPublicArea=True&amp;isModal=False 
</t>
  </si>
  <si>
    <t>0984</t>
  </si>
  <si>
    <t>ALEXANDER VALENCIA GONZALEZ</t>
  </si>
  <si>
    <t xml:space="preserve"> PRESTACIÓN DE SERVICIOS COMO DIGITALIZADOR DE DATOS EN SISTEMAS DE INFORMACIÓN DEL PERSONAL QUE ESTARÁ VINCULADO POR EL LSP CON CARGO A RECURSOS DEL SGR, DE LA DIMENSIÓN DEL PROYECTO DE FORTALECIMIENTO DE CAPACIDADES INSTALADAS DE CIENCIA Y TECNOLOGÍA PARA ATENDER PROBLEMÁTICAS ASOCIADAS CON AGENTES BIOLÓGICOS DE ALTO RIESGO PARA LA SALUD HUMANA EN EL DEPARTAMENTO DE LA MAGDALENA </t>
  </si>
  <si>
    <t>761</t>
  </si>
  <si>
    <t>FORTALECIMIENTO DE CAPACIDADES INSTALADAS DE CIENCIA Y TECNOLOGIA PARA ATENDER PROBLEMATICAS ASOCIADAS CON AGENTES BIOLOGICOS DE ALTO RIESGO PARA LA SALUD HUMANA EN EL DEPARTAMENTO DEL MAGDALENA - RECURSO DE LA NACIÓN - DESTINACIÓN ESPECIFICA - 928. SISTEMA GENERAL DE REGALIAS</t>
  </si>
  <si>
    <t>0985</t>
  </si>
  <si>
    <t>ROCIO ISABEL SUAREZ RODRIGUEZ</t>
  </si>
  <si>
    <t>PRESTACIÓN DE SERVICIOS TECNOLOGICOS POR PARTE DE EL CONTRATISTA EN LA SECRETARÍA SECCIONAL DE SALUD DEL DEPARTAMENTO DEL MAGDALENA EN LA DIMENSIÓN AUTORIDAD ÁREA DE CITO- HISTOPATOLOGÍA</t>
  </si>
  <si>
    <t xml:space="preserve">https://community.secop.gov.co/Public/Tendering/OpportunityDetail/Index?noticeUID=CO1.NTC.1596635&amp;isFromPublicArea=True&amp;isModal=False
</t>
  </si>
  <si>
    <t>0986</t>
  </si>
  <si>
    <t xml:space="preserve">ROSA VIRGINIA NUÑEZ IBAÑEZ </t>
  </si>
  <si>
    <t>https://community.secop.gov.co/Public/Tendering/OpportunityDetail/Index?noticeUID=CO1.NTC.1596238&amp;isFromPublicArea=True&amp;isModal=False</t>
  </si>
  <si>
    <t>0987</t>
  </si>
  <si>
    <t>DIANA CAROLINA LUNA REYES</t>
  </si>
  <si>
    <t>PRESTACIÓN DE SERVICIOS PROFESIONALES EN LA DIMENSIÓN SALUD Y AMBITO LABORAL EN EL COMPONENTE SEGURIDAD Y SALUD EN EL TRABAJO</t>
  </si>
  <si>
    <t xml:space="preserve">https://community.secop.gov.co/Public/Tendering/OpportunityDetail/Index?noticeUID=CO1.NTC.1596609&amp;isFromPublicArea=True&amp;isModal=False
  </t>
  </si>
  <si>
    <t>0988</t>
  </si>
  <si>
    <t>JOSE ABRAHAM JARAMILLO OSORIO</t>
  </si>
  <si>
    <t>PRESTACIÓN DE SERVICIOS PROFESIONALES PARA REFERENTE DEL AREA DE CITOLOGÌA, DE LA DIMENSIÓN FORTALECIMIENTO DE LA AUTORIDAD SANITARIA PARA LA GESTIÓN EN SALUD DEL PLAN TERRITORIAL DE SALUD, VIGENCIA 2020</t>
  </si>
  <si>
    <t>MODIFICACION N° 001 DE FECHA 15 DE DICIEMBRE DE 2020 DONDE SE ACLARA ELVALORDELCONTRATO</t>
  </si>
  <si>
    <t xml:space="preserve">https://community.secop.gov.co/Public/Tendering/OpportunityDetail/Index?noticeUID=CO1.NTC.1596418&amp;isFromPublicArea=True&amp;isModal=False
</t>
  </si>
  <si>
    <t>0989</t>
  </si>
  <si>
    <t>YAJAIRA MILENA LOPEZ GARCIA</t>
  </si>
  <si>
    <t>PRESTACIÓN DE SERVICIOS PROFESIONALES POR PARTE DEL CONTRATISTA EN LA SECRETARIA SECCIONAL DE SALUD DEL DEPARTAMENTO DEL MAGDALENA EN LA DIMENSIÓN DEL FORTALECIMIENTO DE LA AUTORIDAD SANITARIA COMO REFERENTE DE ENFERMEDADES TRASMISIBLE, PARA LOS EVENTOS DE ITS/VIH, SÍFILIS Y HB,C Y D TUBERCULOSIS; CONFORME A LAS ACCIONES ESTABLECIDAS EN EL DECRETO 3518 DE 2006, DECRETO 780 DE 2016 Y LINEAMIENTO DEL INS 2020</t>
  </si>
  <si>
    <t xml:space="preserve">https://community.secop.gov.co/Public/Tendering/OpportunityDetail/Index?noticeUID=CO1.NTC.1596418&amp;isFromPublicArea=True&amp;isModal=False
  </t>
  </si>
  <si>
    <t>0990</t>
  </si>
  <si>
    <t>MARIA  PATRICIA GOMEZ BECERRA</t>
  </si>
  <si>
    <t>PRESTACIÓN DE SERVICIOS PROFESIONALES EN LA DIMENSIÓN FORTALECIMIENTO DE LA AUTORIDAD SANITARIA EN EL LABORATORIO CLÍNICO – BANCO DE SANGRE DE LA SECRETARIA SECCIONAL DE SALUD, PARA LA GESTIÓN EN SALUD DEL PLAN TERRITORIAL DE SALUD, VIGENCIA 2020</t>
  </si>
  <si>
    <t>VEINTIUNDIA</t>
  </si>
  <si>
    <t>https://community.secop.gov.co/Public/Tendering/OpportunityDetail/Index?noticeUID=CO1.NTC.1595827&amp;isFromPublicArea=True&amp;isModal=False</t>
  </si>
  <si>
    <t>0991</t>
  </si>
  <si>
    <t>MIGUEL ANGEL JIMENEZ OLMOS</t>
  </si>
  <si>
    <t>PRESTACIÓN DE SERVICIOS PROFESIONALES COMO REFERENTE DE APOYO PARA DESARROLLAR ACCIONES EN LOS PROCESOS DE INSPECCIÓN, VIGILANCIA Y CONTROL, COORDINACIÓN INTERSECTORIAL, GESTIÓN DEL CONOCIMIENTO, EN LOS COMPONENTES DE HÁBITAT SALUDABLE Y SITUACIONES EN SALUD, RELACIONADAS CON CONDICIONES AMBIENTALES DE LA DIMENSIÓN DE SALUD AMBIENTAL EN LOS COMPONENTES AIRE Y SALUD, CAMBIO CLIMÁTICO Y COMO REFERENTE DEL COTSA, PARA LA GESTIÓN EN SALUD DEL PLAN TERRITORIAL DE SALUD, VIGENCIA 2020</t>
  </si>
  <si>
    <t xml:space="preserve">https://community.secop.gov.co/Public/Tendering/OpportunityDetail/Index?noticeUID=CO1.NTC.1596626&amp;isFromPublicArea=True&amp;isModal=False
</t>
  </si>
  <si>
    <t>0993</t>
  </si>
  <si>
    <t>NINA MARGARITA RIVERO POLO</t>
  </si>
  <si>
    <t xml:space="preserve">PRESTACIÓN DE SERVICIOS PROFESIONALES EN LA DIMENSIÓN FORTALECIMIENTO DE LA AUTORIDAD SANITARIA, COMO REFERENTE EN EL EQUIPO DE ENFERMEDADES NO TRASMISIBLES PARA LOS EVENTOS DE BAJO PESO AL NACER, DNT EN MENORES DE 5 AÑOS Y MORTALIDAD POR DNT, CONFORME A LAS ACCIONES ESTABLECIDAS EN EL DECRETO 3518 DE 2006, DECRETO 780 DE 2016 Y LINEAMIENTOS DEL INS 2020 </t>
  </si>
  <si>
    <t xml:space="preserve">https://community.secop.gov.co/Public/Tendering/OpportunityDetail/Index?noticeUID=CO1.NTC.1597620&amp;isFromPublicArea=True&amp;isModal=False
</t>
  </si>
  <si>
    <t>0994</t>
  </si>
  <si>
    <t>KAREN MARGARITA POLO VEGA</t>
  </si>
  <si>
    <t xml:space="preserve"> PRESTACIÓN DE SERVICIOS PROFESIONALES POR PARTE DE EL CONTRATISTA EN LA SECRETARÍA SECCIONAL DE SALUD DEL DEPARTAMENTO DEL MAGDALENA -EN LA DIMENSIÓN VIDA SALUDABLE Y ENFERMEDADES TRANSMISIBLES (SALUD INFANTIL) </t>
  </si>
  <si>
    <t xml:space="preserve">https://community.secop.gov.co/Public/Tendering/OpportunityDetail/Index?noticeUID=CO1.NTC.1597224&amp;isFromPublicArea=True&amp;isModal=False
</t>
  </si>
  <si>
    <t>0995</t>
  </si>
  <si>
    <t xml:space="preserve">MARIA CATALINA NAVARRETE FERNANDEZ </t>
  </si>
  <si>
    <t xml:space="preserve">PRESTACION DE SERVICIOS PROFESIONALES PARA EL PROGRAMA DE ESTIMULOS A LAS ARTES Y LA CULTURA DE MACONDO CULTURAL EN EL MARCO DE LA PANDEMIA SARS - 2 (COVID 19)DE LA OFICINA DE CULTURA DE LA GOBERNACION DEL MAGDALENA </t>
  </si>
  <si>
    <t xml:space="preserve">https://community.secop.gov.co/Public/Tendering/OpportunityDetail/Index?noticeUID=CO1.NTC.1580744&amp;isFromPublicArea=True&amp;isModal=False </t>
  </si>
  <si>
    <t>0996</t>
  </si>
  <si>
    <t xml:space="preserve">ROSANA  PAOLA COLLAZOS RUIZ </t>
  </si>
  <si>
    <t xml:space="preserve">PRESTACIÓN DE SERVICIOS PROFESIONALES PARA EL PROGRAMA DE ESTIMULOS A LAS ARTES Y LA CULTURA “MACONDO CULTURAL” EN EL MARCO DE LA PANDEMIA SARS COV – 2 (COVID 19) DE LA OFICINA DE CULTURA DE LA GOBERNACION DEL MAGDALENA </t>
  </si>
  <si>
    <t xml:space="preserve">https://community.secop.gov.co/Public/Tendering/OpportunityDetail/Index?noticeUID=CO1.NTC.1580908&amp;isFromPublicArea=True&amp;isModal=False </t>
  </si>
  <si>
    <t>0997</t>
  </si>
  <si>
    <t xml:space="preserve">ANA DE JESUS GONZALEZ ISAZA </t>
  </si>
  <si>
    <t xml:space="preserve">UN MES CUATRODIAS </t>
  </si>
  <si>
    <t xml:space="preserve">https://community.secop.gov.co/Public/Tendering/OpportunityDetail/Index?noticeUID=CO1.NTC.1580909&amp;isFromPublicArea=True&amp;isModal=False </t>
  </si>
  <si>
    <t>0998</t>
  </si>
  <si>
    <t xml:space="preserve">VIRGILIO ALBERTO RODRIGUEZ ACOSTA </t>
  </si>
  <si>
    <t>PRESTACIÓN DE SERVICIOS PROFESIONALES PARA EL PROGRAMA DE ESTIMULOS A LAS ARTES Y LA CULTURA “MACONDO CULTURAL” EN EL MARCO DE LA PANDEMIA SARS COV – 2 (COVID 19) DE LA OFICINA DE CULTURA DE LA GOBERNACION DEL MAGDALENA</t>
  </si>
  <si>
    <t xml:space="preserve">APOYO APROYECTOS DEPARTAMENTALES DE CULTURA  RECURSO PROPIO- LIBRE DESTINACION 20-INGRESOS CORRIENTES DE LIBRE DESTINACION </t>
  </si>
  <si>
    <t xml:space="preserve">https://community.secop.gov.co/Public/Tendering/OpportunityDetail/Index?noticeUID=CO1.NTC.1580910&amp;isFromPublicArea=True&amp;isModal=False  </t>
  </si>
  <si>
    <t>0999</t>
  </si>
  <si>
    <t>EMPRESA DE TELECOMUNICACIONES DE POPAYAN S.A. EMTEL E.S.P</t>
  </si>
  <si>
    <t>JORGE HERNAN GOMEZ TIMANA</t>
  </si>
  <si>
    <t>SUMINISTRO, INSTALACIÓN Y CONFIGURACIÓN DE UNA SOLUCIÓN DE ACCESO INALÁMBRICO INTERIOR Y EXTERIOR PARA 202 SEDES EDUCATIVAS BENEFICIADAS POR EL PROGRAMA CONEXIÓN TOTAL 2020 EN LOS MUNICIPIOS NO CERTIFICADOS DEL DEPARTAMENTO DEL MAGDALENA</t>
  </si>
  <si>
    <t>1011</t>
  </si>
  <si>
    <t>CONECTIVIDAD - RECURSO DE LA NACIÓN - DESTINACION ESPECIFICA - 25. SISTEMA GENERAL DE PARTICIPACIONES - EDUCACION</t>
  </si>
  <si>
    <t>ACTA DE SUSPENSIÓN DE FECHA 29 DE DICIEMBRE DE 2020 HASTA EL 17 DE ENERO DE 2021 /// ACTA DE REINICIO DE FECHA 18 DE ENERO DE 2020 /// MODIFICACION N° 001 DE FECHA 28 DE ENERO DE 2021 DONDE SE PROROGA ELPLAZO DE EJECUCION EN UN MES MAS AL INICLAMENTE PACTADO /// MODIFICACION N° 002 DE FECHA DONDE SE MODIFICAN LAS SEDES EDUCATIVAS</t>
  </si>
  <si>
    <t>https://community.secop.gov.co/Public/Tendering/OpportunityDetail/Index?noticeUID=CO1.NTC.1585043&amp;isFromPublicArea=True&amp;isModal=False</t>
  </si>
  <si>
    <t>COMPRAVENTA DE PÓLIZAS DE SEGURO PARA AMPARAR LOS INTERESES PATRIMONIALES, LOS BIENES DE PROPIEDAD DEL DEPARTAMENTO DEL MAGDALENA Y AQUELLOS QUE ESTÉN BAJO SU RESPONSABILIDAD Y CUSTODIA</t>
  </si>
  <si>
    <t>1180</t>
  </si>
  <si>
    <t xml:space="preserve">SEGUROS BIENES MUEBLES E INMUEBLES - RCURSO PROPIO - LIBRE DESTINACIÓN - 20. INGRESOS CORRIENTES DE LIBRE DESTINACIÓN </t>
  </si>
  <si>
    <t>MINIMA CUANTIA N° MC-035-2020</t>
  </si>
  <si>
    <t xml:space="preserve">https://community.secop.gov.co/Public/Tendering/OpportunityDetail/Index?noticeUID=CO1.NTC.1566575&amp;isFromPublicArea=True&amp;isModal=False
</t>
  </si>
  <si>
    <t xml:space="preserve">ANDREA CATALINA MELO REYES </t>
  </si>
  <si>
    <t>PRESTACIÓN DE SERVICIOS PROFESIONALES COMO MAGISTER EN ECONOMIA APLICADA PARA HACER PARTE DEL EQUIPO DE FORMULADORES, ESTRUCTURADORES Y EVALUADORES DE PROYECTOS DE INVERSIÓN DE LA GERENCIA DE PROYECTOS DEL DEPARTAMENTO DEL MAGDALENA</t>
  </si>
  <si>
    <t xml:space="preserve">VEINTICUATRODIAS </t>
  </si>
  <si>
    <t xml:space="preserve">https://community.secop.gov.co/Public/Tendering/OpportunityDetail/Index?noticeUID=CO1.NTC.1596425&amp;isFromPublicArea=True&amp;isModal=False
</t>
  </si>
  <si>
    <t>ARTURO JOSE PABA GARZON</t>
  </si>
  <si>
    <t>PRESTACIÓN DE SERVICIOS PROFESIONALES COMO EXPERTO AMBIENTAL Y SANITARIO PARA HACER PARTE DEL EQUIPO DE FORMULADORES, ESTRUCTURADORES Y EVALUADORES DE PROYECTOS DE INVERSIÓN DE LA GERENCIA DE PROYECTOS DEL DEPARTAMENTO DEL MAGDALENA</t>
  </si>
  <si>
    <t>DIECISIETE DIAS</t>
  </si>
  <si>
    <t xml:space="preserve">https://community.secop.gov.co/Public/Tendering/OpportunityDetail/Index?noticeUID=CO1.NTC.1586424&amp;isFromPublicArea=True&amp;isModal=False
</t>
  </si>
  <si>
    <t>1003</t>
  </si>
  <si>
    <t xml:space="preserve">TEDDY ENRIQUE PERDOMO AYALA </t>
  </si>
  <si>
    <t>PRESTACION DE SERVICIOS PROFESIONALES DE INGENIERÍA AGRONOMA, COMO PARTE DEL EQUIPO DE FORMULADORES, ESTRUCTURADORES Y EVALUADORES DE PROYECTOS DE INVERSIÓN DE LA GERENCIA DE PROYECTOS DEL DEPARTAMENTO DEL MAGDALENA</t>
  </si>
  <si>
    <t>https://community.secop.gov.co/Public/Tendering/OpportunityDetail/Index?noticeUID=CO1.NTC.1587897&amp;isFromPublicArea=True&amp;isModal=False</t>
  </si>
  <si>
    <t xml:space="preserve">LUISA JOSEFINA QUINTERO RIVERA </t>
  </si>
  <si>
    <t>PRESTACION DE SERVICIOS DE APOYO A LA GESTION DEL PROCESO DE GESTION A LA SECRETARIA DE DESPACHO DE LA GOBERNACION DEL DEPARTAMENTO DEL MAGDALENA</t>
  </si>
  <si>
    <t>1284</t>
  </si>
  <si>
    <t>https://community.secop.gov.co/Public/Tendering/OpportunityDetail/Index?noticeUID=CO1.NTC.1594014&amp;isFromPublicArea=True&amp;isModal=False</t>
  </si>
  <si>
    <t xml:space="preserve">PRESTAR SERVICIOS PROFESIONALES EN INGENIERIA AGRONOMA PARA LA SECRETARIA DE DESARROLLO ECONOMICO DE LA GOBERNACION DEL MAGDALENA </t>
  </si>
  <si>
    <t>1173</t>
  </si>
  <si>
    <t xml:space="preserve">https://community.secop.gov.co/Public/Tendering/OpportunityDetail/Index?noticeUID=CO1.NTC.1589577&amp;isFromPublicArea=True&amp;isModal=False </t>
  </si>
  <si>
    <t>KELLY ANA PALACIO ZUÑIGA</t>
  </si>
  <si>
    <t>PRESTACION DE SERVICIOS PROFESIONALES COMO ABOGADO EN LA OFICINA DE PENSIONES DE LA GOBERNACIÓN</t>
  </si>
  <si>
    <t>975</t>
  </si>
  <si>
    <t xml:space="preserve">VEINTINUEVEDIAS </t>
  </si>
  <si>
    <t xml:space="preserve">https://community.secop.gov.co/Public/Tendering/OpportunityDetail/Index?noticeUID=CO1.NTC.1589644&amp;isFromPublicArea=True&amp;isModal=False </t>
  </si>
  <si>
    <t>ALVARO HERNANDO ANGARITA VELEZ</t>
  </si>
  <si>
    <t>PRESTACION DE SERVICIOS DE APOYO A LA GESTION EN LA OFICINA DE TRANSITO Y TRANSPORTES DE LA GOBERNACION DEL MAGDALENA</t>
  </si>
  <si>
    <t>862</t>
  </si>
  <si>
    <t xml:space="preserve">https://community.secop.gov.co/Public/Tendering/OpportunityDetail/Index?noticeUID=CO1.NTC.1589821&amp;isFromPublicArea=True&amp;isModal=False </t>
  </si>
  <si>
    <t xml:space="preserve">PRESTACIÓN DE SERVICIOS PROFESIONALES DE INGENIERÍA CIVIL PARA APOYAR LA  SUPERVISIÓN DEL CONVENIO 133 DEL 20 DE DICIEMBRE DE 2019, SUSCRITO ENTRE EL DEPARTAMENTO DEL MAGDALENA Y GASES DEL CARIBE S.A E.S.P. </t>
  </si>
  <si>
    <t>1337</t>
  </si>
  <si>
    <t>CONSTRUCCION DE CONEXIONES DE GAS NATURAL PARA ESTRATOS 1 Y 2 EN CABECERAS MUNICIPALES Y CORREGIMIENTOS DEL DEPARTAMENTO CON CODIGO BPIN 20180000200005 - RECURSO DE LA NACIÓN - DESTINACIÓN ESPECIFCA - 925. SISTEMA GENERAL DE REGALIAS</t>
  </si>
  <si>
    <t>MODIFIACIÓN N° 001 DE FECHA 15 DE JUNIO DE 2021 DNDE SE AMPLIA EL VALOR DEL CONTRATO EN LA SUMA DE 14.400.000 AL VALOR INICIAL Y SE AMPLIA EL PLAZO DE EJECUCION EN TRES MESES MA AL INICLAMENTE PACTADO</t>
  </si>
  <si>
    <t xml:space="preserve">https://community.secop.gov.co/Public/Tendering/OpportunityDetail/Index?noticeUID=CO1.NTC.1599632&amp;isFromPublicArea=True&amp;isModal=False </t>
  </si>
  <si>
    <t>ADRIANA DEL PILAR ALVAREZ PALACIO</t>
  </si>
  <si>
    <t>PRESTACIÓN DE SERVICIOS PROFESIONALES COMO ESPECIALISTA EN DERECHO URBANO, PROPIEDAD Y POLITICAS DEL SUELO, PARA HACER PARTE DEL EQUIPO DE FORMULADORES, ESTRUCTURADORES Y EVALUADORES DE PROYECTOS DE INVERSIÓN DE LA GERENCIA DE PROYECTOS DEL DEPARTAMENTO DEL MAGDALENA</t>
  </si>
  <si>
    <t xml:space="preserve">DIECISEIS DIAS  </t>
  </si>
  <si>
    <t>https://community.secop.gov.co/Public/Tendering/OpportunityDetail/Index?noticeUID=CO1.NTC.1590597&amp;isFromPublicArea=True&amp;isModal=False</t>
  </si>
  <si>
    <t>CARMEN LUCY ESPINOSA DIAZ</t>
  </si>
  <si>
    <t>PRESTACIÓN de SERVICIOS PROFESIONALES COMO ESPECIALISTA EN GERENCIA Y GESTIÓN CULTURAL PARA HACER PARTE DEL EQUIPO DE FORMULADORES, ESTRUCTURADORES Y EVALUADORES DE PROYECTOS DE INVERSIÓN DE LA GERENCIA DE PROYECTOS DEL DEPARTAMENTO DEL MAGDALENA</t>
  </si>
  <si>
    <t>https://community.secop.gov.co/Public/Tendering/OpportunityDetail/Index?noticeUID=CO1.NTC.1590794&amp;isFromPublicArea=True&amp;isModal=False</t>
  </si>
  <si>
    <t>EDWIN ENRIQUE LOPEZ GUERRERO</t>
  </si>
  <si>
    <t>PRESTACIÓN DE SERVICIOS PROFESIONALES DE ESPECIALISTA EN COOPERACIÓN INTERNACIONAL Y GESTIÓN ESTRATÉGICA, COMO PARTE DEL EQUIPO DE FORMULADORES ESTRUCTURADORS Y EVALUADORES DE PROYECTOS DE INVERSIÓN DE LA GERENCIA DE PROYECTOS DEL DEPARTAMENTO DEL MAGDALENA</t>
  </si>
  <si>
    <t>VEINTICUATRODIAS</t>
  </si>
  <si>
    <t>https://community.secop.gov.co/Public/Tendering/OpportunityDetail/Index?noticeUID=CO1.NTC.1591304&amp;isFromPublicArea=True&amp;isModal=False</t>
  </si>
  <si>
    <t xml:space="preserve">FREDY JAVIER TAPIA LINERO </t>
  </si>
  <si>
    <t>PRESTACIÓN DE SERVICIOS PROFESIONALES EN NEGOCIOS INTERNACIONALES COMO PARTE DEL EQUIPO DE FORMULADORES ESTRUCTURADORS Y EVALUADORES DE PROYECTOS DE INVERSIÓN DE LA GERENCIA DE PROYECTOS DEL DEPARTAMENTO DEL MAGDALENA</t>
  </si>
  <si>
    <t xml:space="preserve">VEINTISIETEDIAS </t>
  </si>
  <si>
    <t xml:space="preserve">https://community.secop.gov.co/Public/Tendering/OpportunityDetail/Index?noticeUID=CO1.NTC.1590984&amp;isFromPublicArea=True&amp;isModal=False
</t>
  </si>
  <si>
    <t>1013</t>
  </si>
  <si>
    <t xml:space="preserve">IVAN JOSE LUIS OVALLE SANCHEZ </t>
  </si>
  <si>
    <t>PRESTACIÓN DE SERVICIOS PROFESIONALES DE ESPECIALISTA EN DIRECCIÓN Y GESTION DE PROYECTOS, COMO PARTE DEL EQUIPO DE FORMULADORES, ESTRUCTURADORES Y EVALUADORES DE PROYECTOS DE INVERSIÓN DE LA GERENCIA DE PROYECTOS DEL DEPARTAMENTO DEL MAGDALENA</t>
  </si>
  <si>
    <t>https://community.secop.gov.co/Public/Tendering/OpportunityDetail/Index?noticeUID=CO1.NTC.1590998&amp;isFromPublicArea=True&amp;isModal=False</t>
  </si>
  <si>
    <t>1015</t>
  </si>
  <si>
    <t>RAMON ESTEBAN GRANADOS PEÑA</t>
  </si>
  <si>
    <t>PRESTACIÓN DE SERVICIOS PROFESIONALES COMO ESPECIALISTA EN DISEÑO, EVALUACIÓN Y GESTION DE PROYECTOS AMBIENTALES PARA HACER PARTE DEL EQUIPO DE FORMULADORES, ESTRUCTURADORES Y EVALUADORES DE PROYECTOS DE INVERSIÓN DE LA GERENCIA DE PROYECTOS DEL DEPARTAMENTO DEL MAGDALENA</t>
  </si>
  <si>
    <t>https://community.secop.gov.co/Public/Tendering/OpportunityDetail/Index?noticeUID=CO1.NTC.1591186&amp;isFromPublicArea=True&amp;isModal=False</t>
  </si>
  <si>
    <t>1016</t>
  </si>
  <si>
    <t>WILLIAM MARTIN PADILLA MARTINEZ</t>
  </si>
  <si>
    <t xml:space="preserve">PRESTACIÓN DE SERVICIOS PROFESIONALES COMO INGENIERO AGRONOMO EXPERTO EN PROYECTOS PRODUCTIVOS Y DE EMPRENDIMIENTO AGRICOLA PARA HACER PARTE DEL EQUIPO DE FORMULADORES, ESTRUCTURADORES Y EVALUADORES DE PROYECTOS DE INVERSIÓN DE LA GERENCIA DE PROYECTOS DEL DEPARTAMENTO DEL MAGDALENA” </t>
  </si>
  <si>
    <t xml:space="preserve">https://community.secop.gov.co/Public/Tendering/OpportunityDetail/Index?noticeUID=CO1.NTC.1591195&amp;isFromPublicArea=True&amp;isModal=False
</t>
  </si>
  <si>
    <t>1017</t>
  </si>
  <si>
    <t>PRESTACIÓN DE SERVICIOS PROFESIONALES COMO ADMINISTRADOR DE EMPRESAS EN LA OFICINA DE PENSIONES DE LA GOBERNACIÓN DEL MAGDALENA</t>
  </si>
  <si>
    <t>1250</t>
  </si>
  <si>
    <t xml:space="preserve">VEINTEDIAS </t>
  </si>
  <si>
    <t>https://community.secop.gov.co/Public/Tendering/OpportunityDetail/Index?noticeUID=CO1.NTC.1592898&amp;isFromPublicArea=True&amp;isModal=False</t>
  </si>
  <si>
    <t>1018</t>
  </si>
  <si>
    <t>ASOCIACION PARA EL DESARROLLO Y LA DEMOCRACIA</t>
  </si>
  <si>
    <t>YEISSON FERNANDO BANQUEZ PABA</t>
  </si>
  <si>
    <t>APOYO LOGÍSTICO PARA EL DESARROLLO DE LA CAMPAÑA DEPARTAMENTAL DE MATRÍCULA 2020 “EL CAMBIO ES, TODOS AL COLEGIO” EN EL DEPARTAMENTO DEL MAGDALENA- VIGENCIA 2020; CLAUSULA PRIMERA – OBJETO Y VALOR: APOYO LOGÍSTICO PARA EL DESARROLLO DE LA CAMPAÑA DEPARTAMENTAL DE MATRÍCULA 2020 “EL CAMBIO ES, TODOS AL COLEGIO” EN EL DEPARTAMENTO DEL MAGDALENA- VIGENCIA 2020</t>
  </si>
  <si>
    <t>1229-1266</t>
  </si>
  <si>
    <t xml:space="preserve">RECURSO DE NACION - DESTINACIÓN ESPECIFICA -25. SISTEMA GENERAL DE PARTICIPACIONES - EDUCACION </t>
  </si>
  <si>
    <t>3356 - 3357</t>
  </si>
  <si>
    <t>ACALRACION DE FECHA 4 DE DICIEMBRE DE 2020  DONDE SE ACLARA LA GARANTIA DE CUMPLIMIENTO/// MODIFICACION N° 001 DE FECHA 18 DE DICIEMBRE DE 2020 DONDE SE ACLARAN LAS CLAUSULAS ADICONALES /// ACTA DE SUSPENSION DE FECHA 21 DE DICIEMBRE DE 2020 /// ACTA DE REINCIO DE FECHA 18 DE ENERO DE 2021 /// MODIFICACION N° 001 DE FECHA 27 DE ENERO DE 2021 DONDE SE PRORROGA EL PLAZO DE EJECUCIÓN  EN DIZ DIAS MAS AL INICALMENTE PACTADO DESDE EL 27 DE ENERO HASTA EL 6 DE FEBRERO DE 2021</t>
  </si>
  <si>
    <t xml:space="preserve">https://community.secop.gov.co/Public/Tendering/OpportunityDetail/Index?noticeUID=CO1.NTC.1588932&amp;isFromPublicArea=True&amp;isModal=False
</t>
  </si>
  <si>
    <t>1019</t>
  </si>
  <si>
    <t xml:space="preserve">MELLISSA ANDREA MATTOS GUERRA </t>
  </si>
  <si>
    <t>PRESTACIÓN DE SERVICIOS PROFESIONALES COMO ASESORA DE LA OFICINA DE
PROGRAMAS DE ALIMENTACIÓN DEL DEPARTAMENTO Y BRINDAR
ACOMPAÑAMIENTO EN LA SUPERVISIÓN DEL PAE DE LA GOBERNACIÓN DEL
MAGDALENA</t>
  </si>
  <si>
    <t>https://community.secop.gov.co/Public/Tendering/OpportunityDetail/Index?noticeUID=CO1.NTC.1590729&amp;isFromPublicArea=True&amp;isModal=False</t>
  </si>
  <si>
    <t>1020</t>
  </si>
  <si>
    <t>MARÍA  DE JESUS AVILA CAICEDO</t>
  </si>
  <si>
    <t>1234</t>
  </si>
  <si>
    <t xml:space="preserve">https://community.secop.gov.co/Public/Tendering/OpportunityDetail/Index?noticeUID=CO1.NTC.1590677&amp;isFromPublicArea=True&amp;isModal=False
</t>
  </si>
  <si>
    <t>1021</t>
  </si>
  <si>
    <t xml:space="preserve">PRESTAR ASISTENCIA Y APOYO A LA RED DE URGENCIAS, EMERGENCIAS Y DESASTRES DEL DEPARTAMENTO, MEDIANTE LA ORGANIZACIÓN DEL SISTEMA DE REFERENCIA Y CONTRAFERENCIA, CON LA REMISIÓN DE PACIENTES ENTRE LOS DIFERENTES MODOS DE REDES DE SERVICIOS DE SALUD EN EL I, II, III NIVEL DE ATENCIÓN </t>
  </si>
  <si>
    <t xml:space="preserve">https://community.secop.gov.co/Public/Tendering/OpportunityDetail/Index?noticeUID=CO1.NTC.1605527&amp;isFromPublicArea=True&amp;isModal=False
</t>
  </si>
  <si>
    <t>1022</t>
  </si>
  <si>
    <t>DISTRICLINIC S.A.S.</t>
  </si>
  <si>
    <t>ANTONIA BEATRIZ GARCIA FLOREZ</t>
  </si>
  <si>
    <t>ADQUISICIÓN DE EQUIPOS BIOMEDICOS PARA LA AMPLIACION DE LOS HOSPITALES PUBLICOS DE MEDIANA COMPLEJIDAD DEL DEPARTAMENTO DEL MAGDALENA.</t>
  </si>
  <si>
    <t>1193</t>
  </si>
  <si>
    <t xml:space="preserve">https://community.secop.gov.co/Public/Tendering/OpportunityDetail/Index?noticeUID=CO1.NTC.1593425&amp;isFromPublicArea=True&amp;isModal=False
</t>
  </si>
  <si>
    <t>1023</t>
  </si>
  <si>
    <t>FUNDACION PARA EL DESARROLLO COMUNITARIO – FUNDESCOM</t>
  </si>
  <si>
    <t>IMPLEMENTAR UNA ESTRATEGIA DE PARTICIPACIÓN EFECTIVA DE LAS VÍCTIMAS CON APOYO TÉCNICO Y FINANCIERO PARA LA MESA DEPARTAMENTAL DE PARTICIPACIÓN DE VÍCTIMAS Y OTRAS ORGANIZACIONES</t>
  </si>
  <si>
    <t>1123</t>
  </si>
  <si>
    <t>ATENCION INTEGRAL A LA POBLACION VICTIMA DEL CONFLICTO ARMADO EN EL DPTO DEL MAGDALENA - RECURSO PROPIO -LIBRE DESTINACION - 20. INGRESOS CORRIENTES DE LIBRE DE DESTINACIÓN</t>
  </si>
  <si>
    <t>https://community.secop.gov.co/Public/Tendering/OpportunityDetail/Index?noticeUID=CO1.NTC.1598944&amp;isFromPublicArea=True&amp;isModal=False</t>
  </si>
  <si>
    <t>1024</t>
  </si>
  <si>
    <t>MARTHA LILIANA CHAPARRO TRUJILLO</t>
  </si>
  <si>
    <t>PRESTACIONDEL SERIIQOS POR PARTE DEL CONTRATISTA EN AL SECRETARIA DE SALUD DEL MAGDALENA EN EL AREA DE CALIDAD CON EL FIN DE EJECUTARACCIONES DE GESTION DE LA CALIDAD EN SALUD Y PLANEAR, CONTROLAR, Y EVALUAR LAS ACTIVIDADES EN EL DESARROLLO DEL SISTEMA OBLIGATORIO DE LA GARNATIA DE LA CALDIAD.</t>
  </si>
  <si>
    <t>https://community.secop.gov.co/Public/Tendering/OpportunityDetail/Index?noticeUID=CO1.NTC.1595913&amp;isFromPublicArea=True&amp;isModal=False</t>
  </si>
  <si>
    <t>1025</t>
  </si>
  <si>
    <t>TAAKWATUNGUA IPSA S.A.S.</t>
  </si>
  <si>
    <t>JOSE LUIS SANCHEZ MACIAS</t>
  </si>
  <si>
    <t>PRESTACIÓN DE SERVICIOS PROFESIONALES PARA LA EJECUCIÓN DE LAS ACTIVIDADES QUE CONCIERNEN A LAS INTERVENCIONES COLECTIVAS O INDIVIDUALES DE ALTA EXTERNALIDAD EN SALUD PARA LA POBLACIÓN INDÍGENA CHIMILA ASENTADA EN EL DEPARTAMENTO DEL MAGDALENA, EN EL MARCO DEL PLAN DE SALUD PÚBLICA DE INTERVENCIONES COLECTIVAS [PIC], EN ARMONÍA CON EL PLAN DECENAL DE SALUD PÚBLICA 2012 – 2021, ADOPTADO POR EL PLAN TERRITORIAL DE SALUD 2020 – 2024 DEL DEPARTAMENTO DEL MAGDALENA Y DEL PLAN DE ACCIÓN EN SALUD 2020 DEL DEPARTAMENTO DEL MAGDALENA, RESOLUCIÓN 518 DE 2015, LA CIRCULAR 011 DE 2018 Y DEMÁS NORMAS COMPLEMENTARIAS</t>
  </si>
  <si>
    <t>584-101 - 596</t>
  </si>
  <si>
    <t>3630- 3631 - 3632</t>
  </si>
  <si>
    <t>https://community.secop.gov.co/Public/Tendering/OpportunityDetail/Index?noticeUID=CO1.NTC.1594682&amp;isFromPublicArea=True&amp;isModal=False</t>
  </si>
  <si>
    <t>E.S.E. HOSPITAL LOCAL ALEJANDRO MAESTRE SIERRA</t>
  </si>
  <si>
    <t>FINANCIAR LOS GASTOS DE OPERACIÓN DE LA E.S.E. HOSPITAL LOCAL ALEJANDRO MAESTRE SIERRA, CON RECURSOS DEL SUBCOMPONENTE DE SUBSIDIO A LA OFERTA DEL SISTEMA GENERAL DE PARTICIPACIONES EN SALUD DENTRO DEL MARCO DE LA RESOLUCIÓN 857 DE 2020</t>
  </si>
  <si>
    <t>1262</t>
  </si>
  <si>
    <t>BAJA COMPLEJIDAD - RECURSO DE LA NACIÓN - DESTINACIÓN ESPECIFICA - - 30. SISTEMA GENERAL DE PARTICIPACIONES - SALUD</t>
  </si>
  <si>
    <t>https://community.secop.gov.co/Public/Tendering/OpportunityDetail/Index?noticeUID=CO1.NTC.1596229&amp;isFromPublicArea=True&amp;isModal=False</t>
  </si>
  <si>
    <t>1028</t>
  </si>
  <si>
    <t>E.S.E. HOSPITAL LOCAL DE PEDRAZA</t>
  </si>
  <si>
    <t>FINANCIAR LOS GASTOS DE OPERACIÓN DE LA E.S.E. HOSPITAL LOCAL DE PEDRAZA, CON RECURSOS DEL SUBCOMPONENTE DE SUBSIDIO A LA OFERTA DEL SISTEMA GENERAL DE PARTICIPACIONES EN SALUD DENTRO DEL MARCO DE LA RESOLUCIÓN 857 DE 2020</t>
  </si>
  <si>
    <t>https://community.secop.gov.co/Public/Tendering/OpportunityDetail/Index?noticeUID=CO1.NTC.1596230&amp;isFromPublicArea=True&amp;isModal=False</t>
  </si>
  <si>
    <t>1029</t>
  </si>
  <si>
    <t>E.S.E. HOSPITAL LOCAL DE NUEVA GRANADA</t>
  </si>
  <si>
    <t>EILEEN CAROLINA SEQUEIRA JARABA</t>
  </si>
  <si>
    <t>FINANCIAR LOS GASTOS DE OPERACIÓN DE LA E.S.E. HOSPITAL LOCAL DE NUEVA GRANADA, CON RECURSOS DEL SUBCOMPONENTE DE SUBSIDIO A LA OFERTA DEL SISTEMA GENERAL DE PARTICIPACIONES EN SALUD DENTRO DEL MARCO DE LA RESOLUCIÓN 857 DE 2020</t>
  </si>
  <si>
    <t>https://community.secop.gov.co/Public/Tendering/OpportunityDetail/Index?noticeUID=CO1.NTC.1596613&amp;isFromPublicArea=True&amp;isModal=False</t>
  </si>
  <si>
    <t>1030</t>
  </si>
  <si>
    <t>E.S.E. HOSPITAL LOCAL DE TENERIFE</t>
  </si>
  <si>
    <t>SERGIO ANTONIO ARAGÓN COTES</t>
  </si>
  <si>
    <t>FINANCIAR LOS GASTOS DE OPERACIÓN DE LA E.S.E. HOSPITAL LOCAL DE TENERIFE, CON RECURSOS DEL SUBCOMPONENTE DE SUBSIDIO A LA OFERTA DEL SISTEMA GENERAL DE PARTICIPACIONES EN SALUD DENTRO DEL MARCO DE LA RESOLUCIÓN 857 DE 2020</t>
  </si>
  <si>
    <t xml:space="preserve">https://community.secop.gov.co/Public/Tendering/OpportunityDetail/Index?noticeUID=CO1.NTC.1596614&amp;isFromPublicArea=True&amp;isModal=False
</t>
  </si>
  <si>
    <t>1031</t>
  </si>
  <si>
    <t>E.S.E. HOSPITAL LOCAL DE CONCORDIA</t>
  </si>
  <si>
    <t>FINANCIAR LOS GASTOS DE OPERACIÓN DE LA E.S.E. HOSPITAL LOCAL DE CONCORDIA, CON RECURSOS DEL SUBCOMPONENTE DE SUBSIDIO A LA OFERTA DEL SISTEMA GENERAL DE PARTICIPACIONES EN SALUD DENTRO DEL MARCO DE LA RESOLUCIÓN 857 DE 2020</t>
  </si>
  <si>
    <t xml:space="preserve">https://community.secop.gov.co/Public/Tendering/OpportunityDetail/Index?noticeUID=CO1.NTC.1598420&amp;isFromPublicArea=True&amp;isModal=False
</t>
  </si>
  <si>
    <t>1032</t>
  </si>
  <si>
    <t>E.S.E. HOSPITAL LOCAL SAN JOSE DE PUEBLO VIEJO</t>
  </si>
  <si>
    <t>SHYRLY DE LOS MILAGROS GUTIERREZ MONTAÑO</t>
  </si>
  <si>
    <t>FINANCIAR LOS GASTOS DE OPERACIÓN DE LA E.S.E. HOSPITAL LOCAL SAN JOSE DE PUEBLO VIEJO, CON RECURSOS DEL SUBCOMPONENTE DE SUBSIDIO A LA OFERTA DEL SISTEMA GENERAL DE PARTICIPACIONES EN
SALUD DENTRO DEL MARCO DE LA RESOLUCIÓN 857 DE 2020</t>
  </si>
  <si>
    <t>https://community.secop.gov.co/Public/Tendering/OpportunityDetail/Index?noticeUID=CO1.NTC.1598463&amp;isFromPublicArea=True&amp;isModal=False</t>
  </si>
  <si>
    <t>1033</t>
  </si>
  <si>
    <t>E.S.E. HOSPITAL LOCAL DE REMOLINO</t>
  </si>
  <si>
    <t>NELLY KATERINE ALVAREZ FONTALVO</t>
  </si>
  <si>
    <t>FINANCIAR LOS GASTOS DE OPERACIÓN DE LA E.S.E. HOSPITAL LOCAL DE REMOLINO, CON RECURSOS DEL SUBCOMPONENTE DE SUBSIDIO A LA OFERTA DEL SISTEMA GENERAL DE PARTICIPACIONES EN SALUD DENTRO DEL MARCO DE LA RESOLUCIÓN 857 DE 2020</t>
  </si>
  <si>
    <t>https://community.secop.gov.co/Public/Tendering/OpportunityDetail/Index?noticeUID=CO1.NTC.1598570&amp;isFromPublicArea=True&amp;isModal=False</t>
  </si>
  <si>
    <t>1034</t>
  </si>
  <si>
    <t>E.S.E. HOSPITAL LOCAL DE SABANAS DE SAN ANGEL</t>
  </si>
  <si>
    <t>FINANCIAR LOS GASTOS DE OPERACIÓN DE LA E.S.E. HOSPITAL LOCAL DE SABANAS DE SAN ANGEL, CON RECURSOS DEL SUBCOMPONENTE DE SUBSIDIO A LA OFERTA DEL SISTEMA GENERAL DE PARTICIPACIONES EN SALUD DENTRO DEL MARCO DE LA RESOLUCIÓN 857 DE 2020</t>
  </si>
  <si>
    <t xml:space="preserve">https://community.secop.gov.co/Public/Tendering/OpportunityDetail/Index?noticeUID=CO1.NTC.1598272&amp;isFromPublicArea=True&amp;isModal=False
</t>
  </si>
  <si>
    <t>1035</t>
  </si>
  <si>
    <t>E.S.E. HOSPITAL LOCAL ZONA BANANERA</t>
  </si>
  <si>
    <t>FINANCIAR LOS GASTOS DE OPERACIÓN DE LA E.S.E. HOSPITAL LOCAL ZONA BANANERA, CON RECURSOS DEL SUBCOMPONENTE DE SUBSIDIO A LA OFERTA DEL SISTEMA GENERAL DE PARTICIPACIONES EN SALUD DENTRO DEL MARCO DE LA RESOLUCIÓN 857 DE 2020</t>
  </si>
  <si>
    <t>DICIESIETE DIAS</t>
  </si>
  <si>
    <t xml:space="preserve">https://community.secop.gov.co/Public/Tendering/OpportunityDetail/Index?noticeUID=CO1.NTC.1598880&amp;isFromPublicArea=True&amp;isModal=False
</t>
  </si>
  <si>
    <t xml:space="preserve"> PRESTACIÓN DE SERVICIOS PROFESIONALES POR PARTE DEL EL CONTRATISTA EN LA SECRETARIA SECCIONAL DE SALUD DEL DEPARTAMENTO DEL MAGDALENA EN LA DIMENSIÓN FORTALECIMIENTO DE LA AUTORIDAD SANITARIA COMO REFERENTE EN EL EQUIPO DE ENFERMEDADES NO TRANSMISIBLES PARA LOS EVENTOS DE VIOLENCIA DE GÉNERO, LESIONES POR CAUSAS EXTERNAS, LESIONES POR PÓLVORA, E INTENTO DE SUICIDIO CONFORME A LAS ACCIONES ESTABLECIDA EN EL DECRETO 3518 DE 2006 Y LINEAMIENTOS INS 2020 </t>
  </si>
  <si>
    <t> https://community.secop.gov.co/Public/Tendering/OpportunityDetail/Index?noticeUID=CO1.NTC.1596213&amp;isFromPublicArea=True&amp;isModal=False</t>
  </si>
  <si>
    <t>MONICA BEATRIZ GOMEZ LOPEZ</t>
  </si>
  <si>
    <t xml:space="preserve"> PRESTACIÓN DE SERVICIOS PROFESIONALES PARA REFERENTE DE APOYO EN EL ÁREA DE MICROBIOLOGÍA, BIOLOGÍA Y VIROLOGÍA, DE LA DIMENSIÓN FORTALECIMIENTO DE CAPACIDADES INSTALADAS DE CIENCIA Y TECNOLOGÍA PARA ATENDER PROBLEMÁTICAS ASOCIADAS CON AGENTES BIOLÓGICOS DE ALTO RIESGO PARA LA SALUD HUMANA EN EL DEPARTAMENTO DE LA MAGDALEN </t>
  </si>
  <si>
    <t>https://community.secop.gov.co/Public/Tendering/OpportunityDetail/Index?noticeUID=CO1.NTC.1596516&amp;isFromPublicArea=True&amp;isModal=False</t>
  </si>
  <si>
    <t>1038</t>
  </si>
  <si>
    <t>ZULY BEATRIZ PINZON PALMA</t>
  </si>
  <si>
    <t xml:space="preserve"> PRESTACIÓN DE SERVICIOS PROFESIONALES PARA REFERENTE DE APOYO EN LAS ENFERMEDADES TRANSMITIDAS POR VECTORES (ETV), DE LA DIMENSIÓN FORTALECIMIENTO DE LA AUTORIDAD SANITARIA PARA LA GESTIÓN EN SALUD DEL PLAN TERRITORIAL DE SALUD, VIGENCIA 2020 </t>
  </si>
  <si>
    <t>https://community.secop.gov.co/Public/Tendering/OpportunityDetail/Index?noticeUID=CO1.NTC.1596220&amp;isFromPublicArea=True&amp;isModal=False</t>
  </si>
  <si>
    <t>PRESTACIÓN DE SERVICIOS PROFESIONALES COMO REFERENTE DE APOYO PARA
DESARROLLAR ACCIONES EN LOS PROCESOS DE INSPECCIÓN, VIGILANCIA Y CONTROL, COORDINACIÓN TRANSECTORIAL, GESTIÓN DEL CONOCIMIENTO EN EL COMPONENTE DE SITUACIONES EN SALUD, RELACIONADAS CON CONDICIONES AMBIENTALES DE LA DIMENSIÓN DE SALUD AMBIENTAL EN LOS PROGRAMAS DE RIESGO QUÍMICO Y ENTORNOS SALUDABLES, PARA LA GESTIÓN EN SALUD DEL PLAN TERRITORIAL DE SALUD, VIGENCIA 2020</t>
  </si>
  <si>
    <t>https://community.secop.gov.co/Public/Tendering/OpportunityDetail/Index?noticeUID=CO1.NTC.1596309&amp;isFromPublicArea=True&amp;isModal=False</t>
  </si>
  <si>
    <t xml:space="preserve">PRESTACIÓN DE SERVICIOS DE APOYO DE IVC,EN MEDICAMENTOS DE CONTROL ESPECIAL Y SERVICIOS FARMACÉUTICOS A LA GESTIÓN AL PLAN DE INTERVENCIONES COLECTIVAS-PIC DEL FONDO ROTATORIO DE ESTUPEFACIENTES EN LA DIMENSIÓN DEL FORTALECIMIENTO DE LA AUTORIDAD SANITARIA DEL ÁREA DE VIGILANCIA EN SALUD PÚBLICA DEL PLAN TERRITORIAL DE SALUD, VIGENCIA 2020 </t>
  </si>
  <si>
    <t>https://community.secop.gov.co/Public/Tendering/OpportunityDetail/Index?noticeUID=CO1.NTC.1596419&amp;isFromPublicArea=True&amp;isModal=False</t>
  </si>
  <si>
    <t>1041</t>
  </si>
  <si>
    <t>E.S.E. HOSPITAL LOCAL DE EL RETEN</t>
  </si>
  <si>
    <t>SARAY SORAYA TERAN PUELLO</t>
  </si>
  <si>
    <t>FINANCIAR LOS GASTOS DE OPERACIÓN DE LA E.S.E. HOSPITAL LOCAL DE EL RETEN, DESTINADOS A GARANTIZAR LA PRESTACIÓN DE SERVICIOS DE SALUD DURANTE LA VIGENCIA 2020, CON RECURSOS DEL SUBCOMPONENTE DE SUBSIDIO A LA OFERTA DEL SISTEMA GENERAL DE PARTICIPACIONES EN SALUD DENTRO DEL MARCO DE LA RESOLUCIÓN 857 DE 2020</t>
  </si>
  <si>
    <t xml:space="preserve">https://community.secop.gov.co/Public/Tendering/OpportunityDetail/Index?noticeUID=CO1.NTC.1598806&amp;isFromPublicArea=True&amp;isModal=False  
</t>
  </si>
  <si>
    <t>1042</t>
  </si>
  <si>
    <t>E.S.E. HOSPITAL SANTANDER HERRERA</t>
  </si>
  <si>
    <t>MAYRA ALEJANDRA CASTRO BRITO</t>
  </si>
  <si>
    <t>FINANCIAR LOS GASTOS DE OPERACIÓN DE LA E.S.E. HOSPITAL SANTANDER HERRERA, CON RECURSOS DEL SUBCOMPONENTE DE SUBSIDIO A LA OFERTA DEL SISTEMA GENERAL DE PARTICIPACIONES EN SALUD DENTRO DEL MARCO DE LA RESOLUCIÓN 857 DE 2020</t>
  </si>
  <si>
    <t>1261</t>
  </si>
  <si>
    <t>MEDIANA COMPLEJIDAD - RECURSO DE LA NACIÓN - DESTINACIÓN ESPECIFICA- 30. SISTEMA GENERAL DE PARTICIPACIONES- SALUD</t>
  </si>
  <si>
    <t xml:space="preserve">https://community.secop.gov.co/Public/Tendering/OpportunityDetail/Index?noticeUID=CO1.NTC.1599306&amp;isFromPublicArea=True&amp;isModal=False
</t>
  </si>
  <si>
    <t>E.S.E. HOSPITAL NUESTRA SEÑORA SANTA ANA.</t>
  </si>
  <si>
    <t>LUZ NEILA OSPINO VILLAREAL</t>
  </si>
  <si>
    <t>FINANCIAR LOS GASTOS DE OPERACIÓN DE LA E.S.E. HOSPITAL NUESTRA SEÑORA SANTA ANA, CON RECURSOS DEL SUBCOMPONENTE DE SUBSIDIO A LA OFERTA DEL SISTEMA GENERAL DE PARTICIPACIONES EN SALUD DENTRO DEL MARCO DE LA RESOLUCIÓN 857 DE 2020</t>
  </si>
  <si>
    <t xml:space="preserve">https://community.secop.gov.co/Public/Tendering/OpportunityDetail/Index?noticeUID=CO1.NTC.1598731&amp;isFromPublicArea=True&amp;isModal=False
  </t>
  </si>
  <si>
    <t>E.S.E. HOSPITAL LOCAL SANTA BARBARA DE PINTO</t>
  </si>
  <si>
    <t>LETICIA YOLEIDA RUIZ RIOS</t>
  </si>
  <si>
    <t>FINANCIAR LOS GASTOS DE OPERACIÓN DE LA E.S.E. HOSPITAL LOCAL SANTA BARBARA DE PINTO, CON RECURSOS DEL SUBCOMPONENTE DE SUBSIDIO A LA OFERTA DEL SISTEMA GENERAL DE PARTICIPACIONES EN SALUD DENTRO DEL MARCO DE LA RESOLUCIÓN 857 DE 2020</t>
  </si>
  <si>
    <t xml:space="preserve">https://community.secop.gov.co/Public/Tendering/OpportunityDetail/Index?noticeUID=CO1.NTC.1598854&amp;isFromPublicArea=True&amp;isModal=False
</t>
  </si>
  <si>
    <t>1045</t>
  </si>
  <si>
    <t>E.S.E. HOSPITAL LOCAL SAN ZENON</t>
  </si>
  <si>
    <t>JAIME LUIS PARAMO CARO</t>
  </si>
  <si>
    <t>FINANCIAR LOS GASTOS DE OPERACIÓN DE LA E.S.E. HOSPITAL LOCAL SAN ZENON, CON RECURSOS DEL SUBCOMPONENTE DE SUBSIDIO A LA OFERTA DEL SISTEMA GENERAL DE PARTICIPACIONES EN SALUD DENTRO DEL MARCO DE LA RESOLUCIÓN 857 DE 2020.</t>
  </si>
  <si>
    <t xml:space="preserve">https://community.secop.gov.co/Public/Tendering/OpportunityDetail/Index?noticeUID=CO1.NTC.1599017&amp;isFromPublicArea=True&amp;isModal=False
  </t>
  </si>
  <si>
    <t>1046</t>
  </si>
  <si>
    <t>E.S.E. HOSPITAL RAFAEL PABA MANJARREZ</t>
  </si>
  <si>
    <t>ESTHER VARELA PEDROZO</t>
  </si>
  <si>
    <t>FINANCIAR LOS GASTOS DE OPERACIÓN DE LA E.S.E. HOSPITAL RAFAEL PABA MANJARREZ, CON RECURSOS DEL SUBCOMPONENTE DE SUBSIDIO A LA OFERTA DEL SISTEMA GENERAL DE PARTICIPACIONES EN SALUD DENTRO DEL MARCO DE LA RESOLUCIÓN 857 DE 2020</t>
  </si>
  <si>
    <t xml:space="preserve">https://community.secop.gov.co/Public/Tendering/OpportunityDetail/Index?noticeUID=CO1.NTC.1599910&amp;isFromPublicArea=True&amp;isModal=False </t>
  </si>
  <si>
    <t>E.S.E. HOSPITAL LOCAL PIJIÑO DEL CARMEN</t>
  </si>
  <si>
    <t>CLAUDIA PATRICIA LÓPEZ FUENTES</t>
  </si>
  <si>
    <t>FINANCIAR LOS GASTOS DE OPERACIÓN DE LA E.S.E. HOSPITAL LOCAL PIJIÑO DEL CARMEN, CON RECURSOS DEL SUBCOMPONENTE DE SUBSIDIO A LA OFERTA DEL SISTEMA GENERAL DE PARTICIPACIONES EN SALUD DENTRO DEL MARCO DE LA RESOLUCIÓN 857 DE 2020</t>
  </si>
  <si>
    <t xml:space="preserve">https://community.secop.gov.co/Public/Tendering/OpportunityDetail/Index?noticeUID=CO1.NTC.1599461&amp;isFromPublicArea=True&amp;isModal=False </t>
  </si>
  <si>
    <t>1048</t>
  </si>
  <si>
    <t>E.S.E. HOSPITAL DE CERRO DE SAN ANTONIO</t>
  </si>
  <si>
    <t>FINANCIAR LOS GASTOS DE OPERACIÓN DE LA E.S.E. HOSPITAL DE CERRO DE SAN ANTONIO, CON RECURSOS DEL SUBCOMPONENTE DE SUBSIDIO A LA OFERTA DEL SISTEMA GENERAL DE PARTICIPACIONES EN SALUD DENTRO
DEL MARCO DE LA RESOLUCIÓN 857 DE 2020</t>
  </si>
  <si>
    <t xml:space="preserve">https://community.secop.gov.co/Public/Tendering/OpportunityDetail/Index?noticeUID=CO1.NTC.1599467&amp;isFromPublicArea=True&amp;isModal=False </t>
  </si>
  <si>
    <t>1049</t>
  </si>
  <si>
    <t>E.S.E. HOSPITAL LOCAL DE SITIO NUEVO</t>
  </si>
  <si>
    <t>FINANCIAR LOS GASTOS DE OPERACIÓN DE LA E.S.E. HOSPITAL LOCAL DE SITIO NUEVO CON RECURSOS DEL SUBCOMPONENTE DE SUBSIDIO A LA OFERTA DEL SISTEMA GENERAL DE PARTICIPACIONES EN SALUD DENTRO DEL MARCO DE LA RESOLUCIÓN 857 DE 2020</t>
  </si>
  <si>
    <t xml:space="preserve">https://community.secop.gov.co/Public/Tendering/OpportunityDetail/Index?noticeUID=CO1.NTC.1599914&amp;isFromPublicArea=True&amp;isModal=False </t>
  </si>
  <si>
    <t>E.S.E HOSPITAL NUESTRA SEÑORA DEL CARMEN</t>
  </si>
  <si>
    <t>FINANCIAR LOS GASTOS DE OPERACIÓN DE LA E.S.E. HOSPITAL NUESTRA SEÑORA DEL CARMEN, CON RECURSOS DEL SUBCOMPONENTE DE SUBSIDIO A LA OFERTA DEL SISTEMA GENERAL DE PARTICIPACIONES EN SALUD DENTRO DEL MARCO DE LA RESOLUCIÓN 857 DE 2020</t>
  </si>
  <si>
    <t xml:space="preserve">https://community.secop.gov.co/Public/Tendering/OpportunityDetail/Index?noticeUID=CO1.NTC.1599918&amp;isFromPublicArea=True&amp;isModal=False </t>
  </si>
  <si>
    <t>E.S.E. CENTRO DE SALUD DE ZAPAYAN</t>
  </si>
  <si>
    <t>FINANCIAR LOS GASTOS DE OPERACIÓN DE LA E.S.E. CENTRO DE SALUD DE ZAPAYAN, CON RECURSOS DEL SUBCOMPONENTE DE SUBSIDIO A LA OFERTA DEL SISTEMA GENERAL DE PARTICIPACIONES EN SALUD DENTRO DEL MARCO
DE LA RESOLUCIÓN 857 DE 2020.</t>
  </si>
  <si>
    <t xml:space="preserve">https://community.secop.gov.co/Public/Tendering/OpportunityDetail/Index?noticeUID=CO1.NTC.1599557&amp;isFromPublicArea=True&amp;isModal=False </t>
  </si>
  <si>
    <t>E.S.E. HOSPITAL LOCAL DE ALGARROBO</t>
  </si>
  <si>
    <t>FINANCIAR LOS GASTOS DE OPERACIÓN DE LA E.S.E. HOSPITAL LOCAL DE ALGARROBO, CON RECURSOS DEL SUBCOMPONENTE DE SUBSIDIO A LA OFERTA DEL SISTEMA GENERAL DE PARTICIPACIONES EN SALUD DENTRO DEL MARCO DE LA RESOLUCIÓN 857 DE 2020</t>
  </si>
  <si>
    <t xml:space="preserve">https://community.secop.gov.co/Public/Tendering/OpportunityDetail/Index?noticeUID=CO1.NTC.1596320&amp;isFromPublicArea=True&amp;isModal=False
</t>
  </si>
  <si>
    <t>1053</t>
  </si>
  <si>
    <t>PRESTACIÓN DE SERVICIOS DE APOYO A LA GESTIÓN PARA REFERENTE DE APOYO EN EL LABORATORIO DE SALUD PÚBLICA, ÁREA DE MICROBIOLOGÍA DE AGUAS Y ALIMENTOS, DE LA DIMENSIÓN FORTALECIMIENTO DE LA AUTORIDAD SANITARIA PARA LA GESTIÓN EN SALUD DEL PLAN TERRITORIAL DE SALUD, VIGENCIA 2020</t>
  </si>
  <si>
    <t>https://community.secop.gov.co/Public/Tendering/OpportunityDetail/Index?noticeUID=CO1.NTC.1596432&amp;isFromPublicArea=True&amp;isModal=False</t>
  </si>
  <si>
    <t>1054</t>
  </si>
  <si>
    <t>RUTH SANCHEZ DE LA HOZ</t>
  </si>
  <si>
    <t>PRESTAR SERVICIOS PROFESIONAL ESPECIALIZADO EN EL ÁREA DE ASEGURAMIENTO EN GESTIÓN FINANCIERA DEL RÉGIMEN SUBSIDIADO MEDIANTE LA INSPECCIÓN, VIGILANCIA Y CONTROL, SEGUIMIENTO, ACOMPAÑAMIENTO EN EL FLUJO DE RECURSOS EN SALUD, PARA LA GESTIÓN EN SALUD DEL PLAN TERRITORIAL DE SALUD, VIGENCIA 2020.</t>
  </si>
  <si>
    <t>https://community.secop.gov.co/Public/Tendering/OpportunityDetail/Index?noticeUID=CO1.NTC.1596808&amp;isFromPublicArea=True&amp;isModal=False</t>
  </si>
  <si>
    <t>1055</t>
  </si>
  <si>
    <t>ELAINE JULIETH ACOSTA PUELLO</t>
  </si>
  <si>
    <t xml:space="preserve"> PRESTAR ASISTENCIA Y APOYO A LA RED DE URGENCIAS, EMERGENCIAS Y DESASTRES DEL DEPARTAMENTO, MEDIANTE LA ORGANIZACIÓN DEL SISTEMA DE REFERENCIA Y CONTRAFERENCIA, CON LA REMISIÓN DE PACIENTES ENTRE LOS DIFERENTES MODOS DE REDES DE SERVICIOS DE SALUD EN EL I, II, III NIVEL DE ATENCIÓN </t>
  </si>
  <si>
    <t>https://community.secop.gov.co/Public/Tendering/OpportunityDetail/Index?noticeUID=CO1.NTC.1597203&amp;isFromPublicArea=True&amp;isModal=False</t>
  </si>
  <si>
    <t>ELIANA PAOLA COHEM PINTO</t>
  </si>
  <si>
    <t>PRESTACIÓN DE SERVICIOS PROFESIONALES EN LA DIMENSIÓN SALUD Y AMBITO
LABORAL EN EL COMPONENTE SEGURIDAD Y SALUD EN EL TRABAJO, DE LA
SECRETARIA SECCIONAL DE SALUD DEL DEPARTAMENTO, VIGENCIA 2020</t>
  </si>
  <si>
    <t xml:space="preserve">https://community.secop.gov.co/Public/Tendering/OpportunityDetail/Index?noticeUID=CO1.NTC.1597205&amp;isFromPublicArea=True&amp;isModal=False
  </t>
  </si>
  <si>
    <t>IAN FAROUK SIMMONDS ARIZA RODRIGUEZ</t>
  </si>
  <si>
    <t xml:space="preserve">PRESTACIÓN DE SERVICIOS PROFESIONALES ESPECIALIZADOS PARA LA GESTIÓN EN LA COMUNICACIÓN DEL RIESGO, DIVULGACIÓN DE INFORMACIÓN, RECOMENDACIONES Y MENSAJES PARA LA PROMOCIÓN DE HÁBITOS QUE PERMITAN LA MITIGACIÓN DE LOS EFECTOS DE LA AMENAZA DE AFECTACIÓN EN SALUD Y PROMOVER LA TOMA DE MEDIDAS DE ACCIONES DE PROTECCIÓN Y PREVENCIÓN </t>
  </si>
  <si>
    <t xml:space="preserve">https://community.secop.gov.co/Public/Tendering/OpportunityDetail/Index?noticeUID=CO1.NTC.1597611&amp;isFromPublicArea=True&amp;isModal=False
  </t>
  </si>
  <si>
    <t>FIDIAS ZEIDER OSPINO FERNANDEZ</t>
  </si>
  <si>
    <t>PRESTACIÓN DE SERVICIOS PROFESIONALESESPECIALIZADOS EN EL ÁREA DE CALIDAD CON EL FIN DE EJECUTAR ACCIONES DE GESTIÓN DE LA CALIDAD EN SALUD PÚBLICA Y DE LA PRESTACIÓN DE LOS SERVICIOS DE SALUD, MEDIANTE LA IMPLEMENTACIÓN Y SOCIALIZACIÓN DEL PLAN DE AUDITORIA PARA ELL MEJORAMIENTO DE LA CALIDA PAMEC, EN EL DESARROLLO DEL SISTEMA OBLIGATORIO DE CALIDAD-SOGC EN LA SECRETARIA SECCIONL DE SLUD DEL MAGDALENA,VIGENCIA 2020.</t>
  </si>
  <si>
    <t>https://community.secop.gov.co/Public/Tendering/OpportunityDetail/Index?noticeUID=CO1.NTC.1597414&amp;isFromPublicArea=True&amp;isModal=False</t>
  </si>
  <si>
    <t>1060</t>
  </si>
  <si>
    <t>MEIRA ESTHER ORTEGA ACUÑA</t>
  </si>
  <si>
    <t xml:space="preserve">https://community.secop.gov.co/Public/Tendering/OpportunityDetail/Index?noticeUID=CO1.NTC.1597317&amp;isFromPublicArea=True&amp;isModal=False
  </t>
  </si>
  <si>
    <t>1061</t>
  </si>
  <si>
    <t xml:space="preserve"> PRESTACIÓN DE SERVICIOS PROFESIONALES DE ESPECIALISTA PARA REFERENTE DE APOYO A LA DIMENSIÓN VIDA SALUDABLE Y ENFERMEDADES TRASMISIBLE DEL COMPONENTE: INMUNIZACIONES - PROGRAMA AMPLIADO DE INMUNIZACIONES (PAI), DE LA DIMENSIÓN VIDA SALUDABLE Y ENFERMEDADES TRASMISIBLE PARA LA GESTIÓN EN SALUD DEL PLAN TERRITORIAL DE SALUD, VIGENCIA 2020. </t>
  </si>
  <si>
    <t>https://community.secop.gov.co/Public/Tendering/OpportunityDetail/Index?noticeUID=CO1.NTC.1597316&amp;isFromPublicArea=True&amp;isModal=False</t>
  </si>
  <si>
    <t>JUAN CARLOS FELIZZOLA MANCERA</t>
  </si>
  <si>
    <t xml:space="preserve">PRESTACIÓN DE SERVICIOS PROFESIONALES POR PARTE DEL CONTRATISTA EN LA SECRETARIA SECCIONAL DE SALUD DEL DEPARTAMENTO DEL MAGDALENA ÁREA DE VSP COMO PROFESIONAL EN EL ÁREA DE LA SALUD REFERENTE EN EL EQUIPO DE ENFERMEDADES TRANSMISIBLES PARA LOS EVENTOS DE ENFERMEDADES CRÓNICAS, VIGILANCIA CENTINELA DE LA FLUOROSIS, INTOXICACIONES Y ENFERMEDADES HUÉRFANAS, CONFORME A LAS ACCIONES ESTABLECIDAS EN EL DECRETO 3518 DE 2006, DECRETO 780 DE 2016 Y LINEAMIENTOS DEL INS 2020 </t>
  </si>
  <si>
    <t xml:space="preserve">https://community.secop.gov.co/Public/Tendering/OpportunityDetail/Index?noticeUID=CO1.NTC.1597219&amp;isFromPublicArea=True&amp;isModal=False
</t>
  </si>
  <si>
    <t>1063</t>
  </si>
  <si>
    <t xml:space="preserve">PRESTACIÓN DE SERVICIOS PROFESIONALES POR PARTE DE EL CONTRATISTA EN LA SECRETARÍA SECCIONAL DE SALUD DEL DEPARTAMENTO DEL MAGDALENA DIMENSIÓN SEXUALIDAD DERECHOS SEXUALES Y REPRODUCTIVOS. </t>
  </si>
  <si>
    <t>https://community.secop.gov.co/Public/Tendering/OpportunityDetail/Index?noticeUID=CO1.NTC.1599202&amp;isFromPublicArea=True&amp;isModal=False</t>
  </si>
  <si>
    <t>1064</t>
  </si>
  <si>
    <t>LUIS EDUARDO ABELLO GAMEZ</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</si>
  <si>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INMUNOPREVENIBLES, DESNUTRICIÓN, IRA, EDA Y MORTALIDADES RELACIONADAS CON SU PERFIL; CONFORME A LAS ACCIONES ESTABLECIDAS EN EL DECRETO 3518 DE 2006, DECRETO 780 DE 2016 Y LINEAMIENTOS DEL INS 2020</t>
  </si>
  <si>
    <t>https://community.secop.gov.co/Public/Tendering/OpportunityDetail/Index?noticeUID=CO1.NTC.1597004&amp;isFromPublicArea=True&amp;isModal=False</t>
  </si>
  <si>
    <t>1065</t>
  </si>
  <si>
    <t>https://community.secop.gov.co/Public/Tendering/OpportunityDetail/Index?noticeUID=CO1.NTC.1596708&amp;isFromPublicArea=True&amp;isModal=False</t>
  </si>
  <si>
    <t>1066</t>
  </si>
  <si>
    <t xml:space="preserve">PRESTACIÓN DE SERVICIOS PROFESIONALES PARA REFERENTE DE APOYO EN EL ÁREA DE SISTEMAS EN EL LABORATORIO DE SALUD PÚBLICA, DE LA DIMENSIÓN FORTALECIMIENTO DE LA AUTORIDAD SANITARIA PARA LA GESTIÓN EN SALUD DEL PLAN TERRITORIAL DE SALUD, VIGENCIA 2020. </t>
  </si>
  <si>
    <t>https://community.secop.gov.co/Public/Tendering/OpportunityDetail/Index?noticeUID=CO1.NTC.1596709&amp;isFromPublicArea=True&amp;isModal=False</t>
  </si>
  <si>
    <t>1067</t>
  </si>
  <si>
    <t>ANDRES CAMILO ESTRADA ZULETA</t>
  </si>
  <si>
    <t xml:space="preserve">https://community.secop.gov.co/Public/Tendering/OpportunityDetail/Index?noticeUID=CO1.NTC.1597204&amp;isFromPublicArea=True&amp;isModal=False
</t>
  </si>
  <si>
    <t>1068</t>
  </si>
  <si>
    <t>CINDY PAOLA MONTIEL RUIZ</t>
  </si>
  <si>
    <t>PRESTACIÓN DE SERVICIOS DE APOYO A LA GESTIÓN DE LOS PROCESOS DE VIGILANCIA EN SALUD PÚBLICA DE LAS INFECCIONES RESPIRATORIAS AGUDAS (IRA) RELACIONADAS CON EL EVENTO COVID 19.</t>
  </si>
  <si>
    <t>https://community.secop.gov.co/Public/Tendering/OpportunityDetail/Index?noticeUID=CO1.NTC.1597207&amp;isFromPublicArea=True&amp;isModal=False</t>
  </si>
  <si>
    <t>1069</t>
  </si>
  <si>
    <t>VLADIMIR ALFONSO DEL VALLE  OROZCO</t>
  </si>
  <si>
    <t>PRESTACIÓN DE SERVICIOS DE PROFESIONAL DE MEDICINA PARA APOYAR EN LOS PROCESOS DE VIGILANCIA EN SALUD PÚBLICA DE LAS INFECCIONES RESPIRATORIAS AGUDAS (IRA) RELACIONADAS CON EL EVENTO COVID 19.</t>
  </si>
  <si>
    <t>https://community.secop.gov.co/Public/Tendering/OpportunityDetail/Index?noticeUID=CO1.NTC.1597208&amp;isFromPublicArea=True&amp;isModal=False</t>
  </si>
  <si>
    <t>1070</t>
  </si>
  <si>
    <t xml:space="preserve">YESIKA ANGELICA IGLESIA ARIZA </t>
  </si>
  <si>
    <t>https://community.secop.gov.co/Public/Tendering/OpportunityDetail/Index?noticeUID=CO1.NTC.1597506&amp;isFromPublicArea=True&amp;isModal=False</t>
  </si>
  <si>
    <t>1071</t>
  </si>
  <si>
    <t>JULIETH PAOLA GARCIA CHAMORRO</t>
  </si>
  <si>
    <t>PRESTACIÓN DE SERVICIOS DE APOYO A LA GESTIÓN DE LOS PROCESOS DE VIGILANCIA EN SALUD PÚBLICA DE LAS INFECCIONES RESPIRATORIAS AGUDAS (IRA) RELACIONADAS CON EL EVENTO COVID 19</t>
  </si>
  <si>
    <t xml:space="preserve">https://community.secop.gov.co/Public/Tendering/OpportunityDetail/Index?noticeUID=CO1.NTC.1597303&amp;isFromPublicArea=True&amp;isModal=False
    </t>
  </si>
  <si>
    <t>https://community.secop.gov.co/Public/Tendering/OpportunityDetail/Index?noticeUID=CO1.NTC.1597508&amp;isFromPublicArea=True&amp;isModal=False</t>
  </si>
  <si>
    <t>WENDYS JOHANA GONZALES AREVALO</t>
  </si>
  <si>
    <t>https://community.secop.gov.co/Public/Tendering/OpportunityDetail/Index?noticeUID=CO1.NTC.1597212&amp;isFromPublicArea=True&amp;isModal=False</t>
  </si>
  <si>
    <t>MIRYAM ESTHER VELASQUEZ CARTAGENA</t>
  </si>
  <si>
    <t xml:space="preserve">PRESTACIÓN DE SERVICIOS PROFESIONALES POR PARTE DEL CONTRATISTA EN LA SECRETARIA SECCIONAL DE SALUD DEL DEPARTAMENTO DEL MAGDALENA EN LA DIMENSIÓN FORTALECIMIENTO DE LA AUTORIDAD SANITARIA, COMO REFERENTE EN EL EQUIPO DE ENFERMEDADES TRANSMISIBLES PARA LOS EVENTOS DE ENFERMEDADES ZOONOTICAS CONFORME A LAS ACCIONES ESTABLECIDAS EN EL DECRETO 3518 DE 2006, DECRETO 780 DE 2016 Y LINEAMIENTOS DEL INS 2020 </t>
  </si>
  <si>
    <t>https://community.secop.gov.co/Public/Tendering/OpportunityDetail/Index?noticeUID=CO1.NTC.1596522&amp;isFromPublicArea=True&amp;isModal=False</t>
  </si>
  <si>
    <t>1075</t>
  </si>
  <si>
    <t xml:space="preserve">PRESTACIÓN DE SERVICIOS PROFESIONALES EN LA SECRETARIA SECCIONAL DE SALUD DEL DEPARTAMENTO DE LA MAGDALENA. ÁREA CENTRO DE REGULADOR DE URGENCIAS , EMERGENCIA Y DESASTRES CON EL FIN DE EJECUTAR ACCIONES DE APOYO A LA GESTIÓN EJECUTANDO ACCIONES EN ARMONÍA CON EL PLAN DECENAL DE SALUD PÚBLICA, MARCO DE LA GESTIÓN EN LA SALUD PÚBLICA QUE LE CORRESPONDE A ESA DEPENDENCIA DE ENTE TERRITORIAL; REFERENTE DE LOS REPORTES AL MINISTERIO DE SALUD Y PROTECCIÓN SOCIAL DE LOS PRESTADORES DE SALUD Y DEMÁS ÓRGANOS DE CONTROL; COORDINAR LA GEORREFERENCIACIÓN DE LAS IPS; VERIFICAR Y SOCIALIZAR LOS MAPAS DE RIESGO Y LOS PLANES DE EMERGENCIA DE LAS IPS </t>
  </si>
  <si>
    <t>https://community.secop.gov.co/Public/Tendering/OpportunityDetail/Index?noticeUID=CO1.NTC.1596701&amp;isFromPublicArea=True&amp;isModal=False</t>
  </si>
  <si>
    <t xml:space="preserve">CARMEN LILIANA GOMEZ MADRID </t>
  </si>
  <si>
    <t xml:space="preserve">PRESTAR SERVICIOS PROFESIONALES EN LA GESTIÓN EN LOS PROCESOS DE PARTICIPACIÓN SOCIAL Y GESTIÓN DEL CONOCIMIENTO EN LA SECRETARIA SECCIONAL DE SALUD </t>
  </si>
  <si>
    <t>https://community.secop.gov.co/Public/Tendering/OpportunityDetail/Index?noticeUID=CO1.NTC.1596642&amp;isFromPublicArea=True&amp;isModal=False</t>
  </si>
  <si>
    <t>1077</t>
  </si>
  <si>
    <t xml:space="preserve">PRESTACIÓN DE SERVICIOS PROFESIONALES COMO APOYO A LA PROMOCIÓN DE LOS PROGRAMAS DE SALUD PÚBLICA EN EL DEPARTAMENTO DEL MAGDALENA, VIGENCIA 2020. </t>
  </si>
  <si>
    <t>https://community.secop.gov.co/Public/Tendering/OpportunityDetail/Index?noticeUID=CO1.NTC.1596638&amp;isFromPublicArea=True&amp;isModal=False</t>
  </si>
  <si>
    <t>PRESTACIÓN DE SERVICIOS DE PROFESIONAL DE MEDICINA PARA APOYAR EN LOS PROCESOS DE VIGILANCIA EN SALUD PÚBLICA DE LAS INFECCIONES RESPIRATORIAS AGUDAS (IRA) RELACIONADAS CON EL EVENTO COVID 19</t>
  </si>
  <si>
    <t>https://community.secop.gov.co/Public/Tendering/OpportunityDetail/Index?noticeUID=CO1.NTC.1597408&amp;isFromPublicArea=True&amp;isModal=False</t>
  </si>
  <si>
    <t>MARIA ANGELICA LEMUNS BELLO</t>
  </si>
  <si>
    <t>https://community.secop.gov.co/Public/Tendering/OpportunityDetail/Index?noticeUID=CO1.NTC.1597606&amp;isFromPublicArea=True&amp;isModal=False</t>
  </si>
  <si>
    <t xml:space="preserve">YURLEY    JOHANA MORA CAMARGO  </t>
  </si>
  <si>
    <t>https://community.secop.gov.co/Public/Tendering/OpportunityDetail/Index?noticeUID=CO1.NTC.1597509&amp;isFromPublicArea=True&amp;isModal=False</t>
  </si>
  <si>
    <t xml:space="preserve">ERICK DE JESUS VARGAS PEREZ </t>
  </si>
  <si>
    <t>https://community.secop.gov.co/Public/Tendering/OpportunityDetail/Index?noticeUID=CO1.NTC.1597607&amp;isFromPublicArea=True&amp;isModal=False</t>
  </si>
  <si>
    <t xml:space="preserve">https://community.secop.gov.co/Public/Tendering/OpportunityDetail/Index?noticeUID=CO1.NTC.1597213&amp;isFromPublicArea=True&amp;isModal=False
</t>
  </si>
  <si>
    <t>CAROLAY YULIETH ARAGON BLANCO</t>
  </si>
  <si>
    <t>PRESTACIÓN DE SERVICIOS DE APOYO A LA GESTIÓN DE LOS PROCESOS DE
VIGILANCIA EN SALUD PÚBLICA DE LAS INFECCIONES RESPIRATORIAS
AGUDAS (IRA) RELACIONADAS CON EL EVENTO COVID 19</t>
  </si>
  <si>
    <t>https://community.secop.gov.co/Public/Tendering/OpportunityDetail/Index?noticeUID=CO1.NTC.1597510&amp;isFromPublicArea=True&amp;isModal=False</t>
  </si>
  <si>
    <t>ROLLY PINZON ANGARITA</t>
  </si>
  <si>
    <t xml:space="preserve">https://community.secop.gov.co/Public/Tendering/ContractNoticePhases/View?PPI=CO1.PPI.11337711&amp;isFromPublicArea=True&amp;isModal=False
</t>
  </si>
  <si>
    <t>https://community.secop.gov.co/Public/Tendering/OpportunityDetail/Index?noticeUID=CO1.NTC.1601046&amp;isFromPublicArea=True&amp;isModal=False</t>
  </si>
  <si>
    <t>1087</t>
  </si>
  <si>
    <t>YULEIDIS MARIA CERVANTES PABON</t>
  </si>
  <si>
    <t>https://community.secop.gov.co/Public/Tendering/OpportunityDetail/Index?noticeUID=CO1.NTC.1601062&amp;isFromPublicArea=True&amp;isModal=False</t>
  </si>
  <si>
    <t>ROCIO DEL PILAR GOMEZ VEGA</t>
  </si>
  <si>
    <t>https://community.secop.gov.co/Public/Tendering/OpportunityDetail/Index?noticeUID=CO1.NTC.1601183&amp;isFromPublicArea=True&amp;isModal=False</t>
  </si>
  <si>
    <t>ZAINNE KAROLA REMON ISSA</t>
  </si>
  <si>
    <t>https://community.secop.gov.co/Public/Tendering/OpportunityDetail/Index?noticeUID=CO1.NTC.1597315&amp;isFromPublicArea=True&amp;isModal=False</t>
  </si>
  <si>
    <t>CARLOS HUMBERTO COY DOMÍNGUEZ</t>
  </si>
  <si>
    <t>1186</t>
  </si>
  <si>
    <t xml:space="preserve">https://community.secop.gov.co/Public/Tendering/OpportunityDetail/Index?noticeUID=CO1.NTC.1599422&amp;isFromPublicArea=True&amp;isModal=False
</t>
  </si>
  <si>
    <t>PRESTACIÓN SERVICIOS PROFESIONALES PARA ASESORAR EN EL FORTALECIMIENTO DE LA OFICINA DE TECNOLOGIA DE LA INFORMACIÓN EN EL DISEÑO, EVALUACIÓN Y EJECUCIÓN DE PROYECTOS DE INNOVACIÓN EN SECTOR PÚBLICO Y SOCIAL DEL DEPARTAMENTO.</t>
  </si>
  <si>
    <t>1265</t>
  </si>
  <si>
    <t xml:space="preserve">https://community.secop.gov.co/Public/Tendering/OpportunityDetail/Index?noticeUID=CO1.NTC.1601079&amp;isFromPublicArea=True&amp;isModal=False
</t>
  </si>
  <si>
    <t>PRESTACIÓN DE SERVICIOS PROFESIONALES COMO ABOGADO EN LA OFICINA ASESORA JURÍDICA DE LA GOBERNACIÓN DEL MAGDALENA</t>
  </si>
  <si>
    <t>1176</t>
  </si>
  <si>
    <t xml:space="preserve">  </t>
  </si>
  <si>
    <t>https://community.secop.gov.co/Public/Tendering/OpportunityDetail/Index?noticeUID=CO1.NTC.1599245&amp;isFromPublicArea=True&amp;isModal=False</t>
  </si>
  <si>
    <t>1093</t>
  </si>
  <si>
    <t>NICOLAS ELIAS HERNANDEZ POLO</t>
  </si>
  <si>
    <t>PRESTACION DE SERVICIOS PROFESIONALES COMO HISTORIADOR PARA EL FORTALECIMIENTO INSTITUCIONAL DE LA OFICINA DE CULTURA DE LA GOBERNACION DEL MAGDALENA</t>
  </si>
  <si>
    <t>1264</t>
  </si>
  <si>
    <t xml:space="preserve">https://community.secop.gov.co/Public/Tendering/OpportunityDetail/Index?noticeUID=CO1.NTC.1602913&amp;isFromPublicArea=True&amp;isModal=False
</t>
  </si>
  <si>
    <t>1094</t>
  </si>
  <si>
    <t xml:space="preserve"> PRESTACIÓN DE SERVICIOS ESPECIALIZADOS EN LA SECRETARÍA DE SALUD, EN LA DIMENSIÓN FORTALECIMIENTO DE LA AUTORIDAD SANITARIA, PARA APOYAR LA OPERACIÓN DEL SISTEMA DE VIGILANCIA DE LAS ESTADÍSTICAS VITALES DEL DEPARTAMENTO EN EL REGISTRO ÚNICO DE AFILIADOS DE NACIDOS VIVOS Y DEFUNCIONES, RIPS Y SIANIESP; CONFORME A LAS ACCIONES ESTABLECIDAS EN EL DECRETO 3518 DE 2006, DECRETO 780 DE 2016 Y LINEAMIENTOS DEL INS 2020 </t>
  </si>
  <si>
    <t>https://community.secop.gov.co/Public/Tendering/OpportunityDetail/Index?noticeUID=CO1.NTC.1598573&amp;isFromPublicArea=True&amp;isModal=False</t>
  </si>
  <si>
    <t>1095</t>
  </si>
  <si>
    <t xml:space="preserve">PRESTACIÓN DE SERVICIOS DE APOYO A LA GESTIÓN PARA REFERENTE DE APOYO EN SISTEMA DE CALIDAD DEL LABORATORIO DE SALUD PÚBLICA, DE LA DIMENSIÓN FORTALECIMIENTO DE LA AUTORIDAD SANITARIA PARA LA GESTIÓN EN SALUD DEL PLAN TERRITORIAL DE SALUD, VIGENCIA 2020. </t>
  </si>
  <si>
    <t>https://community.secop.gov.co/Public/Tendering/OpportunityDetail/Index?noticeUID=CO1.NTC.1621864&amp;isFromPublicArea=True&amp;isModal=False</t>
  </si>
  <si>
    <t>1096</t>
  </si>
  <si>
    <t xml:space="preserve">PRESTACIÓN DE SERVICIOS PARA REFERENTE DE APOYO EN EL LABORATORIO DE SALUD PÚBLICA, ÁREA FÍSICO-QUÍMICO DE AGUAS Y ALIMENTOS, DE LA DIMENSIÓN FORTALECIMIENTO DE LA AUTORIDAD SANITARIA PARA LA GESTIÓN EN SALUD DEL PLAN TERRITORIAL DE SALUD, VIGENCIA 2020L </t>
  </si>
  <si>
    <t>https://community.secop.gov.co/Public/Tendering/OpportunityDetail/Index?noticeUID=CO1.NTC.1599701&amp;isFromPublicArea=True&amp;isModal=False</t>
  </si>
  <si>
    <t>MARIA DEL PILAR CAMARGO MORAN,</t>
  </si>
  <si>
    <t>PRESTACIÓN DE SERVICIOS PROFESIONALES EN EL AREA DE PROMOCION
SOCIAL PARA ACOMPAÑAR E IMPLEMENTAR ESTRATEGIAS DIRIGIDAS A LAS
POBLACIONES DE MAYOR VULNERABILIDAD.”</t>
  </si>
  <si>
    <t>https://community.secop.gov.co/Public/Tendering/OpportunityDetail/Index?noticeUID=CO1.NTC.1598286&amp;isFromPublicArea=True&amp;isModal=False</t>
  </si>
  <si>
    <t>1098</t>
  </si>
  <si>
    <t>INNOVACIÓN Y ESTRATEGIAS PARA EL DESARROLLO EMPRESARIAL S.A.S -INDESAS</t>
  </si>
  <si>
    <t>EDSON GIANNY MANJARRES BOLAÑO</t>
  </si>
  <si>
    <t>CONTRATAR A PRECIOS UNTARIOS FIJOSSIN FORMULAS DE REAJUSTE LAS OBRAS CIVILES PARA LA ADECUACI´N Y/O REMODELACIÓN DE LA OFICINA DEL EQUIPO DE REGALIAS DE LA OFICINA ASESORA DE PLANEACIÓN</t>
  </si>
  <si>
    <t>1160</t>
  </si>
  <si>
    <t>MINIMA CUANTIA N° MC-036-2020</t>
  </si>
  <si>
    <t>OBRAS</t>
  </si>
  <si>
    <t xml:space="preserve">https://community.secop.gov.co/Public/Tendering/OpportunityDetail/Index?noticeUID=CO1.NTC.1575599&amp;isFromPublicArea=True&amp;isModal=False </t>
  </si>
  <si>
    <t>1099</t>
  </si>
  <si>
    <t>CAMILO ANDRES JIMENEZ OROZCO</t>
  </si>
  <si>
    <t>PRESTACION DE SERVICIOS PROFESIONALES COMO PSICOLOGO EXPERTO EN ATENCIÓN PSICOSOCIAL A DIFERENTES GRUPOS DE POBLACIÓN, PARA HACER PARTE DEL EQUIPO DE FORMULADORES, ESTRUCTURADORES Y EVALUADORES DE PROYECTOS DE INVERSIÓN DE LA GERENCIA DE PROYECTOS DEL DEPARTAMENTO DEL MAGDALENA”.</t>
  </si>
  <si>
    <t xml:space="preserve">https://community.secop.gov.co/Public/Tendering/ContractNoticePhases/View?PPI=CO1.PPI.11372248&amp;isFromPublicArea=True&amp;isModal=False
</t>
  </si>
  <si>
    <t>1100</t>
  </si>
  <si>
    <t>UNION TEMPORAL XINGFARMA</t>
  </si>
  <si>
    <t>JUAN CARLOS VILARETE QUIÑONES</t>
  </si>
  <si>
    <t>ADQUISICIÓN DE EQUIPOS BIOMEDICOS PARA LA AMPLIACION DE LOS HOSPITALES PUBLICOS DE MEDIANA COMPLEJIDAD DEL DEPARTAMENTO DEL MAGDALENA</t>
  </si>
  <si>
    <t>1193 - 1275</t>
  </si>
  <si>
    <t>FONDO DE MITIGACION DE EMERGENCIA  DEL MAGDALENA COVID 19 - RECURSO PROPIO - DESTINACION ESPECIFICA - 70. PENSION ART 47 LEY 863/03 20% EST</t>
  </si>
  <si>
    <t>3638-3639</t>
  </si>
  <si>
    <t>LIQUIDADO POR MUTUO ACUERDO DE MANERA ANTIVIPADA EN FECHA 9 DE FEBRERO DE 2021</t>
  </si>
  <si>
    <t>1101</t>
  </si>
  <si>
    <t xml:space="preserve"> ELKIN JOSE VEGA RAMOS</t>
  </si>
  <si>
    <t xml:space="preserve">SUMINISTRO Y RECARGA DE TÓNNER, TINTAS Y CINTAS PARA LAS IMPRESORAS DE DIFERENTES OFICINAS DE LA GOBERNACION DEL MAGDALENA </t>
  </si>
  <si>
    <t>1212</t>
  </si>
  <si>
    <t>MINIMA CUANTIA N° MC-037-2020</t>
  </si>
  <si>
    <t xml:space="preserve">https://community.secop.gov.co/Public/Tendering/OpportunityDetail/Index?noticeUID=CO1.NTC.1586250&amp;isFromPublicArea=True&amp;isModal=False
</t>
  </si>
  <si>
    <t>1102</t>
  </si>
  <si>
    <t xml:space="preserve">JULIE NATALIA GOMEZ VELAZQUEZ </t>
  </si>
  <si>
    <t>ASESORÍA PERMANENTE A MÉDICOS Y RADIO OPERADORES DEL CRUE Y A MÉDICOS DE LA ESE DEL DEPARTAMENTO DEL MAGDALENA EN LA ATENCIÓN DE URGENCIAS PSIQUIÁTRICAS CON EL FIN DE DISMINUIR MORBIMORTALIDAD POR CAUSAS PSIQUIÁTRICAS. FORTALECER EL SISTEMA DE REFERENCIA Y CONTRA REFERENCIA EN PSIQUIATRÍA. GESTIÓN DE TRASLADOS DEL PACIENTE PSIQUIÁTRICO
POR PARTE DEL CENTRO REGULADOR DE URGENCIAS</t>
  </si>
  <si>
    <t>https://community.secop.gov.co/Public/Tendering/OpportunityDetail/Index?noticeUID=CO1.NTC.1601857&amp;isFromPublicArea=True&amp;isModal=False</t>
  </si>
  <si>
    <t>https://community.secop.gov.co/Public/Tendering/OpportunityDetail/Index?noticeUID=CO1.NTC.1603909&amp;isFromPublicArea=True&amp;isModal=False</t>
  </si>
  <si>
    <t>1104</t>
  </si>
  <si>
    <t>CAYETANO TORRES IZQUIERDO</t>
  </si>
  <si>
    <t>PRESTACION DE SERVICIOS PROFESIONALES COMO ANTROPOLOGO PARA EL FORTALECIMIENTO INSTITUCIONAL DE LA OFICINA DE CULTURA DEL DEPARTAMENTO DEL MAGDALENA</t>
  </si>
  <si>
    <t>1328</t>
  </si>
  <si>
    <t>https://community.secop.gov.co/Public/Tendering/OpportunityDetail/Index?noticeUID=CO1.NTC.1604301&amp;isFromPublicArea=True&amp;isModal=False</t>
  </si>
  <si>
    <t>1105</t>
  </si>
  <si>
    <t>1312</t>
  </si>
  <si>
    <t>DIECISEIS  DIAS</t>
  </si>
  <si>
    <t xml:space="preserve">https://community.secop.gov.co/Public/Tendering/OpportunityDetail/Index?noticeUID=CO1.NTC.1604401&amp;isFromPublicArea=True&amp;isModal=False
</t>
  </si>
  <si>
    <t>1106</t>
  </si>
  <si>
    <t>SONIA ATI GUNDIWA VILLAFAÑA MEJIA</t>
  </si>
  <si>
    <t>PRESTACION DE SERVICIOS DE APOYO A LA GESTION EN LOS PROCEDIMIENTOS ADMINISTRATIVOS DE LA OFICINA DE CULTURA DEL DEPARTAMENTO DEL MAGDALENA</t>
  </si>
  <si>
    <t>1327</t>
  </si>
  <si>
    <t>https://community.secop.gov.co/Public/Tendering/OpportunityDetail/Index?noticeUID=CO1.NTC.1604303&amp;isFromPublicArea=True&amp;isModal=False</t>
  </si>
  <si>
    <t>PRESTACION DE SERVICIO DE APOYO A LA GESTION, PARA REALIZAR SERVICIOS DE MOVILIDAD, TRANSPORTE Y CONDUCCION AL SECRETARIO GENERAL O AL QUE DISPONGA DE ACUERDO A LA NECESIDAD DEL SERVICIO RAD 011589</t>
  </si>
  <si>
    <t>1290</t>
  </si>
  <si>
    <t>https://community.secop.gov.co/Public/Tendering/OpportunityDetail/Index?noticeUID=CO1.NTC.1603136&amp;isFromPublicArea=True&amp;isModal=False </t>
  </si>
  <si>
    <t>1110</t>
  </si>
  <si>
    <t>FERNANDO SANCHEZ CARRILLO</t>
  </si>
  <si>
    <t>PRESTACION DE SERVICIOS DE APOYO A LA GESTIÓN PARA EL DESARROLLO DE ACTIVIDADES DE CONDUCCIÓN EN LA GOBERNACION DEL MAGDALENA</t>
  </si>
  <si>
    <t>1325</t>
  </si>
  <si>
    <t xml:space="preserve">https://community.secop.gov.co/Public/Tendering/OpportunityDetail/Index?noticeUID=CO1.NTC.1602958&amp;isFromPublicArea=True&amp;isModal=False 
</t>
  </si>
  <si>
    <t>1111</t>
  </si>
  <si>
    <t xml:space="preserve"> BELQUIS PATRICIA OROZCO CASTRO</t>
  </si>
  <si>
    <t>PRESTACION DE SERVICIOS PROFESIONALES EN COMUNICACIÓN SOCIAL O
PERIODISMO PARA LA IMPLEMENTACIÓN DEL PROGRAMA DE ESTÍMULOS
FINANCIEROS PARA EL TURISMO CULTURAL Y DE NATURALEZA DE REACTIVACIÒN
EMPRESARIAL POST COVID-19 EN EL DEPARTAMENTO DEL MAGDALENA</t>
  </si>
  <si>
    <t>1112</t>
  </si>
  <si>
    <t>PRESTAR EL SERVICIO PERSONAL DE APOYO LA GESTIÓN DEL PROCESO DE GESTION DOCUMENTAL AL ÁREA FUNCIONAL DE HISTORIAS LABORALES DE LA OFICINA DE TALENTO HUMANO DE LA GOBERNACIÓN DEL DEPARTAMENTO DEL MAGDALENA</t>
  </si>
  <si>
    <t>1323</t>
  </si>
  <si>
    <t>https://community.secop.gov.co/Public/Tendering/OpportunityDetail/Index?noticeUID=CO1.NTC.1602863&amp;isFromPublicArea=True&amp;isModal=False</t>
  </si>
  <si>
    <t>PRESTAR SERVICIOS PROFESIONALES COMO PSICOLOGA EN LA OFICINA DE PENSIONES DE LA GOBERNACIÓN DEL MAGDALENA</t>
  </si>
  <si>
    <t xml:space="preserve">https://community.secop.gov.co/Public/Tendering/OpportunityDetail/Index?noticeUID=CO1.NTC.1603157&amp;isFromPublicArea=True&amp;isModal=False
</t>
  </si>
  <si>
    <t>1114</t>
  </si>
  <si>
    <t>PRESTACIÓN DE SERVICIOS PERSONALES PARA EL FORTALECIMIENTO DE LA OFICINA DE GESTIÓN DEL RIESGO DE DESASTRES DE LA GOBERNACIÓN DEL MAGDALENA EN LA REVISIÓN, ELABORACIÓN Y CONSOLIDACIÓN DE BASE DE DATOS, INFORMES Y REPORTES SOBRE CONDICIONES DE RIESGOS Y LA GESTIÓN DEL RIESGO DEL DEPARTAMENTO.</t>
  </si>
  <si>
    <t>1204</t>
  </si>
  <si>
    <t>JAIME ENRIQUE AVENDAÑO  CAMACHO</t>
  </si>
  <si>
    <t>https://community.secop.gov.co/Public/Tendering/OpportunityDetail/Index?noticeUID=CO1.NTC.1602870&amp;isFromPublicArea=True&amp;isModal=False 
--</t>
  </si>
  <si>
    <t>FREDY JOSE GUTIERREZ SAJUAD</t>
  </si>
  <si>
    <t>PRESTACION DE SERVICIOS PROFESIONALES COMO ABOGADO PARA ASUNTOS DISCIPLINARIOS EN LA OFICINA DE CONTROL INTERNO DEL DEPARTAMENTO DEL MAGDALENA</t>
  </si>
  <si>
    <t>3745</t>
  </si>
  <si>
    <t>JADER MARTINEZ LOPEZZ</t>
  </si>
  <si>
    <t>https://community.secop.gov.co/Public/Tendering/OpportunityDetail/Index?noticeUID=CO1.NTC.1604621&amp;isFromPublicArea=True&amp;isModal=False</t>
  </si>
  <si>
    <t>1116</t>
  </si>
  <si>
    <t>MARIA MERCEDES BAENA CABALLERO</t>
  </si>
  <si>
    <t>PRESTACION DE SERVICIOS PROFESIONALES EN LA DIMENSION FORTALECIMIENTO DE LA AUTORIDAD SANITARIA, COMO REFERENTE EN EL EQUIPO DE ENFERMEDADES TRANSMISIBLES PARA LOS EVENTOS DE IAAS, LEPRA Y APOYO A UNIDADES DE ANALISIS,CONFORME A LAS ACCIONES ESTABLECIDAS EN EL DECRETO 3518 DE 2006, DECRETO 780 DE 2016 Y LINEAMIENTOSDEL INS 2020</t>
  </si>
  <si>
    <t xml:space="preserve">https://community.secop.gov.co/Public/Tendering/OpportunityDetail/Index?noticeUID=CO1.NTC.1604620&amp;isFromPublicArea=True&amp;isModal=False
</t>
  </si>
  <si>
    <t>1117</t>
  </si>
  <si>
    <t>MARGARITA ROCIO JUVINAO GARCIA</t>
  </si>
  <si>
    <t>PRESTACIÓN DE SERVICIOS PROFESIONALES POR PARTE DE EL CONTRATISTA EN EL ÁREA DE PARTICIPACIÓN SOCIAL DE LA SECRETARIA SECCIONAL DE SALUD DEL DEPARTAMENTO DEL MAGDALENA, CON EL FIN DE ATENDER EL SISTEMA DE PQR PETICIONES, QUEJAS Y RECLAMOS EL SIAU (SISTEMA DE ATENCIÓN AL USUARIO) IMPLEMENTADO POR LA SECRETARIA SECCIONAL DE SALUD PARA GARANTIZAR EL CUMPLIMIENTO DE LOS DERECHOS DE LOS USUARIOS DEL SISTEMA GENERAL DE SEGURIDAD SOCIAL EN SALUD (SGSSS), ASÍ COMO LOS DEBERES POR PARTE DE LOS DIFERENTES ACTORES DEL SISTEMA MEDIANTE LA PROMOCIÓN Y DESARROLLO DE LOS MECANISMOS DE PARTICIPACIÓN SOCIAL Y PROTECCIÓN AL USUARIO DEL SERVICIO DE SALUD EN EL DEPARTAMENTO DEL MAGDALENA</t>
  </si>
  <si>
    <t>https://community.secop.gov.co/Public/Tendering/OpportunityDetail/Index?noticeUID=CO1.NTC.1604316&amp;isFromPublicArea=True&amp;isModal=False</t>
  </si>
  <si>
    <t>1118</t>
  </si>
  <si>
    <t>1292</t>
  </si>
  <si>
    <t xml:space="preserve">https://community.secop.gov.co/Public/Tendering/OpportunityDetail/Index?noticeUID=CO1.NTC.1607500&amp;isFromPublicArea=True&amp;isModal=False
</t>
  </si>
  <si>
    <t>1119</t>
  </si>
  <si>
    <t>PRESTACIÓN DE SERVICIOS PROFESIONALES COMO REFERENTE DE APOYO PARA DESARROLLAR ACCIONES DE GESTIÓN EN LOS PROCESOS DE INSPECCIÓN, VIGILANCIA Y CONTROL, Y COORDINACIÓN TRANSECTORIAL, GESTIÓN DEL CONOCIMIENTO EN EL COMPONENTE DE SITUACIONES EN SALUD RELACIONADAS CON CONDICIONES AMBIENTALES DE LA DIMENSIÓN DE SALUD AMBIENTAL EN LOS COMPONENTES PROGRAMÁTICOS DE AGUA Y SANEAMIENTO.</t>
  </si>
  <si>
    <t>https://community.secop.gov.co/Public/Tendering/OpportunityDetail/Index?noticeUID=CO1.NTC.1604559&amp;isFromPublicArea=True&amp;isModal=False</t>
  </si>
  <si>
    <t>1120</t>
  </si>
  <si>
    <t xml:space="preserve">PRESTACIÓN DE SERVICIOS PROFESIONALES PARA REALIZAR ACCIONES Y HACER SEGUIMIENTO QUE BENEFICIEN A LA COMUNIDAD Y A LA OFICINA DE SAC EN TODOS SUS PROCESOS </t>
  </si>
  <si>
    <t>https://community.secop.gov.co/Public/Tendering/OpportunityDetail/Index?noticeUID=CO1.NTC.1605653&amp;isFromPublicArea=True&amp;isModal=False</t>
  </si>
  <si>
    <t>1121</t>
  </si>
  <si>
    <t>YOSHIRA ESTHER GUTIERREZ DIAZ</t>
  </si>
  <si>
    <t>PRESTACIÓN DE SERVICIOS PROFESIONALES POR PARTE DE EL CONTRATISTA EN LA SECRETARÍA SECCIONAL DE SALUD DEL DEPARTAMENTO DEL MAGDALENA - EN LA DIMENSION VIDA SALUDABLE Y ENFERMEDADES TRANSMISIBLES COMPONENTE TB</t>
  </si>
  <si>
    <t>https://community.secop.gov.co/Public/Tendering/OpportunityDetail/Index?noticeUID=CO1.NTC.1605434&amp;isFromPublicArea=True&amp;isModal=False</t>
  </si>
  <si>
    <t>ANGELICA MARIA LOPEZ FUENTES</t>
  </si>
  <si>
    <t>https://community.secop.gov.co/Public/Tendering/OpportunityDetail/Index?noticeUID=CO1.NTC.1605433&amp;isFromPublicArea=True&amp;isModal=False</t>
  </si>
  <si>
    <t xml:space="preserve">PRESTAR ASISTENCIA Y APOYO A LA RED DE URGENCIAS, EMERGENCIAS Y DESASTRES DEL DEPARTAMENTO, MEDIANTE LA ORGANIZACIÓN DEL SISTEMA DE REFERENCIA Y CONTRARREFERENCIA, CON LA REMISIÓN DE PACIENTES ENTRE LOS DIFERENTES NODOS DE REDES DE SERVICIOS DE SALUD EN EL I, II, III NIVEL DE ATENCIÓN </t>
  </si>
  <si>
    <t xml:space="preserve">https://community.secop.gov.co/Public/Tendering/OpportunityDetail/Index?noticeUID=CO1.NTC.1606206&amp;isFromPublicArea=True&amp;isModal=False
</t>
  </si>
  <si>
    <t>DICISEIS DIAS</t>
  </si>
  <si>
    <t>https://community.secop.gov.co/Public/Tendering/OpportunityDetail/Index?noticeUID=CO1.NTC.1605745&amp;isFromPublicArea=True&amp;isModal=False</t>
  </si>
  <si>
    <t>1125</t>
  </si>
  <si>
    <t>YOUSEF SALIM LOBELO MIRANDA</t>
  </si>
  <si>
    <t xml:space="preserve">PRESTACIÓN DE SERVICIOS PROFESIONALES COMO APOYO EN LA ASESORÍA, ASISTENCIA TÉCNICA, FORMULACIÓN, ELABORACIÓN, EVALUACIÓN Y SEGUIMIENTO DE LOS PROYECTOS DE INVERSIÓN QUE SURJA COMO NECESIDAD DEL SERVICIO, DERIVADO DE LAS COMPETENCIAS FUNCIONALES Y DEL PTS DE LA SECRETARÍA DE SALUD, COMO APOYO A LA GESTIÓN EN SALUD PÚBLICA DEL PLAN TERRITORIAL DE SALUD, VIGENCIA 2020 </t>
  </si>
  <si>
    <t xml:space="preserve">https://community.secop.gov.co/Public/Tendering/OpportunityDetail/Index?noticeUID=CO1.NTC.1605923&amp;isFromPublicArea=True&amp;isModal=False
</t>
  </si>
  <si>
    <t>1126</t>
  </si>
  <si>
    <t>MINIMA CUANTIA N° MC-038-2020</t>
  </si>
  <si>
    <t xml:space="preserve">https://community.secop.gov.co/Public/Tendering/OpportunityDetail/Index?noticeUID=CO1.NTC.1593802&amp;isFromPublicArea=True&amp;isModal=False
</t>
  </si>
  <si>
    <t>MAX BERNARD PEÑARANDA OLIVEROS</t>
  </si>
  <si>
    <t>PRESTACIÓN DE SERVICIOS PROFESIONALES COMO INGENIERO PESQUERO PARA EL FORTALECIMIENTO DE LA GESTIÓN DE LA SECRETARÍA DE DESARROLLO ECONÓMICO EN LOS PROCESOS PRODUCTIVOS CON ENFOQUE ASOCIATIVO EN EL DEPARTAMENTO DEL MAGDALENA</t>
  </si>
  <si>
    <t>1297</t>
  </si>
  <si>
    <t xml:space="preserve">https://community.secop.gov.co/Public/Tendering/OpportunityDetail/Index?noticeUID=CO1.NTC.1610679&amp;isFromPublicArea=True&amp;isModal=False
</t>
  </si>
  <si>
    <t>UNIVERSIDAD NACIONAL ABIERTA Y A DISTANCIA – UNAD</t>
  </si>
  <si>
    <t>LEONARDO EVEMELETH SÁNCHEZ TORRES</t>
  </si>
  <si>
    <t>OTORGAMIENTO DE LOS BENEFICIOS QUE OFRECE EL
FONDO PARA LA GRATUIDAD DE LA EDUCACIÓN SUPERIOR PÚBLICA EN EL
DEPARTAMENTO DEL MAGDALENA – FONGES, A LA UNIVERSIDAD NACIONAL
ABIERTA Y A DISTANCIA – UNAD, DE ACUERDO CON LO ESTABLECIDO EN LA
ORDENANZA N°. 0110 DE 2020 Y EL DECRETO 0286 DEL 16 DE SEPTIEMBRE DE 2020</t>
  </si>
  <si>
    <t>1341</t>
  </si>
  <si>
    <t>FONDO PARA LA GRATUIDAD DE LA EDUCAICON SUOPERIO PUBLICA EN ELDPTO DEL MAGDALENA - FONGES - RECURSO PROPIO -LIBRE DESTINACION - 20. INGRESOS CORRIENTES DE LIBRE DESTINACION</t>
  </si>
  <si>
    <t>ACTA DE SUSPENSIÓN DE FECHA 28 DE DICIEMBRE DE 2020 HASTA EL 19 DE ENERO DE 2021 /// ACTA DE REINICIO DE FECHAS 20 DE ENERO DE 2021</t>
  </si>
  <si>
    <t xml:space="preserve">https://community.secop.gov.co/Public/Tendering/OpportunityDetail/Index?noticeUID=CO1.NTC.1610929&amp;isFromPublicArea=True&amp;isModal=False </t>
  </si>
  <si>
    <t>INSTITUCIÓN UNIVERSITARIA DIGITAL DE ANTIOQUIA -IU DIGITAL</t>
  </si>
  <si>
    <t xml:space="preserve">ALBERTO DE LA ROSA ISAZA </t>
  </si>
  <si>
    <t>OTORGAMIENTO DE LOS BENEFICIOS QUE OFRECE EL FONDO PARA LA GRATUIDAD DE LA EDUCACIÓN SUPERIOR PÚBLICA EN EL DEPARTAMENTO DEL MAGDALENA – FONGES, A LA INSTITUCIÓN UNIVERSITARIA DIGITAL DE ANTIOQUIA -IU. DIGITAL, DE ACUERDO CON LO ESTABLECIDO EN LA ORDENANZA N°. 0110 DE 2020 Y EL DECRETO 0286 DEL 16 DE SEPTIEMBRE DE 2020</t>
  </si>
  <si>
    <t>1342</t>
  </si>
  <si>
    <t>ACTA DE SUSPENSIÓN DE FECHA 24 DE DICIEMBRE DE 2020 HASTA EL 19 DE ENERO DE 2021 /// ACTA DE REINICIO DE FECHA  DE ENERO DE 2021</t>
  </si>
  <si>
    <t xml:space="preserve">https://community.secop.gov.co/Public/Tendering/OpportunityDetail/Index?noticeUID=CO1.NTC.1610712&amp;isFromPublicArea=True&amp;isModal=False </t>
  </si>
  <si>
    <t>1381</t>
  </si>
  <si>
    <t xml:space="preserve">https://community.secop.gov.co/Public/Tendering/OpportunityDetail/Index?noticeUID=CO1.NTC.1611409&amp;isFromPublicArea=True&amp;isModal=False
</t>
  </si>
  <si>
    <t>CARACOL PRIMERA CADENA RADIAL COLOMBIANA S.A.</t>
  </si>
  <si>
    <t>JORGE ALBERTO DIAZ GOMEZ</t>
  </si>
  <si>
    <t>PRESTACIÓN DE SERVICIOS PROFESIONALES PARA LA RADIODIFUSIÓN Y SERVICIOS DE SOCIAL MEDIA, MARKETING DIGITAL Y DE CONTENIDOS COMPUESTOS POR CREACIÓN Y DESARROLLO DIGITAL (PÁGINAS WEB, MICROSITES, REDES SOCIALES), CONTENIDOS DIGITALES (ESCRITOS, GRÁFICOS Y/O AUDIOVISUALES) PARA LA DIFUSIÓN Y DIVULGACIÓN DE LAS ACTIVIDADES DESARROLLADAS EN EL MARCO DE LA MISIONALIDAD Y OBJETIVOS ESTRATÉGICOS DEL PLAN DE DESARROLLO MAGDALENA RENACE 2020-2023</t>
  </si>
  <si>
    <t>1333</t>
  </si>
  <si>
    <t xml:space="preserve">https://community.secop.gov.co/Public/Tendering/OpportunityDetail/Index?noticeUID=CO1.NTC.1612432&amp;isFromPublicArea=True&amp;isModal=False
  </t>
  </si>
  <si>
    <t>PRESTACION DE SERVICIOS DE APOYO LOGISTICO PARA LA ORGANIZACION INTEGRAL DE ACTIVIDADES Y EVENTOS QUE DENTRO DEL MARCO STITUCIONAL REQUIERA LA GOBERNACION DEL MAGDALENA</t>
  </si>
  <si>
    <t>1184 - 1185 - 1382</t>
  </si>
  <si>
    <t xml:space="preserve">RECURSO PROPIO - LIBRE DESTINACION - 20. INGRESOS CORRIENTES DE LIBRE DESTINACIÓN </t>
  </si>
  <si>
    <t>3747 - 3748 -3479</t>
  </si>
  <si>
    <t xml:space="preserve">EDITORA DE MEDIOS S.A </t>
  </si>
  <si>
    <t>ULILO ANTONIO ACEVEDO SILVA</t>
  </si>
  <si>
    <t>PRESTACIÓN DE SERVICIOS PROFESIONALES DE DIAGRAMACIÓN, DISEÑO Y PUBLICACIÓN DE UNA EDICIÒN ESPECIAL TIPO SEPARATA PARA SOCIALIZAR LA GESTIÓN DEL PLAN DE DESARROLLO MAGDALENA RENACE 2020-2023.</t>
  </si>
  <si>
    <t>1407</t>
  </si>
  <si>
    <t xml:space="preserve">https://community.secop.gov.co/Public/Tendering/OpportunityDetail/Index?noticeUID=CO1.NTC.1616750&amp;isFromPublicArea=True&amp;isModal=False
</t>
  </si>
  <si>
    <t xml:space="preserve">UT BARUTAMA IDC </t>
  </si>
  <si>
    <t>MARÍA DEL PILAR TAVERA ARISTIZÁBAL</t>
  </si>
  <si>
    <t>ADQUISICIÓN E INSTALACIÓN A TÍTULO DE COMPRAVENTA, EQUIPOS, INSUMOS DE ESPECIES VENALES, PARA LA OFICINA DE TRÁNSITO Y TRANSPORTE DEL DEPARTAMENTO DEL MAGDALENA</t>
  </si>
  <si>
    <t>1195</t>
  </si>
  <si>
    <t>MINIMA CUANTIA N° MC-039-2020</t>
  </si>
  <si>
    <t xml:space="preserve">https://community.secop.gov.co/Public/Tendering/OpportunityDetail/Index?noticeUID=CO1.NTC.1607564&amp;isFromPublicArea=True&amp;isModal=False
</t>
  </si>
  <si>
    <t>ADQUISIÓN DE TREINTA Y SIETE MIL (37.000) UNIDADES DE SACOS DELONA PARA LA CONSTRUCCION DE OBRAS DE CONTENCIÓN DE INUNDACIONES DISMINUCIPON DE FLUJO DE AVUIA ESTABILIZACIÓN DE TALUDES Y PROTECCION DE RIVERAS PARA ATENDER LA CALAMIDAD PUBLICA CAUSADA POR EL DESBORDAMIENTO DEL RIO FUNDACIÓN EN LOS MUNICIPIOS DE ZONA BANANERA FUNDACION ARACATA Y EL RETEN</t>
  </si>
  <si>
    <t>1311</t>
  </si>
  <si>
    <t>https://community.secop.gov.co/Public/Tendering/OpportunityDetail/Index?noticeUID=CO1.NTC.1619950&amp;isFromPublicArea=True&amp;isModal=False</t>
  </si>
  <si>
    <t>GESTION Y PROYECTOS RNG S.A.S de SIGLA: RNG S.A.S</t>
  </si>
  <si>
    <t>JOSE ARMANDO PABON TORRES</t>
  </si>
  <si>
    <t>ADELANTAR ACTIVIDADES DE MITIGACIÓN DEL RIESGO Y ATENCIÓN DE EMERGENCIAS MEDIANTE EL MOVIMIENTO DE TIERRAS PARA MITIGAR LA SITUACIÓN DE EMERGENCIA QUE SE PRESENTA EN EL MUNICIPIO DE SALAMINA EN LA MARGEN DERECHA DEL RIO MAGDALENA QUE COLINDA CON LA VÍA NACIONAL QUE COMUNICA AL MUNICIPIO DE SALAMINA Y EL PIÑÓN ENTRE EL K2+500 KM 2.5 HASTA EL K1+800 KM 1.8, ANTE EL FENÓMENO DE EROSIÓN.</t>
  </si>
  <si>
    <t>1417</t>
  </si>
  <si>
    <t xml:space="preserve">https://community.secop.gov.co/Public/Tendering/OpportunityDetail/Index?noticeUID=CO1.NTC.1621864&amp;isFromPublicArea=True&amp;isModal=False
</t>
  </si>
  <si>
    <t>Columna1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</si>
</sst>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dd/mm/yyyy;@"/>
  </numFmts>
  <fonts count="22"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b/>
      <sz val="9"/>
      <name val="Arial"/>
      <family val="2"/>
    </font>
    <font>
      <sz val="9"/>
      <name val="Arial"/>
      <family val="2"/>
    </font>
    <font>
      <u/>
      <sz val="10"/>
      <color theme="10"/>
      <name val="Arial"/>
      <family val="2"/>
    </font>
    <font>
      <u/>
      <sz val="9"/>
      <color theme="10"/>
      <name val="Arial"/>
      <family val="2"/>
    </font>
    <font>
      <sz val="9"/>
      <color rgb="FF3D3D3D"/>
      <name val="Arial"/>
      <family val="2"/>
    </font>
    <font>
      <sz val="9"/>
      <color theme="1"/>
      <name val="Arial"/>
      <family val="2"/>
    </font>
    <font>
      <b/>
      <sz val="9"/>
      <color theme="1"/>
      <name val="Arial"/>
      <family val="2"/>
    </font>
    <font>
      <sz val="9"/>
      <color rgb="FF000000"/>
      <name val="Arial"/>
      <family val="2"/>
    </font>
    <font>
      <vertAlign val="superscript"/>
      <sz val="14"/>
      <color rgb="FF000000"/>
      <name val="Arial"/>
      <family val="2"/>
    </font>
    <font>
      <b/>
      <sz val="9"/>
      <color rgb="FF000000"/>
      <name val="Arial"/>
      <family val="2"/>
    </font>
    <font>
      <b/>
      <sz val="9"/>
      <color rgb="FF333333"/>
      <name val="Arial"/>
      <family val="2"/>
    </font>
    <font>
      <u/>
      <sz val="9"/>
      <name val="Arial"/>
      <family val="2"/>
    </font>
    <font>
      <b/>
      <u/>
      <sz val="9"/>
      <name val="Arial"/>
      <family val="2"/>
    </font>
    <font>
      <b/>
      <u/>
      <sz val="10"/>
      <color rgb="FF0000EE"/>
      <name val="Arial"/>
      <family val="2"/>
    </font>
    <font>
      <u/>
      <sz val="10"/>
      <name val="Arial"/>
      <family val="2"/>
    </font>
    <font>
      <u/>
      <sz val="12"/>
      <color rgb="FF1155CC"/>
      <name val="Tahoma"/>
      <family val="2"/>
    </font>
    <font>
      <b/>
      <u/>
      <sz val="12"/>
      <color rgb="FF1155CC"/>
      <name val="Arial"/>
      <family val="2"/>
    </font>
    <font>
      <u/>
      <sz val="12"/>
      <color rgb="FF1155CC"/>
      <name val="Calibri"/>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s>
  <cellStyleXfs count="12">
    <xf numFmtId="0" fontId="0" fillId="0" borderId="0"/>
    <xf numFmtId="41" fontId="3" fillId="0" borderId="0" applyFont="0" applyFill="0" applyBorder="0" applyAlignment="0" applyProtection="0"/>
    <xf numFmtId="0" fontId="6" fillId="0" borderId="0" applyNumberForma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Border="0" applyAlignment="0" applyProtection="0"/>
    <xf numFmtId="0" fontId="1" fillId="0" borderId="0"/>
  </cellStyleXfs>
  <cellXfs count="86">
    <xf numFmtId="0" fontId="0" fillId="0" borderId="0" xfId="0"/>
    <xf numFmtId="49" fontId="4" fillId="0" borderId="1" xfId="3" applyNumberFormat="1" applyFont="1" applyBorder="1" applyAlignment="1">
      <alignment horizontal="center" vertical="justify" wrapText="1"/>
    </xf>
    <xf numFmtId="14" fontId="4" fillId="0" borderId="1" xfId="3" applyNumberFormat="1" applyFont="1" applyBorder="1" applyAlignment="1">
      <alignment horizontal="center" vertical="justify" wrapText="1"/>
    </xf>
    <xf numFmtId="0" fontId="4" fillId="0" borderId="1" xfId="3" applyFont="1" applyBorder="1" applyAlignment="1">
      <alignment horizontal="center" vertical="justify" wrapText="1"/>
    </xf>
    <xf numFmtId="3" fontId="4" fillId="0" borderId="1" xfId="3" applyNumberFormat="1" applyFont="1" applyBorder="1" applyAlignment="1">
      <alignment horizontal="center" vertical="justify" wrapText="1"/>
    </xf>
    <xf numFmtId="1" fontId="4" fillId="0" borderId="1" xfId="3" applyNumberFormat="1" applyFont="1" applyBorder="1" applyAlignment="1">
      <alignment horizontal="center" vertical="justify" wrapText="1"/>
    </xf>
    <xf numFmtId="164" fontId="4" fillId="0" borderId="1" xfId="3" applyNumberFormat="1" applyFont="1" applyBorder="1" applyAlignment="1">
      <alignment horizontal="center" vertical="justify" wrapText="1"/>
    </xf>
    <xf numFmtId="0" fontId="5" fillId="0" borderId="0" xfId="3" applyFont="1" applyAlignment="1">
      <alignment horizontal="center" vertical="justify" wrapText="1"/>
    </xf>
    <xf numFmtId="49" fontId="5" fillId="0" borderId="1" xfId="3" applyNumberFormat="1" applyFont="1" applyBorder="1" applyAlignment="1">
      <alignment horizontal="center" vertical="justify" wrapText="1"/>
    </xf>
    <xf numFmtId="14" fontId="5" fillId="0" borderId="1" xfId="3" applyNumberFormat="1" applyFont="1" applyBorder="1" applyAlignment="1">
      <alignment horizontal="center" vertical="justify" wrapText="1"/>
    </xf>
    <xf numFmtId="0" fontId="5" fillId="0" borderId="1" xfId="3" applyFont="1" applyBorder="1" applyAlignment="1">
      <alignment horizontal="center" vertical="justify" wrapText="1"/>
    </xf>
    <xf numFmtId="3" fontId="5" fillId="0" borderId="1" xfId="3" applyNumberFormat="1" applyFont="1" applyBorder="1" applyAlignment="1">
      <alignment horizontal="center" vertical="justify" wrapText="1"/>
    </xf>
    <xf numFmtId="1" fontId="5" fillId="0" borderId="1" xfId="3" applyNumberFormat="1" applyFont="1" applyBorder="1" applyAlignment="1">
      <alignment horizontal="center" vertical="justify" wrapText="1"/>
    </xf>
    <xf numFmtId="164" fontId="5" fillId="0" borderId="1" xfId="3" applyNumberFormat="1" applyFont="1" applyBorder="1" applyAlignment="1">
      <alignment horizontal="center" vertical="justify" wrapText="1"/>
    </xf>
    <xf numFmtId="0" fontId="7" fillId="0" borderId="1" xfId="2" applyFont="1" applyFill="1" applyBorder="1" applyAlignment="1">
      <alignment horizontal="center" vertical="justify" wrapText="1"/>
    </xf>
    <xf numFmtId="0" fontId="8" fillId="0" borderId="1" xfId="3" applyFont="1" applyBorder="1" applyAlignment="1">
      <alignment horizontal="center" vertical="justify" wrapText="1"/>
    </xf>
    <xf numFmtId="3" fontId="8" fillId="0" borderId="1" xfId="3" applyNumberFormat="1" applyFont="1" applyBorder="1" applyAlignment="1">
      <alignment horizontal="center" vertical="justify" wrapText="1"/>
    </xf>
    <xf numFmtId="0" fontId="9" fillId="0" borderId="1" xfId="3" applyFont="1" applyBorder="1" applyAlignment="1">
      <alignment horizontal="center" vertical="justify" wrapText="1"/>
    </xf>
    <xf numFmtId="3" fontId="9" fillId="0" borderId="1" xfId="3" applyNumberFormat="1" applyFont="1" applyBorder="1" applyAlignment="1">
      <alignment horizontal="center" vertical="justify" wrapText="1"/>
    </xf>
    <xf numFmtId="0" fontId="11" fillId="0" borderId="1" xfId="3" applyFont="1" applyBorder="1" applyAlignment="1">
      <alignment horizontal="center" vertical="justify" wrapText="1"/>
    </xf>
    <xf numFmtId="0" fontId="12" fillId="0" borderId="1" xfId="3" applyFont="1" applyBorder="1" applyAlignment="1">
      <alignment horizontal="center" vertical="justify" wrapText="1"/>
    </xf>
    <xf numFmtId="0" fontId="6" fillId="0" borderId="1" xfId="2" applyFill="1" applyBorder="1" applyAlignment="1">
      <alignment horizontal="center" vertical="justify" wrapText="1"/>
    </xf>
    <xf numFmtId="164" fontId="5" fillId="0" borderId="0" xfId="3" applyNumberFormat="1" applyFont="1" applyAlignment="1">
      <alignment horizontal="center" vertical="justify" wrapText="1"/>
    </xf>
    <xf numFmtId="0" fontId="13" fillId="0" borderId="1" xfId="3" applyFont="1" applyBorder="1" applyAlignment="1">
      <alignment horizontal="center" vertical="justify" wrapText="1"/>
    </xf>
    <xf numFmtId="0" fontId="14" fillId="0" borderId="1" xfId="3" applyFont="1" applyBorder="1" applyAlignment="1">
      <alignment horizontal="center" vertical="justify" wrapText="1"/>
    </xf>
    <xf numFmtId="0" fontId="13" fillId="0" borderId="1" xfId="4" applyFont="1" applyBorder="1" applyAlignment="1">
      <alignment horizontal="center"/>
    </xf>
    <xf numFmtId="0" fontId="13" fillId="0" borderId="1" xfId="5" applyFont="1" applyBorder="1" applyAlignment="1">
      <alignment horizontal="center"/>
    </xf>
    <xf numFmtId="3" fontId="5" fillId="0" borderId="2" xfId="3" applyNumberFormat="1" applyFont="1" applyBorder="1" applyAlignment="1">
      <alignment horizontal="center" vertical="justify" wrapText="1"/>
    </xf>
    <xf numFmtId="0" fontId="7" fillId="0" borderId="1" xfId="2" applyFont="1" applyFill="1" applyBorder="1" applyAlignment="1">
      <alignment horizontal="center" vertical="center"/>
    </xf>
    <xf numFmtId="0" fontId="7" fillId="0" borderId="1" xfId="2" applyFont="1" applyFill="1" applyBorder="1" applyAlignment="1">
      <alignment horizontal="center"/>
    </xf>
    <xf numFmtId="0" fontId="13" fillId="0" borderId="1" xfId="3" applyFont="1" applyBorder="1" applyAlignment="1">
      <alignment horizontal="center"/>
    </xf>
    <xf numFmtId="0" fontId="6" fillId="0" borderId="1" xfId="2" applyFill="1" applyBorder="1" applyAlignment="1">
      <alignment horizontal="center"/>
    </xf>
    <xf numFmtId="0" fontId="15" fillId="0" borderId="1" xfId="2" applyFont="1" applyFill="1" applyBorder="1" applyAlignment="1">
      <alignment horizontal="center"/>
    </xf>
    <xf numFmtId="0" fontId="16" fillId="0" borderId="1" xfId="3" applyFont="1" applyBorder="1" applyAlignment="1">
      <alignment horizontal="center" vertical="justify" wrapText="1"/>
    </xf>
    <xf numFmtId="0" fontId="4" fillId="0" borderId="1" xfId="3" applyFont="1" applyBorder="1" applyAlignment="1">
      <alignment horizontal="center"/>
    </xf>
    <xf numFmtId="0" fontId="15" fillId="0" borderId="1" xfId="2" applyFont="1" applyFill="1" applyBorder="1" applyAlignment="1">
      <alignment horizontal="center" vertical="justify" wrapText="1"/>
    </xf>
    <xf numFmtId="0" fontId="6" fillId="0" borderId="0" xfId="2" applyFill="1" applyBorder="1" applyAlignment="1">
      <alignment horizontal="center"/>
    </xf>
    <xf numFmtId="0" fontId="3" fillId="0" borderId="1" xfId="3" applyBorder="1" applyAlignment="1">
      <alignment horizontal="center" vertical="justify" wrapText="1"/>
    </xf>
    <xf numFmtId="0" fontId="13" fillId="0" borderId="1" xfId="6" applyFont="1" applyBorder="1" applyAlignment="1">
      <alignment horizontal="center"/>
    </xf>
    <xf numFmtId="0" fontId="13" fillId="0" borderId="1" xfId="7" applyFont="1" applyBorder="1" applyAlignment="1">
      <alignment horizontal="center"/>
    </xf>
    <xf numFmtId="0" fontId="13" fillId="0" borderId="1" xfId="8" applyFont="1" applyBorder="1" applyAlignment="1">
      <alignment horizontal="center"/>
    </xf>
    <xf numFmtId="0" fontId="17" fillId="0" borderId="0" xfId="3" applyFont="1" applyAlignment="1">
      <alignment horizontal="center"/>
    </xf>
    <xf numFmtId="0" fontId="13" fillId="0" borderId="1" xfId="9" applyFont="1" applyBorder="1" applyAlignment="1">
      <alignment horizontal="center"/>
    </xf>
    <xf numFmtId="0" fontId="4" fillId="0" borderId="1" xfId="9" applyFont="1" applyBorder="1" applyAlignment="1">
      <alignment horizontal="center"/>
    </xf>
    <xf numFmtId="0" fontId="2" fillId="0" borderId="1" xfId="10" applyFill="1" applyBorder="1" applyAlignment="1">
      <alignment horizontal="center"/>
    </xf>
    <xf numFmtId="0" fontId="6" fillId="0" borderId="1" xfId="2" applyFill="1" applyBorder="1" applyAlignment="1">
      <alignment horizontal="center" vertical="center"/>
    </xf>
    <xf numFmtId="0" fontId="6" fillId="0" borderId="0" xfId="2" applyFill="1" applyBorder="1" applyAlignment="1">
      <alignment horizontal="center" vertical="center"/>
    </xf>
    <xf numFmtId="0" fontId="2" fillId="0" borderId="0" xfId="10" applyFill="1" applyBorder="1" applyAlignment="1">
      <alignment horizontal="center"/>
    </xf>
    <xf numFmtId="49" fontId="5" fillId="0" borderId="0" xfId="3" applyNumberFormat="1" applyFont="1" applyAlignment="1">
      <alignment horizontal="center" vertical="justify" wrapText="1"/>
    </xf>
    <xf numFmtId="0" fontId="6" fillId="0" borderId="3" xfId="2" applyFill="1" applyBorder="1" applyAlignment="1">
      <alignment horizontal="center"/>
    </xf>
    <xf numFmtId="0" fontId="6" fillId="0" borderId="0" xfId="2" applyFill="1" applyAlignment="1">
      <alignment horizontal="center"/>
    </xf>
    <xf numFmtId="0" fontId="6" fillId="0" borderId="0" xfId="2" applyFill="1" applyBorder="1" applyAlignment="1">
      <alignment horizontal="center" vertical="justify" wrapText="1"/>
    </xf>
    <xf numFmtId="14" fontId="5" fillId="0" borderId="0" xfId="3" applyNumberFormat="1" applyFont="1" applyAlignment="1">
      <alignment horizontal="center" vertical="justify" wrapText="1"/>
    </xf>
    <xf numFmtId="0" fontId="18" fillId="0" borderId="0" xfId="2" applyFont="1" applyFill="1" applyBorder="1" applyAlignment="1">
      <alignment horizontal="center"/>
    </xf>
    <xf numFmtId="0" fontId="5" fillId="0" borderId="0" xfId="3" applyFont="1" applyAlignment="1">
      <alignment horizontal="center"/>
    </xf>
    <xf numFmtId="49" fontId="5" fillId="0" borderId="2" xfId="3" applyNumberFormat="1" applyFont="1" applyBorder="1" applyAlignment="1">
      <alignment horizontal="center" vertical="justify" wrapText="1"/>
    </xf>
    <xf numFmtId="14" fontId="5" fillId="0" borderId="2" xfId="3" applyNumberFormat="1" applyFont="1" applyBorder="1" applyAlignment="1">
      <alignment horizontal="center" vertical="justify" wrapText="1"/>
    </xf>
    <xf numFmtId="0" fontId="5" fillId="0" borderId="2" xfId="3" applyFont="1" applyBorder="1" applyAlignment="1">
      <alignment horizontal="center" vertical="justify" wrapText="1"/>
    </xf>
    <xf numFmtId="1" fontId="5" fillId="0" borderId="2" xfId="3" applyNumberFormat="1" applyFont="1" applyBorder="1" applyAlignment="1">
      <alignment horizontal="center" vertical="justify" wrapText="1"/>
    </xf>
    <xf numFmtId="164" fontId="5" fillId="0" borderId="2" xfId="3" applyNumberFormat="1" applyFont="1" applyBorder="1" applyAlignment="1">
      <alignment horizontal="center" vertical="justify" wrapText="1"/>
    </xf>
    <xf numFmtId="49" fontId="5" fillId="0" borderId="4" xfId="3" applyNumberFormat="1" applyFont="1" applyBorder="1" applyAlignment="1">
      <alignment horizontal="center" vertical="justify" wrapText="1"/>
    </xf>
    <xf numFmtId="14" fontId="5" fillId="0" borderId="4" xfId="3" applyNumberFormat="1" applyFont="1" applyBorder="1" applyAlignment="1">
      <alignment horizontal="center" vertical="justify" wrapText="1"/>
    </xf>
    <xf numFmtId="0" fontId="5" fillId="0" borderId="4" xfId="3" applyFont="1" applyBorder="1" applyAlignment="1">
      <alignment horizontal="center" vertical="justify" wrapText="1"/>
    </xf>
    <xf numFmtId="3" fontId="5" fillId="0" borderId="4" xfId="3" applyNumberFormat="1" applyFont="1" applyBorder="1" applyAlignment="1">
      <alignment horizontal="center" vertical="justify" wrapText="1"/>
    </xf>
    <xf numFmtId="1" fontId="5" fillId="0" borderId="4" xfId="3" applyNumberFormat="1" applyFont="1" applyBorder="1" applyAlignment="1">
      <alignment horizontal="center" vertical="justify" wrapText="1"/>
    </xf>
    <xf numFmtId="164" fontId="5" fillId="0" borderId="4" xfId="3" applyNumberFormat="1" applyFont="1" applyBorder="1" applyAlignment="1">
      <alignment horizontal="center" vertical="justify" wrapText="1"/>
    </xf>
    <xf numFmtId="0" fontId="19" fillId="0" borderId="0" xfId="3" applyFont="1" applyAlignment="1">
      <alignment horizontal="center"/>
    </xf>
    <xf numFmtId="41" fontId="5" fillId="0" borderId="1" xfId="1" applyFont="1" applyFill="1" applyBorder="1" applyAlignment="1">
      <alignment horizontal="center" vertical="justify" wrapText="1"/>
    </xf>
    <xf numFmtId="0" fontId="6" fillId="0" borderId="1" xfId="2" applyNumberFormat="1" applyFill="1" applyBorder="1" applyAlignment="1">
      <alignment horizontal="center" vertical="justify" wrapText="1"/>
    </xf>
    <xf numFmtId="0" fontId="6" fillId="0" borderId="0" xfId="2" applyFill="1" applyAlignment="1">
      <alignment horizontal="center" wrapText="1"/>
    </xf>
    <xf numFmtId="3" fontId="3" fillId="0" borderId="0" xfId="3" applyNumberFormat="1" applyAlignment="1">
      <alignment horizontal="center"/>
    </xf>
    <xf numFmtId="0" fontId="20" fillId="0" borderId="0" xfId="3" applyFont="1" applyAlignment="1">
      <alignment horizontal="center"/>
    </xf>
    <xf numFmtId="0" fontId="6" fillId="0" borderId="1" xfId="2" applyFill="1" applyBorder="1" applyAlignment="1">
      <alignment horizontal="center" vertical="center" wrapText="1"/>
    </xf>
    <xf numFmtId="3" fontId="5" fillId="0" borderId="0" xfId="3" applyNumberFormat="1" applyFont="1" applyAlignment="1">
      <alignment horizontal="center" vertical="justify" wrapText="1"/>
    </xf>
    <xf numFmtId="0" fontId="1" fillId="0" borderId="0" xfId="11" applyAlignment="1">
      <alignment horizontal="center"/>
    </xf>
    <xf numFmtId="0" fontId="6" fillId="0" borderId="0" xfId="2" applyFill="1" applyAlignment="1">
      <alignment horizontal="center" vertical="center" wrapText="1"/>
    </xf>
    <xf numFmtId="0" fontId="21" fillId="0" borderId="0" xfId="3" applyFont="1" applyAlignment="1">
      <alignment horizontal="center"/>
    </xf>
    <xf numFmtId="0" fontId="6" fillId="0" borderId="0" xfId="2" applyFill="1" applyBorder="1" applyAlignment="1">
      <alignment horizontal="center" vertical="center" wrapText="1"/>
    </xf>
    <xf numFmtId="0" fontId="3" fillId="0" borderId="0" xfId="3" applyAlignment="1">
      <alignment horizontal="center"/>
    </xf>
    <xf numFmtId="1" fontId="5" fillId="0" borderId="0" xfId="3" applyNumberFormat="1" applyFont="1" applyAlignment="1">
      <alignment horizontal="center" vertical="justify" wrapText="1"/>
    </xf>
    <xf numFmtId="49" fontId="4" fillId="0" borderId="3" xfId="3" applyNumberFormat="1" applyFont="1" applyBorder="1" applyAlignment="1">
      <alignment horizontal="center" vertical="justify" wrapText="1"/>
    </xf>
    <xf numFmtId="49" fontId="5" fillId="0" borderId="3" xfId="3" applyNumberFormat="1" applyFont="1" applyBorder="1" applyAlignment="1">
      <alignment horizontal="center" vertical="justify" wrapText="1"/>
    </xf>
    <xf numFmtId="49" fontId="15" fillId="0" borderId="3" xfId="3" applyNumberFormat="1" applyFont="1" applyBorder="1" applyAlignment="1">
      <alignment horizontal="center" vertical="justify" wrapText="1"/>
    </xf>
    <xf numFmtId="49" fontId="5" fillId="0" borderId="5" xfId="3" applyNumberFormat="1" applyFont="1" applyBorder="1" applyAlignment="1">
      <alignment horizontal="center" vertical="justify" wrapText="1"/>
    </xf>
    <xf numFmtId="49" fontId="5" fillId="0" borderId="6" xfId="3" applyNumberFormat="1" applyFont="1" applyBorder="1" applyAlignment="1">
      <alignment horizontal="center" vertical="justify" wrapText="1"/>
    </xf>
    <xf numFmtId="49" fontId="5" fillId="0" borderId="7" xfId="3" applyNumberFormat="1" applyFont="1" applyBorder="1" applyAlignment="1">
      <alignment horizontal="center" vertical="justify" wrapText="1"/>
    </xf>
  </cellXfs>
  <cellStyles count="12">
    <cellStyle name="Hipervínculo" xfId="2" builtinId="8"/>
    <cellStyle name="Hipervínculo 2" xfId="10" xr:uid="{23F6E57B-F1F2-44EE-B6C8-4D2154C7201C}"/>
    <cellStyle name="Millares [0]" xfId="1" builtinId="6"/>
    <cellStyle name="Normal" xfId="0" builtinId="0"/>
    <cellStyle name="Normal 10" xfId="8" xr:uid="{3DCED051-CEBB-467E-B0AE-3A70BE54FB0E}"/>
    <cellStyle name="Normal 3" xfId="3" xr:uid="{27AC4897-B149-46B0-9610-37AC2CDA0BB9}"/>
    <cellStyle name="Normal 5" xfId="4" xr:uid="{069A8E3C-6487-4D6A-83B5-6EA9C4552758}"/>
    <cellStyle name="Normal 6" xfId="6" xr:uid="{7CD25BC2-88A9-4064-9889-D73542AED5C0}"/>
    <cellStyle name="Normal 7" xfId="7" xr:uid="{210DBC5A-827D-4068-B4C9-D55A583443C8}"/>
    <cellStyle name="Normal 7 2" xfId="11" xr:uid="{00BF677F-6761-4FC4-9F76-C8EAB9BEDA3D}"/>
    <cellStyle name="Normal 8" xfId="5" xr:uid="{75BFF30B-BF0F-4F83-86A7-96B2FBA813DA}"/>
    <cellStyle name="Normal 9" xfId="9" xr:uid="{63C93466-E431-47E2-B21E-FD027A08C303}"/>
  </cellStyles>
  <dxfs count="37">
    <dxf>
      <font>
        <b/>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dxf>
    <dxf>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d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d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d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d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d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9" formatCode="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9" formatCode="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9" formatCode="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0" formatCode="@"/>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9" formatCode="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0" formatCode="@"/>
      <alignment horizontal="center" vertical="justify"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46BB9C-DA00-40E5-AF47-0068E8A7E4FA}" name="Tabla1" displayName="Tabla1" ref="A1:AH1095" totalsRowShown="0" headerRowDxfId="0" dataDxfId="1" tableBorderDxfId="36" headerRowCellStyle="Normal 3" dataCellStyle="Normal 3">
  <autoFilter ref="A1:AH1095" xr:uid="{B446BB9C-DA00-40E5-AF47-0068E8A7E4FA}"/>
  <tableColumns count="34">
    <tableColumn id="1" xr3:uid="{85AA9356-66ED-49DE-A65C-14A531F8F086}" name="Nº CONTRATO" dataDxfId="35" dataCellStyle="Normal 3"/>
    <tableColumn id="2" xr3:uid="{9344C7A6-73A7-455F-B883-E1335D12A767}" name="FECHA" dataDxfId="34" dataCellStyle="Normal 3"/>
    <tableColumn id="3" xr3:uid="{88AAA7CF-1C9F-44AC-B77D-1D927001A0B7}" name="CONTRATISTA" dataDxfId="33" dataCellStyle="Normal 3"/>
    <tableColumn id="4" xr3:uid="{99010AD9-65C4-4353-996C-2709D4DDD824}" name="REPRESENTANTE LEGAL" dataDxfId="32" dataCellStyle="Normal 3"/>
    <tableColumn id="5" xr3:uid="{8F965F0C-C10C-4436-AE9B-956AEC734321}" name="CEDULA" dataDxfId="31" dataCellStyle="Normal 3"/>
    <tableColumn id="6" xr3:uid="{44230EB4-6CD9-4160-A2D9-3E5D1F0484BD}" name="NIT" dataDxfId="30" dataCellStyle="Normal 3"/>
    <tableColumn id="7" xr3:uid="{3C7A2D50-95DB-43D0-A215-85E5F44158A5}" name="OBJETO" dataDxfId="29" dataCellStyle="Normal 3"/>
    <tableColumn id="8" xr3:uid="{1641CD7C-9C5D-4778-BB38-3AFF9AD15431}" name="VALOR" dataDxfId="28" dataCellStyle="Normal 3"/>
    <tableColumn id="9" xr3:uid="{3FB0CD91-0B64-4206-8C87-1944FC4228E7}" name="ANTICIPO" dataDxfId="27" dataCellStyle="Normal 3"/>
    <tableColumn id="10" xr3:uid="{6DEC9987-744F-4779-BF82-C8FF8E67B6BA}" name="VALOR MENSUAL" dataDxfId="26" dataCellStyle="Normal 3"/>
    <tableColumn id="11" xr3:uid="{DFD22D1B-53AE-46D7-97A8-B5F4689C004A}" name="CDP" dataDxfId="25" dataCellStyle="Normal 3"/>
    <tableColumn id="12" xr3:uid="{B8D8E28B-D0AB-4393-A5D5-94103FFA1FCD}" name="FECHA CDP" dataDxfId="24" dataCellStyle="Normal 3"/>
    <tableColumn id="13" xr3:uid="{FB2B590D-626B-4FDB-A950-4B4AA04339C1}" name="CONCEPTO CDP" dataDxfId="23" dataCellStyle="Normal 3"/>
    <tableColumn id="14" xr3:uid="{04E2B380-DB95-4DDC-94B4-69B3F1F27A5A}" name="IDENTIFICACION PRESUPUESTAL " dataDxfId="22" dataCellStyle="Normal 3"/>
    <tableColumn id="15" xr3:uid="{56D92424-4755-4E4F-A358-A60692999AE5}" name="REGISTRO PRESUPUESTAL" dataDxfId="21" dataCellStyle="Normal 3"/>
    <tableColumn id="16" xr3:uid="{873513CF-817B-441D-AB7F-F95C84E5C805}" name="FECHA RP" dataDxfId="20" dataCellStyle="Normal 3"/>
    <tableColumn id="17" xr3:uid="{5C360D95-5133-4BB0-8E4D-F47D7E91ACBA}" name="FECHA DE APROBACION DE POLIZA" dataDxfId="19" dataCellStyle="Normal 3"/>
    <tableColumn id="18" xr3:uid="{F24B0B3A-A399-419E-9845-A1949AE29471}" name="FECHADE INICIO" dataDxfId="18" dataCellStyle="Normal 3"/>
    <tableColumn id="19" xr3:uid="{6C905E59-5D09-4340-AAEA-B152FFF0D10A}" name="FECHA DE TERMINCION" dataDxfId="17" dataCellStyle="Normal 3"/>
    <tableColumn id="20" xr3:uid="{7F1B4564-521C-4DFA-9B31-BFA16AB3CE46}" name="DURACION" dataDxfId="16" dataCellStyle="Normal 3"/>
    <tableColumn id="21" xr3:uid="{9E0B8475-D64B-4678-9961-04818BA1985D}" name="SUPERVISOR" dataDxfId="15" dataCellStyle="Normal 3"/>
    <tableColumn id="22" xr3:uid="{230EE401-B925-4037-B55E-D1497E0566F4}" name="NOMBRE DEL SUPERVISOR" dataDxfId="14" dataCellStyle="Normal 3"/>
    <tableColumn id="23" xr3:uid="{237B21F0-708F-4F92-9C74-AA9EE658EF9B}" name="MODALIDAD" dataDxfId="13" dataCellStyle="Normal 3"/>
    <tableColumn id="24" xr3:uid="{9AEB84FE-0566-488B-97F2-436B6AA0FBEC}" name="TIPO DE CONTRATO" dataDxfId="12" dataCellStyle="Normal 3"/>
    <tableColumn id="25" xr3:uid="{6BBE2E39-1481-46B6-BB6E-2EE30805E5F8}" name="MODIFICACIONES" dataDxfId="11" dataCellStyle="Normal 3"/>
    <tableColumn id="26" xr3:uid="{55419A28-BEAB-4A0C-91E8-D5F905694088}" name="VALOR ADICIONES" dataDxfId="10" dataCellStyle="Normal 3"/>
    <tableColumn id="27" xr3:uid="{7052763D-7874-4787-99C9-32A89F9D4C0A}" name="PLAZO ADICIONES" dataDxfId="9" dataCellStyle="Normal 3"/>
    <tableColumn id="28" xr3:uid="{F884F445-493E-4979-869D-D89EE18122D1}" name="VALOR TOTAL" dataDxfId="8" dataCellStyle="Normal 3"/>
    <tableColumn id="29" xr3:uid="{08775E59-662D-4E78-B09B-D2C89A23A3DF}" name="PLAZO TOTAL" dataDxfId="7" dataCellStyle="Normal 3"/>
    <tableColumn id="30" xr3:uid="{24EBDC16-EC49-45BB-BFD8-5C07E58C80FB}" name="FECHA DE TERMINCION INCLUYENDO MODIFICACIONES" dataDxfId="6" dataCellStyle="Normal 3"/>
    <tableColumn id="31" xr3:uid="{20E8A514-2BD5-4EF6-8FF3-89FB29B48109}" name="OBSERVACIONES" dataDxfId="5" dataCellStyle="Normal 3"/>
    <tableColumn id="32" xr3:uid="{8952DAED-997E-4282-8694-CBA5B311C400}" name="FECHA DE ACTA DE LIQUIDACIÓN" dataDxfId="4" dataCellStyle="Normal 3"/>
    <tableColumn id="33" xr3:uid="{2E06BFE3-94D2-44EF-8509-4B174A9A0BCE}" name="LINK SECOP" dataDxfId="3" dataCellStyle="Hipervínculo"/>
    <tableColumn id="34" xr3:uid="{5DCDBC43-CCCE-4FB5-AD65-2F3F9E1EE8AF}" name="Columna1" dataDxfId="2" dataCellStyle="Normal 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s://community.secop.gov.co/Public/Tendering/OpportunityDetail/Index?noticeUID=CO1.NTC.1337785&amp;isFromPublicArea=True&amp;isModal=False" TargetMode="External"/><Relationship Id="rId170" Type="http://schemas.openxmlformats.org/officeDocument/2006/relationships/hyperlink" Target="https://www.contratos.gov.co/consultas/detalleProceso.do?numConstancia=20-12-10592411" TargetMode="External"/><Relationship Id="rId268" Type="http://schemas.openxmlformats.org/officeDocument/2006/relationships/hyperlink" Target="https://community.secop.gov.co/Public/Tendering/OpportunityDetail/Index?noticeUID=CO1.NTC.1323003&amp;isFromPublicArea=True&amp;isModal=False" TargetMode="External"/><Relationship Id="rId475" Type="http://schemas.openxmlformats.org/officeDocument/2006/relationships/hyperlink" Target="https://www.contratos.gov.co/consultas/detalleProceso.do?numConstancia=20-12-10615090" TargetMode="External"/><Relationship Id="rId682" Type="http://schemas.openxmlformats.org/officeDocument/2006/relationships/hyperlink" Target="https://community.secop.gov.co/Public/Tendering/OpportunityDetail/Index?noticeUID=CO1.NTC.1417285&amp;isFromPublicArea=True&amp;isModal=False" TargetMode="External"/><Relationship Id="rId128" Type="http://schemas.openxmlformats.org/officeDocument/2006/relationships/hyperlink" Target="https://www.contratos.gov.co/consultas/detalleProceso.do?numConstancia=20-12-10560330" TargetMode="External"/><Relationship Id="rId335" Type="http://schemas.openxmlformats.org/officeDocument/2006/relationships/hyperlink" Target="https://community.secop.gov.co/Public/Tendering/OpportunityDetail/Index?noticeUID=CO1.NTC.1269872&amp;isFromPublicArea=True&amp;isModal=False" TargetMode="External"/><Relationship Id="rId542" Type="http://schemas.openxmlformats.org/officeDocument/2006/relationships/hyperlink" Target="https://www.contratos.gov.co/consultas/detalleProceso.do?numConstancia=20-12-10627498" TargetMode="External"/><Relationship Id="rId987" Type="http://schemas.openxmlformats.org/officeDocument/2006/relationships/hyperlink" Target="https://community.secop.gov.co/Public/Tendering/OpportunityDetail/Index?noticeUID=CO1.NTC.1594682&amp;isFromPublicArea=True&amp;isModal=False" TargetMode="External"/><Relationship Id="rId1172" Type="http://schemas.openxmlformats.org/officeDocument/2006/relationships/hyperlink" Target="https://community.secop.gov.co/Public/Tendering/OpportunityDetail/Index?noticeUID=CO1.NTC.1580563&amp;isFromPublicArea=True&amp;isModal=False" TargetMode="External"/><Relationship Id="rId402" Type="http://schemas.openxmlformats.org/officeDocument/2006/relationships/hyperlink" Target="https://www.contratos.gov.co/consultas/detalleProceso.do?numConstancia=20-12-10491870" TargetMode="External"/><Relationship Id="rId847" Type="http://schemas.openxmlformats.org/officeDocument/2006/relationships/hyperlink" Target="https://community.secop.gov.co/Public/Tendering/OpportunityDetail/Index?noticeUID=CO1.NTC.1514940&amp;isFromPublicArea=True&amp;isModal=False" TargetMode="External"/><Relationship Id="rId1032" Type="http://schemas.openxmlformats.org/officeDocument/2006/relationships/hyperlink" Target="https://community.secop.gov.co/Public/Tendering/OpportunityDetail/Index?noticeUID=CO1.NTC.1556389&amp;isFromPublicArea=True&amp;isModal=False" TargetMode="External"/><Relationship Id="rId707" Type="http://schemas.openxmlformats.org/officeDocument/2006/relationships/hyperlink" Target="https://community.secop.gov.co/Public/Tendering/OpportunityDetail/Index?noticeUID=CO1.NTC.1437338&amp;isFromPublicArea=True&amp;isModal=False" TargetMode="External"/><Relationship Id="rId914" Type="http://schemas.openxmlformats.org/officeDocument/2006/relationships/hyperlink" Target="https://community.secop.gov.co/Public/Tendering/OpportunityDetail/Index?noticeUID=CO1.NTC.1504933&amp;isFromPublicArea=True&amp;isModal=False" TargetMode="External"/><Relationship Id="rId43" Type="http://schemas.openxmlformats.org/officeDocument/2006/relationships/hyperlink" Target="https://community.secop.gov.co/Public/Tendering/OpportunityDetail/Index?noticeUID=CO1.NTC.1358814&amp;isFromPublicArea=True&amp;isModal=False" TargetMode="External"/><Relationship Id="rId192" Type="http://schemas.openxmlformats.org/officeDocument/2006/relationships/hyperlink" Target="https://www.contratos.gov.co/consultas/detalleProceso.do?numConstancia=20-12-10603544" TargetMode="External"/><Relationship Id="rId497" Type="http://schemas.openxmlformats.org/officeDocument/2006/relationships/hyperlink" Target="https://www.contratos.gov.co/consultas/detalleProceso.do?numConstancia=20-12-10592331" TargetMode="External"/><Relationship Id="rId357" Type="http://schemas.openxmlformats.org/officeDocument/2006/relationships/hyperlink" Target="https://community.secop.gov.co/Public/Tendering/OpportunityDetail/Index?noticeUID=CO1.NTC.1237251&amp;isFromPublicArea=True&amp;isModal=False" TargetMode="External"/><Relationship Id="rId1194" Type="http://schemas.openxmlformats.org/officeDocument/2006/relationships/hyperlink" Target="https://community.secop.gov.co/Public/Tendering/OpportunityDetail/Index?noticeUID=CO1.NTC.1621864&amp;isFromPublicArea=True&amp;isModal=False" TargetMode="External"/><Relationship Id="rId217" Type="http://schemas.openxmlformats.org/officeDocument/2006/relationships/hyperlink" Target="https://www.contratos.gov.co/consultas/detalleProceso.do?numConstancia=20-12-10627692" TargetMode="External"/><Relationship Id="rId564" Type="http://schemas.openxmlformats.org/officeDocument/2006/relationships/hyperlink" Target="https://www.contratos.gov.co/consultas/detalleProceso.do?numConstancia=20-12-10650709" TargetMode="External"/><Relationship Id="rId771" Type="http://schemas.openxmlformats.org/officeDocument/2006/relationships/hyperlink" Target="https://community.secop.gov.co/Public/Tendering/OpportunityDetail/Index?noticeUID=CO1.NTC.1446704&amp;isFromPublicArea=True&amp;isModal=False" TargetMode="External"/><Relationship Id="rId869" Type="http://schemas.openxmlformats.org/officeDocument/2006/relationships/hyperlink" Target="https://community.secop.gov.co/Public/Tendering/OpportunityDetail/Index?noticeUID=CO1.NTC.1421128&amp;isFromPublicArea=True&amp;isModal=False" TargetMode="External"/><Relationship Id="rId424" Type="http://schemas.openxmlformats.org/officeDocument/2006/relationships/hyperlink" Target="https://www.contratos.gov.co/consultas/detalleProceso.do?numConstancia=20-12-10540845" TargetMode="External"/><Relationship Id="rId631" Type="http://schemas.openxmlformats.org/officeDocument/2006/relationships/hyperlink" Target="https://community.secop.gov.co/Public/Tendering/OpportunityDetail/Index?noticeUID=CO1.NTC.1394809&amp;isFromPublicArea=True&amp;isModal=False" TargetMode="External"/><Relationship Id="rId729" Type="http://schemas.openxmlformats.org/officeDocument/2006/relationships/hyperlink" Target="https://community.secop.gov.co/Public/Tendering/OpportunityDetail/Index?noticeUID=CO1.NTC.1420716&amp;isFromPublicArea=True&amp;isModal=False" TargetMode="External"/><Relationship Id="rId1054" Type="http://schemas.openxmlformats.org/officeDocument/2006/relationships/hyperlink" Target="https://community.secop.gov.co/Public/Tendering/OpportunityDetail/Index?noticeUID=CO1.NTC.1581052&amp;isFromPublicArea=True&amp;isModal=False" TargetMode="External"/><Relationship Id="rId936" Type="http://schemas.openxmlformats.org/officeDocument/2006/relationships/hyperlink" Target="https://community.secop.gov.co/Public/Tendering/OpportunityDetail/Index?noticeUID=CO1.NTC.1556291&amp;isFromPublicArea=True&amp;isModal=False" TargetMode="External"/><Relationship Id="rId1121" Type="http://schemas.openxmlformats.org/officeDocument/2006/relationships/hyperlink" Target="https://community.secop.gov.co/Public/Tendering/OpportunityDetail/Index?noticeUID=CO1.NTC.1571424&amp;isFromPublicArea=True&amp;isModal=False" TargetMode="External"/><Relationship Id="rId65" Type="http://schemas.openxmlformats.org/officeDocument/2006/relationships/hyperlink" Target="https://www.contratos.gov.co/consultas/detalleProceso.do?numConstancia=20-12-10509258" TargetMode="External"/><Relationship Id="rId281" Type="http://schemas.openxmlformats.org/officeDocument/2006/relationships/hyperlink" Target="https://community.secop.gov.co/Public/Tendering/OpportunityDetail/Index?noticeUID=CO1.NTC.1318958&amp;isFromPublicArea=True&amp;isModal=False" TargetMode="External"/><Relationship Id="rId141" Type="http://schemas.openxmlformats.org/officeDocument/2006/relationships/hyperlink" Target="https://www.contratos.gov.co/consultas/detalleProceso.do?numConstancia=20-12-10561352" TargetMode="External"/><Relationship Id="rId379" Type="http://schemas.openxmlformats.org/officeDocument/2006/relationships/hyperlink" Target="https://www.contratos.gov.co/consultas/detalleProceso.do?numConstancia=20-12-10450883" TargetMode="External"/><Relationship Id="rId586" Type="http://schemas.openxmlformats.org/officeDocument/2006/relationships/hyperlink" Target="https://community.secop.gov.co/Public/Tendering/OpportunityDetail/Index?noticeUID=CO1.NTC.1371198&amp;isFromPublicArea=True&amp;isModal=False" TargetMode="External"/><Relationship Id="rId793" Type="http://schemas.openxmlformats.org/officeDocument/2006/relationships/hyperlink" Target="https://community.secop.gov.co/Public/Tendering/OpportunityDetail/Index?noticeUID=CO1.NTC.1295592&amp;isFromPublicArea=True&amp;isModal=False" TargetMode="External"/><Relationship Id="rId7" Type="http://schemas.openxmlformats.org/officeDocument/2006/relationships/hyperlink" Target="https://community.secop.gov.co/Public/Tendering/OpportunityDetail/Index?noticeUID=CO1.NTC.1335581&amp;isFromPublicArea=True&amp;isModal=False" TargetMode="External"/><Relationship Id="rId239" Type="http://schemas.openxmlformats.org/officeDocument/2006/relationships/hyperlink" Target="https://www.contratos.gov.co/consultas/detalleProceso.do?numConstancia=20-12-10651478" TargetMode="External"/><Relationship Id="rId446" Type="http://schemas.openxmlformats.org/officeDocument/2006/relationships/hyperlink" Target="https://www.contratos.gov.co/consultas/detalleProceso.do?numConstancia=20-12-10555528" TargetMode="External"/><Relationship Id="rId653" Type="http://schemas.openxmlformats.org/officeDocument/2006/relationships/hyperlink" Target="https://community.secop.gov.co/Public/Tendering/OpportunityDetail/Index?noticeUID=CO1.NTC.1417818&amp;isFromPublicArea=True&amp;isModal=False" TargetMode="External"/><Relationship Id="rId1076" Type="http://schemas.openxmlformats.org/officeDocument/2006/relationships/hyperlink" Target="https://community.secop.gov.co/Public/Tendering/OpportunityDetail/Index?noticeUID=CO1.NTC.1596709&amp;isFromPublicArea=True&amp;isModal=False" TargetMode="External"/><Relationship Id="rId306" Type="http://schemas.openxmlformats.org/officeDocument/2006/relationships/hyperlink" Target="https://community.secop.gov.co/Public/Tendering/OpportunityDetail/Index?noticeUID=CO1.NTC.1296341&amp;isFromPublicArea=True&amp;isModal=False" TargetMode="External"/><Relationship Id="rId860" Type="http://schemas.openxmlformats.org/officeDocument/2006/relationships/hyperlink" Target="https://community.secop.gov.co/Public/Tendering/OpportunityDetail/Index?noticeUID=CO1.NTC.1305081&amp;isFromPublicArea=True&amp;isModal=False" TargetMode="External"/><Relationship Id="rId958" Type="http://schemas.openxmlformats.org/officeDocument/2006/relationships/hyperlink" Target="https://community.secop.gov.co/Public/Tendering/OpportunityDetail/Index?noticeUID=CO1.NTC.1603909&amp;isFromPublicArea=True&amp;isModal=False" TargetMode="External"/><Relationship Id="rId1143" Type="http://schemas.openxmlformats.org/officeDocument/2006/relationships/hyperlink" Target="https://community.secop.gov.co/Public/Tendering/OpportunityDetail/Index?noticeUID=CO1.NTC.1568335&amp;isFromPublicArea=True&amp;isModal=False" TargetMode="External"/><Relationship Id="rId87" Type="http://schemas.openxmlformats.org/officeDocument/2006/relationships/hyperlink" Target="https://www.contratos.gov.co/consultas/detalleProceso.do?numConstancia=20-12-10533790" TargetMode="External"/><Relationship Id="rId513" Type="http://schemas.openxmlformats.org/officeDocument/2006/relationships/hyperlink" Target="https://www.contratos.gov.co/consultas/detalleProceso.do?numConstancia=20-12-10604100" TargetMode="External"/><Relationship Id="rId720" Type="http://schemas.openxmlformats.org/officeDocument/2006/relationships/hyperlink" Target="https://community.secop.gov.co/Public/Tendering/OpportunityDetail/Index?noticeUID=CO1.NTC.1437219&amp;isFromPublicArea=True&amp;isModal=False" TargetMode="External"/><Relationship Id="rId818" Type="http://schemas.openxmlformats.org/officeDocument/2006/relationships/hyperlink" Target="https://community.secop.gov.co/Public/Tendering/OpportunityDetail/Index?noticeUID=CO1.NTC.1511114&amp;isFromPublicArea=True&amp;isModal=False" TargetMode="External"/><Relationship Id="rId1003" Type="http://schemas.openxmlformats.org/officeDocument/2006/relationships/hyperlink" Target="https://community.secop.gov.co/Public/Tendering/OpportunityDetail/Index?noticeUID=CO1.NTC.1596626&amp;isFromPublicArea=True&amp;isModal=False" TargetMode="External"/><Relationship Id="rId1210" Type="http://schemas.openxmlformats.org/officeDocument/2006/relationships/hyperlink" Target="https://community.secop.gov.co/Public/Tendering/OpportunityDetail/Index?noticeUID=CO1.NTC.1205719&amp;isFromPublicArea=True&amp;isModal=False" TargetMode="External"/><Relationship Id="rId14" Type="http://schemas.openxmlformats.org/officeDocument/2006/relationships/hyperlink" Target="https://community.secop.gov.co/Public/Tendering/OpportunityDetail/Index?noticeUID=CO1.NTC.1338914&amp;isFromPublicArea=True&amp;isModal=False" TargetMode="External"/><Relationship Id="rId163" Type="http://schemas.openxmlformats.org/officeDocument/2006/relationships/hyperlink" Target="https://www.contratos.gov.co/consultas/detalleProceso.do?numConstancia=20-12-10592331" TargetMode="External"/><Relationship Id="rId370" Type="http://schemas.openxmlformats.org/officeDocument/2006/relationships/hyperlink" Target="https://community.secop.gov.co/Public/Tendering/ContractNoticePhases/View?PPI=CO1.PPI.7095779&amp;isFromPublicArea=True&amp;isModal=False" TargetMode="External"/><Relationship Id="rId230" Type="http://schemas.openxmlformats.org/officeDocument/2006/relationships/hyperlink" Target="https://www.contratos.gov.co/consultas/detalleProceso.do?numConstancia=20-12-10651371" TargetMode="External"/><Relationship Id="rId468" Type="http://schemas.openxmlformats.org/officeDocument/2006/relationships/hyperlink" Target="https://www.contratos.gov.co/consultas/detalleProceso.do?numConstancia=20-12-10560857" TargetMode="External"/><Relationship Id="rId675" Type="http://schemas.openxmlformats.org/officeDocument/2006/relationships/hyperlink" Target="https://community.secop.gov.co/Public/Tendering/OpportunityDetail/Index?noticeUID=CO1.NTC.1395624&amp;isFromPublicArea=True&amp;isModal=False" TargetMode="External"/><Relationship Id="rId882" Type="http://schemas.openxmlformats.org/officeDocument/2006/relationships/hyperlink" Target="https://community.secop.gov.co/Public/Tendering/OpportunityDetail/Index?noticeUID=CO1.NTC.1528074&amp;isFromPublicArea=True&amp;isModal=False" TargetMode="External"/><Relationship Id="rId1098" Type="http://schemas.openxmlformats.org/officeDocument/2006/relationships/hyperlink" Target="https://community.secop.gov.co/Public/Tendering/OpportunityDetail/Index?noticeUID=CO1.NTC.1540607&amp;isFromPublicArea=True&amp;isModal=False" TargetMode="External"/><Relationship Id="rId328" Type="http://schemas.openxmlformats.org/officeDocument/2006/relationships/hyperlink" Target="https://community.secop.gov.co/Public/Tendering/OpportunityDetail/Index?noticeUID=CO1.NTC.1290827&amp;isFromPublicArea=True&amp;isModal=False" TargetMode="External"/><Relationship Id="rId535" Type="http://schemas.openxmlformats.org/officeDocument/2006/relationships/hyperlink" Target="https://www.contratos.gov.co/consultas/detalleProceso.do?numConstancia=20-12-10605410" TargetMode="External"/><Relationship Id="rId742" Type="http://schemas.openxmlformats.org/officeDocument/2006/relationships/hyperlink" Target="https://community.secop.gov.co/Public/Tendering/OpportunityDetail/Index?noticeUID=CO1.NTC.1428679&amp;isFromPublicArea=True&amp;isModal=False" TargetMode="External"/><Relationship Id="rId1165" Type="http://schemas.openxmlformats.org/officeDocument/2006/relationships/hyperlink" Target="https://community.secop.gov.co/Public/Tendering/OpportunityDetail/Index?noticeUID=CO1.NTC.1585245&amp;isFromPublicArea=True&amp;isModal=False" TargetMode="External"/><Relationship Id="rId602" Type="http://schemas.openxmlformats.org/officeDocument/2006/relationships/hyperlink" Target="https://community.secop.gov.co/Public/Tendering/OpportunityDetail/Index?noticeUID=CO1.NTC.1392067&amp;isFromPublicArea=True&amp;isModal=False" TargetMode="External"/><Relationship Id="rId1025" Type="http://schemas.openxmlformats.org/officeDocument/2006/relationships/hyperlink" Target="https://community.secop.gov.co/Public/Tendering/OpportunityDetail/Index?noticeUID=CO1.NTC.1612432&amp;isFromPublicArea=True&amp;isModal=False" TargetMode="External"/><Relationship Id="rId907" Type="http://schemas.openxmlformats.org/officeDocument/2006/relationships/hyperlink" Target="https://community.secop.gov.co/Public/Tendering/OpportunityDetail/Index?noticeUID=CO1.NTC.1535153&amp;isFromPublicArea=True&amp;isModal=False" TargetMode="External"/><Relationship Id="rId36" Type="http://schemas.openxmlformats.org/officeDocument/2006/relationships/hyperlink" Target="https://community.secop.gov.co/Public/Tendering/OpportunityDetail/Index?noticeUID=CO1.NTC.1355405&amp;isFromPublicArea=True&amp;isModal=False" TargetMode="External"/><Relationship Id="rId185" Type="http://schemas.openxmlformats.org/officeDocument/2006/relationships/hyperlink" Target="https://www.contratos.gov.co/consultas/detalleProceso.do?numConstancia=20-12-10591768" TargetMode="External"/><Relationship Id="rId392" Type="http://schemas.openxmlformats.org/officeDocument/2006/relationships/hyperlink" Target="https://www.contratos.gov.co/consultas/detalleProceso.do?numConstancia=20-12-10492780" TargetMode="External"/><Relationship Id="rId697" Type="http://schemas.openxmlformats.org/officeDocument/2006/relationships/hyperlink" Target="https://community.secop.gov.co/Public/Tendering/OpportunityDetail/Index?noticeUID=CO1.NTC.1417617&amp;isFromPublicArea=True&amp;isModal=False" TargetMode="External"/><Relationship Id="rId252" Type="http://schemas.openxmlformats.org/officeDocument/2006/relationships/hyperlink" Target="https://community.secop.gov.co/Public/Tendering/OpportunityDetail/Index?noticeUID=CO1.NTC.1321822&amp;isFromPublicArea=True&amp;isModal=False" TargetMode="External"/><Relationship Id="rId1187" Type="http://schemas.openxmlformats.org/officeDocument/2006/relationships/hyperlink" Target="https://community.secop.gov.co/Public/Tendering/OpportunityDetail/Index?noticeUID=CO1.NTC.1558613&amp;isFromPublicArea=True&amp;isModal=False" TargetMode="External"/><Relationship Id="rId112" Type="http://schemas.openxmlformats.org/officeDocument/2006/relationships/hyperlink" Target="https://www.contratos.gov.co/consultas/detalleProceso.do?numConstancia=20-12-10555296" TargetMode="External"/><Relationship Id="rId557" Type="http://schemas.openxmlformats.org/officeDocument/2006/relationships/hyperlink" Target="https://www.contratos.gov.co/consultas/detalleProceso.do?numConstancia=20-12-10638067" TargetMode="External"/><Relationship Id="rId764" Type="http://schemas.openxmlformats.org/officeDocument/2006/relationships/hyperlink" Target="https://community.secop.gov.co/Public/Tendering/OpportunityDetail/Index?noticeUID=CO1.NTC.1441749&amp;isFromPublicArea=True&amp;isModal=False" TargetMode="External"/><Relationship Id="rId971" Type="http://schemas.openxmlformats.org/officeDocument/2006/relationships/hyperlink" Target="https://community.secop.gov.co/Public/Tendering/OpportunityDetail/Index?noticeUID=CO1.NTC.1598570&amp;isFromPublicArea=True&amp;isModal=False" TargetMode="External"/><Relationship Id="rId417" Type="http://schemas.openxmlformats.org/officeDocument/2006/relationships/hyperlink" Target="https://www.contratos.gov.co/consultas/detalleProceso.do?numConstancia=20-12-10522233" TargetMode="External"/><Relationship Id="rId624" Type="http://schemas.openxmlformats.org/officeDocument/2006/relationships/hyperlink" Target="https://community.secop.gov.co/Public/Tendering/OpportunityDetail/Index?noticeUID=CO1.NTC.1393736&amp;isFromPublicArea=True&amp;isModal=False" TargetMode="External"/><Relationship Id="rId831" Type="http://schemas.openxmlformats.org/officeDocument/2006/relationships/hyperlink" Target="https://community.secop.gov.co/Public/Tendering/OpportunityDetail/Index?noticeUID=CO1.NTC.1510248&amp;isFromPublicArea=True&amp;isModal=False" TargetMode="External"/><Relationship Id="rId1047" Type="http://schemas.openxmlformats.org/officeDocument/2006/relationships/hyperlink" Target="https://community.secop.gov.co/Public/Tendering/OpportunityDetail/Index?noticeUID=CO1.NTC.1571705&amp;isFromPublicArea=True&amp;isModal=False" TargetMode="External"/><Relationship Id="rId929" Type="http://schemas.openxmlformats.org/officeDocument/2006/relationships/hyperlink" Target="https://community.secop.gov.co/Public/Tendering/OpportunityDetail/Index?noticeUID=CO1.NTC.1548834&amp;isFromPublicArea=True&amp;isModal=False" TargetMode="External"/><Relationship Id="rId1114" Type="http://schemas.openxmlformats.org/officeDocument/2006/relationships/hyperlink" Target="https://community.secop.gov.co/Public/Tendering/OpportunityDetail/Index?noticeUID=CO1.NTC.1555385&amp;isFromPublicArea=True&amp;isModal=False" TargetMode="External"/><Relationship Id="rId58" Type="http://schemas.openxmlformats.org/officeDocument/2006/relationships/hyperlink" Target="https://www.contratos.gov.co/consultas/detalleProceso.do?numConstancia=20-12-10491637" TargetMode="External"/><Relationship Id="rId274" Type="http://schemas.openxmlformats.org/officeDocument/2006/relationships/hyperlink" Target="https://community.secop.gov.co/Public/Tendering/OpportunityDetail/Index?noticeUID=CO1.NTC.1326191&amp;isFromPublicArea=True&amp;isModal=False" TargetMode="External"/><Relationship Id="rId481" Type="http://schemas.openxmlformats.org/officeDocument/2006/relationships/hyperlink" Target="https://www.contratos.gov.co/consultas/detalleProceso.do?numConstancia=20-12-10579218" TargetMode="External"/><Relationship Id="rId134" Type="http://schemas.openxmlformats.org/officeDocument/2006/relationships/hyperlink" Target="https://www.contratos.gov.co/consultas/detalleProceso.do?numConstancia=20-12-10560741" TargetMode="External"/><Relationship Id="rId579" Type="http://schemas.openxmlformats.org/officeDocument/2006/relationships/hyperlink" Target="https://www.contratos.gov.co/consultas/detalleProceso.do?numConstancia=20-12-10652309" TargetMode="External"/><Relationship Id="rId786" Type="http://schemas.openxmlformats.org/officeDocument/2006/relationships/hyperlink" Target="https://community.secop.gov.co/Public/Tendering/OpportunityDetail/Index?noticeUID=CO1.NTC.1449840&amp;isFromPublicArea=True&amp;isModal=False" TargetMode="External"/><Relationship Id="rId993" Type="http://schemas.openxmlformats.org/officeDocument/2006/relationships/hyperlink" Target="https://community.secop.gov.co/Public/Tendering/OpportunityDetail/Index?noticeUID=CO1.NTC.1605923&amp;isFromPublicArea=True&amp;isModal=False" TargetMode="External"/><Relationship Id="rId341" Type="http://schemas.openxmlformats.org/officeDocument/2006/relationships/hyperlink" Target="https://community.secop.gov.co/Public/Tendering/OpportunityDetail/Index?noticeUID=CO1.NTC.1243425&amp;isFromPublicArea=True&amp;isModal=False" TargetMode="External"/><Relationship Id="rId439" Type="http://schemas.openxmlformats.org/officeDocument/2006/relationships/hyperlink" Target="https://www.contratos.gov.co/consultas/detalleProceso.do?numConstancia=20-12-10554618" TargetMode="External"/><Relationship Id="rId646" Type="http://schemas.openxmlformats.org/officeDocument/2006/relationships/hyperlink" Target="https://community.secop.gov.co/Public/Tendering/OpportunityDetail/Index?noticeUID=CO1.NTC.1413644&amp;isFromPublicArea=True&amp;isModal=False" TargetMode="External"/><Relationship Id="rId1069" Type="http://schemas.openxmlformats.org/officeDocument/2006/relationships/hyperlink" Target="https://community.secop.gov.co/Public/Tendering/OpportunityDetail/Index?noticeUID=CO1.NTC.1596419&amp;isFromPublicArea=True&amp;isModal=False" TargetMode="External"/><Relationship Id="rId201" Type="http://schemas.openxmlformats.org/officeDocument/2006/relationships/hyperlink" Target="https://www.contratos.gov.co/consultas/detalleProceso.do?numConstancia=20-12-10605410" TargetMode="External"/><Relationship Id="rId506" Type="http://schemas.openxmlformats.org/officeDocument/2006/relationships/hyperlink" Target="https://www.contratos.gov.co/consultas/detalleProceso.do?numConstancia=20-12-10615247" TargetMode="External"/><Relationship Id="rId853" Type="http://schemas.openxmlformats.org/officeDocument/2006/relationships/hyperlink" Target="https://community.secop.gov.co/Public/Tendering/OpportunityDetail/Index?noticeUID=CO1.NTC.1515403&amp;isFromPublicArea=True&amp;isModal=False" TargetMode="External"/><Relationship Id="rId1136" Type="http://schemas.openxmlformats.org/officeDocument/2006/relationships/hyperlink" Target="https://community.secop.gov.co/Public/Tendering/OpportunityDetail/Index?noticeUID=CO1.NTC.1563884&amp;isFromPublicArea=True&amp;isModal=False" TargetMode="External"/><Relationship Id="rId713" Type="http://schemas.openxmlformats.org/officeDocument/2006/relationships/hyperlink" Target="https://community.secop.gov.co/Public/Tendering/OpportunityDetail/Index?noticeUID=CO1.NTC.1435790&amp;isFromPublicArea=True&amp;isModal=False" TargetMode="External"/><Relationship Id="rId920" Type="http://schemas.openxmlformats.org/officeDocument/2006/relationships/hyperlink" Target="https://community.secop.gov.co/Public/Tendering/OpportunityDetail/Index?noticeUID=CO1.NTC.1541845&amp;isFromPublicArea=True&amp;isModal=False" TargetMode="External"/><Relationship Id="rId1203" Type="http://schemas.openxmlformats.org/officeDocument/2006/relationships/hyperlink" Target="https://community.secop.gov.co/Public/Tendering/OpportunityDetail/Index?noticeUID=CO1.NTC.1575133&amp;isFromPublicArea=True&amp;isModal=False" TargetMode="External"/><Relationship Id="rId296" Type="http://schemas.openxmlformats.org/officeDocument/2006/relationships/hyperlink" Target="https://community.secop.gov.co/Public/Tendering/OpportunityDetail/Index?noticeUID=CO1.NTC.1313977&amp;isFromPublicArea=True&amp;isModal=False" TargetMode="External"/><Relationship Id="rId156" Type="http://schemas.openxmlformats.org/officeDocument/2006/relationships/hyperlink" Target="https://www.contratos.gov.co/consultas/detalleProceso.do?numConstancia=20-12-10580343" TargetMode="External"/><Relationship Id="rId363" Type="http://schemas.openxmlformats.org/officeDocument/2006/relationships/hyperlink" Target="https://community.secop.gov.co/Public/Tendering/OpportunityDetail/Index?noticeUID=CO1.NTC.1235103&amp;isFromPublicArea=True&amp;isModal=False" TargetMode="External"/><Relationship Id="rId570" Type="http://schemas.openxmlformats.org/officeDocument/2006/relationships/hyperlink" Target="https://www.contratos.gov.co/consultas/detalleProceso.do?numConstancia=20-12-10650917" TargetMode="External"/><Relationship Id="rId223" Type="http://schemas.openxmlformats.org/officeDocument/2006/relationships/hyperlink" Target="https://www.contratos.gov.co/consultas/detalleProceso.do?numConstancia=20-12-10638067" TargetMode="External"/><Relationship Id="rId430" Type="http://schemas.openxmlformats.org/officeDocument/2006/relationships/hyperlink" Target="https://www.contratos.gov.co/consultas/detalleProceso.do?numConstancia=20-12-10540971" TargetMode="External"/><Relationship Id="rId668" Type="http://schemas.openxmlformats.org/officeDocument/2006/relationships/hyperlink" Target="https://community.secop.gov.co/Public/Tendering/OpportunityDetail/Index?noticeUID=CO1.NTC.1423352&amp;isFromPublicArea=True&amp;isModal=False" TargetMode="External"/><Relationship Id="rId875" Type="http://schemas.openxmlformats.org/officeDocument/2006/relationships/hyperlink" Target="https://community.secop.gov.co/Public/Tendering/OpportunityDetail/Index?noticeUID=CO1.NTC.1521908&amp;isFromPublicArea=True&amp;isModal=False" TargetMode="External"/><Relationship Id="rId1060" Type="http://schemas.openxmlformats.org/officeDocument/2006/relationships/hyperlink" Target="https://community.secop.gov.co/Public/Tendering/OpportunityDetail/Index?noticeUID=CO1.NTC.1580910&amp;isFromPublicArea=True&amp;isModal=False" TargetMode="External"/><Relationship Id="rId18" Type="http://schemas.openxmlformats.org/officeDocument/2006/relationships/hyperlink" Target="https://community.secop.gov.co/Public/Tendering/OpportunityDetail/Index?noticeUID=CO1.NTC.1348850&amp;isFromPublicArea=True&amp;isModal=False" TargetMode="External"/><Relationship Id="rId528" Type="http://schemas.openxmlformats.org/officeDocument/2006/relationships/hyperlink" Target="https://www.contratos.gov.co/consultas/detalleProceso.do?numConstancia=20-12-10603810" TargetMode="External"/><Relationship Id="rId735" Type="http://schemas.openxmlformats.org/officeDocument/2006/relationships/hyperlink" Target="https://community.secop.gov.co/Public/Tendering/OpportunityDetail/Index?noticeUID=CO1.NTC.1447378&amp;isFromPublicArea=True&amp;isModal=False" TargetMode="External"/><Relationship Id="rId942" Type="http://schemas.openxmlformats.org/officeDocument/2006/relationships/hyperlink" Target="https://community.secop.gov.co/Public/Tendering/OpportunityDetail/Index?noticeUID=CO1.NTC.1436846&amp;isFromPublicArea=True&amp;isModal=False" TargetMode="External"/><Relationship Id="rId1158" Type="http://schemas.openxmlformats.org/officeDocument/2006/relationships/hyperlink" Target="https://community.secop.gov.co/Public/Tendering/OpportunityDetail/Index?noticeUID=CO1.NTC.1575428&amp;isFromPublicArea=True&amp;isModal=False" TargetMode="External"/><Relationship Id="rId167" Type="http://schemas.openxmlformats.org/officeDocument/2006/relationships/hyperlink" Target="https://www.contratos.gov.co/consultas/detalleProceso.do?numConstancia=20-12-10588063" TargetMode="External"/><Relationship Id="rId374" Type="http://schemas.openxmlformats.org/officeDocument/2006/relationships/hyperlink" Target="https://community.secop.gov.co/Public/Tendering/OpportunityDetail/Index?noticeUID=CO1.NTC.1196085&amp;isFromPublicArea=True&amp;isModal=False" TargetMode="External"/><Relationship Id="rId581" Type="http://schemas.openxmlformats.org/officeDocument/2006/relationships/hyperlink" Target="https://www.contratos.gov.co/consultas/detalleProceso.do?numConstancia=20-12-10660012" TargetMode="External"/><Relationship Id="rId1018" Type="http://schemas.openxmlformats.org/officeDocument/2006/relationships/hyperlink" Target="https://community.secop.gov.co/Public/Tendering/OpportunityDetail/Index?noticeUID=CO1.NTC.1596418&amp;isFromPublicArea=True&amp;isModal=False" TargetMode="External"/><Relationship Id="rId71" Type="http://schemas.openxmlformats.org/officeDocument/2006/relationships/hyperlink" Target="https://www.contratos.gov.co/consultas/detalleProceso.do?numConstancia=20-12-10500204" TargetMode="External"/><Relationship Id="rId234" Type="http://schemas.openxmlformats.org/officeDocument/2006/relationships/hyperlink" Target="https://www.contratos.gov.co/consultas/detalleProceso.do?numConstancia=20-12-10650640" TargetMode="External"/><Relationship Id="rId679" Type="http://schemas.openxmlformats.org/officeDocument/2006/relationships/hyperlink" Target="https://community.secop.gov.co/Public/Tendering/OpportunityDetail/Index?noticeUID=CO1.NTC.1421126&amp;isFromPublicArea=True&amp;isModal=False" TargetMode="External"/><Relationship Id="rId802" Type="http://schemas.openxmlformats.org/officeDocument/2006/relationships/hyperlink" Target="https://community.secop.gov.co/Public/Tendering/OpportunityDetail/Index?noticeUID=CO1.NTC.1479381&amp;isFromPublicArea=True&amp;isModal=False" TargetMode="External"/><Relationship Id="rId886" Type="http://schemas.openxmlformats.org/officeDocument/2006/relationships/hyperlink" Target="https://community.secop.gov.co/Public/Tendering/OpportunityDetail/Index?noticeUID=CO1.NTC.1511474&amp;isFromPublicArea=True&amp;isModal=False" TargetMode="External"/><Relationship Id="rId2" Type="http://schemas.openxmlformats.org/officeDocument/2006/relationships/hyperlink" Target="https://community.secop.gov.co/Public/Tendering/OpportunityDetail/Index?noticeUID=CO1.NTC.1285722&amp;isFromPublicArea=True&amp;isModal=False" TargetMode="External"/><Relationship Id="rId29" Type="http://schemas.openxmlformats.org/officeDocument/2006/relationships/hyperlink" Target="https://community.secop.gov.co/Public/Tendering/OpportunityDetail/Index?noticeUID=CO1.NTC.1355175&amp;isFromPublicArea=True&amp;isModal=False" TargetMode="External"/><Relationship Id="rId441" Type="http://schemas.openxmlformats.org/officeDocument/2006/relationships/hyperlink" Target="https://www.contratos.gov.co/consultas/detalleProceso.do?numConstancia=20-12-10554927" TargetMode="External"/><Relationship Id="rId539" Type="http://schemas.openxmlformats.org/officeDocument/2006/relationships/hyperlink" Target="https://www.contratos.gov.co/consultas/detalleProceso.do?numConstancia=20-13-10599453" TargetMode="External"/><Relationship Id="rId746" Type="http://schemas.openxmlformats.org/officeDocument/2006/relationships/hyperlink" Target="https://community.secop.gov.co/Public/Tendering/OpportunityDetail/Index?noticeUID=CO1.NTC.1435183&amp;isFromPublicArea=True&amp;isModal=False" TargetMode="External"/><Relationship Id="rId1071" Type="http://schemas.openxmlformats.org/officeDocument/2006/relationships/hyperlink" Target="https://community.secop.gov.co/Public/Tendering/OpportunityDetail/Index?noticeUID=CO1.NTC.1596432&amp;isFromPublicArea=True&amp;isModal=False" TargetMode="External"/><Relationship Id="rId1169" Type="http://schemas.openxmlformats.org/officeDocument/2006/relationships/hyperlink" Target="https://community.secop.gov.co/Public/Tendering/OpportunityDetail/Index?noticeUID=CO1.NTC.1593759&amp;isFromPublicArea=True&amp;isModal=False" TargetMode="External"/><Relationship Id="rId178" Type="http://schemas.openxmlformats.org/officeDocument/2006/relationships/hyperlink" Target="https://www.contratos.gov.co/consultas/detalleProceso.do?numConstancia=20-12-10608212" TargetMode="External"/><Relationship Id="rId301" Type="http://schemas.openxmlformats.org/officeDocument/2006/relationships/hyperlink" Target="https://community.secop.gov.co/Public/Tendering/OpportunityDetail/Index?noticeUID=CO1.NTC.1307348&amp;isFromPublicArea=True&amp;isModal=False" TargetMode="External"/><Relationship Id="rId953" Type="http://schemas.openxmlformats.org/officeDocument/2006/relationships/hyperlink" Target="https://community.secop.gov.co/Public/Tendering/OpportunityDetail/Index?noticeUID=CO1.NTC.1597317&amp;isFromPublicArea=True&amp;isModal=False" TargetMode="External"/><Relationship Id="rId1029" Type="http://schemas.openxmlformats.org/officeDocument/2006/relationships/hyperlink" Target="https://community.secop.gov.co/Public/Tendering/OpportunityDetail/Index?noticeUID=CO1.NTC.1558404&amp;isFromPublicArea=True&amp;isModal=False" TargetMode="External"/><Relationship Id="rId82" Type="http://schemas.openxmlformats.org/officeDocument/2006/relationships/hyperlink" Target="https://www.contratos.gov.co/consultas/detalleProceso.do?numConstancia=20-12-10509445" TargetMode="External"/><Relationship Id="rId385" Type="http://schemas.openxmlformats.org/officeDocument/2006/relationships/hyperlink" Target="https://www.contratos.gov.co/consultas/detalleProceso.do?numConstancia=20-12-10501250" TargetMode="External"/><Relationship Id="rId592" Type="http://schemas.openxmlformats.org/officeDocument/2006/relationships/hyperlink" Target="https://www.contratos.gov.co/consultas/detalleProceso.do?numConstancia=20-12-10660012" TargetMode="External"/><Relationship Id="rId606" Type="http://schemas.openxmlformats.org/officeDocument/2006/relationships/hyperlink" Target="https://community.secop.gov.co/Public/Tendering/OpportunityDetail/Index?noticeUID=CO1.NTC.1391276&amp;isFromPublicArea=True&amp;isModal=False" TargetMode="External"/><Relationship Id="rId813" Type="http://schemas.openxmlformats.org/officeDocument/2006/relationships/hyperlink" Target="https://community.secop.gov.co/Public/Tendering/OpportunityDetail/Index?noticeUID=CO1.NTC.1503059&amp;isFromPublicArea=True&amp;isModal=False" TargetMode="External"/><Relationship Id="rId245" Type="http://schemas.openxmlformats.org/officeDocument/2006/relationships/hyperlink" Target="https://www.contratos.gov.co/consultas/detalleProceso.do?numConstancia=20-12-10653522" TargetMode="External"/><Relationship Id="rId452" Type="http://schemas.openxmlformats.org/officeDocument/2006/relationships/hyperlink" Target="https://www.contratos.gov.co/consultas/detalleProceso.do?numConstancia=20-12-10557812" TargetMode="External"/><Relationship Id="rId897" Type="http://schemas.openxmlformats.org/officeDocument/2006/relationships/hyperlink" Target="https://community.secop.gov.co/Public/Tendering/OpportunityDetail/Index?noticeUID=CO1.NTC.1540449&amp;isFromPublicArea=True&amp;isModal=False" TargetMode="External"/><Relationship Id="rId1082" Type="http://schemas.openxmlformats.org/officeDocument/2006/relationships/hyperlink" Target="https://community.secop.gov.co/Public/Tendering/OpportunityDetail/Index?noticeUID=CO1.NTC.1597508&amp;isFromPublicArea=True&amp;isModal=False" TargetMode="External"/><Relationship Id="rId105" Type="http://schemas.openxmlformats.org/officeDocument/2006/relationships/hyperlink" Target="https://www.contratos.gov.co/consultas/detalleProceso.do?numConstancia=20-12-10554096" TargetMode="External"/><Relationship Id="rId312" Type="http://schemas.openxmlformats.org/officeDocument/2006/relationships/hyperlink" Target="https://community.secop.gov.co/Public/Tendering/OpportunityDetail/Index?noticeUID=CO1.NTC.1298888&amp;isFromPublicArea=True&amp;isModal=False" TargetMode="External"/><Relationship Id="rId757" Type="http://schemas.openxmlformats.org/officeDocument/2006/relationships/hyperlink" Target="https://community.secop.gov.co/Public/Tendering/OpportunityDetail/Index?noticeUID=CO1.NTC.1431045&amp;isFromPublicArea=True&amp;isModal=False" TargetMode="External"/><Relationship Id="rId964" Type="http://schemas.openxmlformats.org/officeDocument/2006/relationships/hyperlink" Target="https://community.secop.gov.co/Public/Tendering/OpportunityDetail/Index?noticeUID=CO1.NTC.1602870&amp;isFromPublicArea=True&amp;isModal=False%20--" TargetMode="External"/><Relationship Id="rId93" Type="http://schemas.openxmlformats.org/officeDocument/2006/relationships/hyperlink" Target="https://www.contratos.gov.co/consultas/detalleProceso.do?numConstancia=20-12-10534746" TargetMode="External"/><Relationship Id="rId189" Type="http://schemas.openxmlformats.org/officeDocument/2006/relationships/hyperlink" Target="https://www.contratos.gov.co/consultas/detalleProceso.do?numConstancia=20-12-10599629" TargetMode="External"/><Relationship Id="rId396" Type="http://schemas.openxmlformats.org/officeDocument/2006/relationships/hyperlink" Target="https://www.contratos.gov.co/consultas/detalleProceso.do?numConstancia=20-12-10492921" TargetMode="External"/><Relationship Id="rId617" Type="http://schemas.openxmlformats.org/officeDocument/2006/relationships/hyperlink" Target="https://community.secop.gov.co/Public/Tendering/OpportunityDetail/Index?noticeUID=CO1.NTC.1406171&amp;isFromPublicArea=True&amp;isModal=False" TargetMode="External"/><Relationship Id="rId824" Type="http://schemas.openxmlformats.org/officeDocument/2006/relationships/hyperlink" Target="https://community.secop.gov.co/Public/Tendering/OpportunityDetail/Index?noticeUID=CO1.NTC.1510662&amp;isFromPublicArea=True&amp;isModal=False" TargetMode="External"/><Relationship Id="rId256" Type="http://schemas.openxmlformats.org/officeDocument/2006/relationships/hyperlink" Target="https://community.secop.gov.co/Public/Tendering/OpportunityDetail/Index?noticeUID=CO1.NTC.1322394&amp;isFromPublicArea=True&amp;isModal=False" TargetMode="External"/><Relationship Id="rId463" Type="http://schemas.openxmlformats.org/officeDocument/2006/relationships/hyperlink" Target="https://www.contratos.gov.co/consultas/detalleProceso.do?numConstancia=20-12-10560540" TargetMode="External"/><Relationship Id="rId670" Type="http://schemas.openxmlformats.org/officeDocument/2006/relationships/hyperlink" Target="https://community.secop.gov.co/Public/Tendering/OpportunityDetail/Index?noticeUID=CO1.NTC.1421129&amp;isFromPublicArea=True&amp;isModal=False" TargetMode="External"/><Relationship Id="rId1093" Type="http://schemas.openxmlformats.org/officeDocument/2006/relationships/hyperlink" Target="https://community.secop.gov.co/Public/Tendering/OpportunityDetail/Index?noticeUID=CO1.NTC.1598573&amp;isFromPublicArea=True&amp;isModal=False" TargetMode="External"/><Relationship Id="rId1107" Type="http://schemas.openxmlformats.org/officeDocument/2006/relationships/hyperlink" Target="https://community.secop.gov.co/Public/Tendering/OpportunityDetail/Index?noticeUID=CO1.NTC.1552751&amp;isFromPublicArea=True&amp;isModal=False" TargetMode="External"/><Relationship Id="rId116" Type="http://schemas.openxmlformats.org/officeDocument/2006/relationships/hyperlink" Target="https://www.contratos.gov.co/consultas/detalleProceso.do?numConstancia=20-12-10555712" TargetMode="External"/><Relationship Id="rId323" Type="http://schemas.openxmlformats.org/officeDocument/2006/relationships/hyperlink" Target="https://community.secop.gov.co/Public/Tendering/OpportunityDetail/Index?noticeUID=CO1.NTC.1292003&amp;isFromPublicArea=True&amp;isModal=False" TargetMode="External"/><Relationship Id="rId530" Type="http://schemas.openxmlformats.org/officeDocument/2006/relationships/hyperlink" Target="https://www.contratos.gov.co/consultas/detalleProceso.do?numConstancia=20-12-10603974" TargetMode="External"/><Relationship Id="rId768" Type="http://schemas.openxmlformats.org/officeDocument/2006/relationships/hyperlink" Target="https://community.secop.gov.co/Public/Tendering/OpportunityDetail/Index?noticeUID=CO1.NTC.1446518&amp;isFromPublicArea=True&amp;isModal=False" TargetMode="External"/><Relationship Id="rId975" Type="http://schemas.openxmlformats.org/officeDocument/2006/relationships/hyperlink" Target="https://community.secop.gov.co/Public/Tendering/OpportunityDetail/Index?noticeUID=CO1.NTC.1599422&amp;isFromPublicArea=True&amp;isModal=False" TargetMode="External"/><Relationship Id="rId1160" Type="http://schemas.openxmlformats.org/officeDocument/2006/relationships/hyperlink" Target="https://community.secop.gov.co/Public/Tendering/OpportunityDetail/Index?noticeUID=CO1.NTC.1581347&amp;isFromPublicArea=True&amp;isModal=False" TargetMode="External"/><Relationship Id="rId20" Type="http://schemas.openxmlformats.org/officeDocument/2006/relationships/hyperlink" Target="https://community.secop.gov.co/Public/Tendering/OpportunityDetail/Index?noticeUID=CO1.NTC.1348539&amp;isFromPublicArea=True&amp;isModal=False" TargetMode="External"/><Relationship Id="rId628" Type="http://schemas.openxmlformats.org/officeDocument/2006/relationships/hyperlink" Target="https://community.secop.gov.co/Public/Tendering/OpportunityDetail/Index?noticeUID=CO1.NTC.1399579&amp;isFromPublicArea=True&amp;isModal=False" TargetMode="External"/><Relationship Id="rId835" Type="http://schemas.openxmlformats.org/officeDocument/2006/relationships/hyperlink" Target="https://community.secop.gov.co/Public/Tendering/OpportunityDetail/Index?noticeUID=CO1.NTC.1517317&amp;isFromPublicArea=True&amp;isModal=False" TargetMode="External"/><Relationship Id="rId267" Type="http://schemas.openxmlformats.org/officeDocument/2006/relationships/hyperlink" Target="https://community.secop.gov.co/Public/Tendering/OpportunityDetail/Index?noticeUID=CO1.NTC.1322911&amp;isFromPublicArea=True&amp;isModal=False" TargetMode="External"/><Relationship Id="rId474" Type="http://schemas.openxmlformats.org/officeDocument/2006/relationships/hyperlink" Target="https://www.contratos.gov.co/consultas/detalleProceso.do?numConstancia=20-12-10561352" TargetMode="External"/><Relationship Id="rId1020" Type="http://schemas.openxmlformats.org/officeDocument/2006/relationships/hyperlink" Target="https://community.secop.gov.co/Public/Tendering/OpportunityDetail/Index?noticeUID=CO1.NTC.1607500&amp;isFromPublicArea=True&amp;isModal=False" TargetMode="External"/><Relationship Id="rId1118" Type="http://schemas.openxmlformats.org/officeDocument/2006/relationships/hyperlink" Target="https://community.secop.gov.co/Public/Tendering/OpportunityDetail/Index?noticeUID=CO1.NTC.1555909&amp;isFromPublicArea=True&amp;isModal=False" TargetMode="External"/><Relationship Id="rId127" Type="http://schemas.openxmlformats.org/officeDocument/2006/relationships/hyperlink" Target="https://www.contratos.gov.co/consultas/detalleProceso.do?numConstancia=20-12-10558268" TargetMode="External"/><Relationship Id="rId681" Type="http://schemas.openxmlformats.org/officeDocument/2006/relationships/hyperlink" Target="https://community.secop.gov.co/Public/Tendering/OpportunityDetail/Index?noticeUID=CO1.NTC.1420359&amp;isFromPublicArea=True&amp;isModal=False" TargetMode="External"/><Relationship Id="rId779" Type="http://schemas.openxmlformats.org/officeDocument/2006/relationships/hyperlink" Target="https://community.secop.gov.co/Public/Tendering/OpportunityDetail/Index?noticeUID=CO1.NTC.1433204&amp;isFromPublicArea=True&amp;isModal=False" TargetMode="External"/><Relationship Id="rId902" Type="http://schemas.openxmlformats.org/officeDocument/2006/relationships/hyperlink" Target="https://community.secop.gov.co/Public/Tendering/OpportunityDetail/Index?noticeUID=CO1.NTC.1535472&amp;isFromPublicArea=True&amp;isModal=False" TargetMode="External"/><Relationship Id="rId986" Type="http://schemas.openxmlformats.org/officeDocument/2006/relationships/hyperlink" Target="https://community.secop.gov.co/Public/Tendering/OpportunityDetail/Index?noticeUID=CO1.NTC.1594682&amp;isFromPublicArea=True&amp;isModal=False" TargetMode="External"/><Relationship Id="rId31" Type="http://schemas.openxmlformats.org/officeDocument/2006/relationships/hyperlink" Target="https://community.secop.gov.co/Public/Tendering/OpportunityDetail/Index?noticeUID=CO1.NTC.1354226&amp;isFromPublicArea=True&amp;isModal=False" TargetMode="External"/><Relationship Id="rId334" Type="http://schemas.openxmlformats.org/officeDocument/2006/relationships/hyperlink" Target="https://community.secop.gov.co/Public/Tendering/OpportunityDetail/Index?noticeUID=CO1.NTC.1227000&amp;isFromPublicArea=True&amp;isModal=False" TargetMode="External"/><Relationship Id="rId541" Type="http://schemas.openxmlformats.org/officeDocument/2006/relationships/hyperlink" Target="https://www.contratos.gov.co/consultas/detalleProceso.do?numConstancia=20-12-10627470" TargetMode="External"/><Relationship Id="rId639" Type="http://schemas.openxmlformats.org/officeDocument/2006/relationships/hyperlink" Target="https://community.secop.gov.co/Public/Tendering/OpportunityDetail/Index?noticeUID=CO1.NTC.1393826&amp;isFromPublicArea=True&amp;isModal=False" TargetMode="External"/><Relationship Id="rId1171" Type="http://schemas.openxmlformats.org/officeDocument/2006/relationships/hyperlink" Target="https://community.secop.gov.co/Public/Tendering/OpportunityDetail/Index?noticeUID=CO1.NTC.1580647&amp;isFromPublicArea=True&amp;isModal=False" TargetMode="External"/><Relationship Id="rId180" Type="http://schemas.openxmlformats.org/officeDocument/2006/relationships/hyperlink" Target="https://www.contratos.gov.co/consultas/detalleProceso.do?numConstancia=20-12-10602806" TargetMode="External"/><Relationship Id="rId278" Type="http://schemas.openxmlformats.org/officeDocument/2006/relationships/hyperlink" Target="https://community.secop.gov.co/Public/Tendering/OpportunityDetail/Index?noticeUID=CO1.NTC.1323012&amp;isFromPublicArea=True&amp;isModal=False" TargetMode="External"/><Relationship Id="rId401" Type="http://schemas.openxmlformats.org/officeDocument/2006/relationships/hyperlink" Target="https://www.contratos.gov.co/consultas/detalleProceso.do?numConstancia=20-12-10501629" TargetMode="External"/><Relationship Id="rId846" Type="http://schemas.openxmlformats.org/officeDocument/2006/relationships/hyperlink" Target="https://community.secop.gov.co/Public/Tendering/OpportunityDetail/Index?noticeUID=CO1.NTC.1514938&amp;isFromPublicArea=True&amp;isModal=False" TargetMode="External"/><Relationship Id="rId1031" Type="http://schemas.openxmlformats.org/officeDocument/2006/relationships/hyperlink" Target="https://community.secop.gov.co/Public/Tendering/OpportunityDetail/Index?noticeUID=CO1.NTC.1555827&amp;isFromPublicArea=True&amp;isModal=False" TargetMode="External"/><Relationship Id="rId1129" Type="http://schemas.openxmlformats.org/officeDocument/2006/relationships/hyperlink" Target="https://community.secop.gov.co/Public/Tendering/OpportunityDetail/Index?noticeUID=CO1.NTC.1550113&amp;isFromPublicArea=True&amp;isModal=False" TargetMode="External"/><Relationship Id="rId485" Type="http://schemas.openxmlformats.org/officeDocument/2006/relationships/hyperlink" Target="https://www.contratos.gov.co/consultas/detalleProceso.do?numConstancia=20-12-10579466" TargetMode="External"/><Relationship Id="rId692" Type="http://schemas.openxmlformats.org/officeDocument/2006/relationships/hyperlink" Target="https://community.secop.gov.co/Public/Tendering/OpportunityDetail/Index?noticeUID=CO1.NTC.1423541&amp;isFromPublicArea=True&amp;isModal=False" TargetMode="External"/><Relationship Id="rId706" Type="http://schemas.openxmlformats.org/officeDocument/2006/relationships/hyperlink" Target="https://community.secop.gov.co/Public/Tendering/OpportunityDetail/Index?noticeUID=CO1.NTC.1417848&amp;isFromPublicArea=True&amp;isModal=False" TargetMode="External"/><Relationship Id="rId913" Type="http://schemas.openxmlformats.org/officeDocument/2006/relationships/hyperlink" Target="https://community.secop.gov.co/Public/Tendering/OpportunityDetail/Index?noticeUID=CO1.NTC.1551883&amp;isFromPublicArea=True&amp;isModal=False" TargetMode="External"/><Relationship Id="rId42" Type="http://schemas.openxmlformats.org/officeDocument/2006/relationships/hyperlink" Target="https://community.secop.gov.co/Public/Tendering/OpportunityDetail/Index?noticeUID=CO1.NTC.1299015&amp;isFromPublicArea=True&amp;isModal=False" TargetMode="External"/><Relationship Id="rId138" Type="http://schemas.openxmlformats.org/officeDocument/2006/relationships/hyperlink" Target="https://www.contratos.gov.co/consultas/detalleProceso.do?numConstancia=20-12-10561088" TargetMode="External"/><Relationship Id="rId345" Type="http://schemas.openxmlformats.org/officeDocument/2006/relationships/hyperlink" Target="https://community.secop.gov.co/Public/Tendering/OpportunityDetail/Index?noticeUID=CO1.NTC.1240394&amp;isFromPublicArea=True&amp;isModal=False" TargetMode="External"/><Relationship Id="rId552" Type="http://schemas.openxmlformats.org/officeDocument/2006/relationships/hyperlink" Target="https://www.contratos.gov.co/consultas/detalleProceso.do?numConstancia=20-12-10638278" TargetMode="External"/><Relationship Id="rId997" Type="http://schemas.openxmlformats.org/officeDocument/2006/relationships/hyperlink" Target="https://community.secop.gov.co/Public/Tendering/OpportunityDetail/Index?noticeUID=CO1.NTC.1598944&amp;isFromPublicArea=True&amp;isModal=False" TargetMode="External"/><Relationship Id="rId1182" Type="http://schemas.openxmlformats.org/officeDocument/2006/relationships/hyperlink" Target="https://community.secop.gov.co/Public/Tendering/OpportunityDetail/Index?noticeUID=CO1.NTC.1596614&amp;isFromPublicArea=True&amp;isModal=False" TargetMode="External"/><Relationship Id="rId191" Type="http://schemas.openxmlformats.org/officeDocument/2006/relationships/hyperlink" Target="https://www.contratos.gov.co/consultas/detalleProceso.do?numConstancia=20-12-10603472" TargetMode="External"/><Relationship Id="rId205" Type="http://schemas.openxmlformats.org/officeDocument/2006/relationships/hyperlink" Target="https://www.contratos.gov.co/consultas/detalleProceso.do?numConstancia=20-13-10599453" TargetMode="External"/><Relationship Id="rId412" Type="http://schemas.openxmlformats.org/officeDocument/2006/relationships/hyperlink" Target="https://www.contratos.gov.co/consultas/detalleProceso.do?numConstancia=20-12-10504638" TargetMode="External"/><Relationship Id="rId857" Type="http://schemas.openxmlformats.org/officeDocument/2006/relationships/hyperlink" Target="https://community.secop.gov.co/Public/Tendering/OpportunityDetail/Index?noticeUID=CO1.NTC.1305091&amp;isFromPublicArea=True&amp;isModal=False" TargetMode="External"/><Relationship Id="rId1042" Type="http://schemas.openxmlformats.org/officeDocument/2006/relationships/hyperlink" Target="https://community.secop.gov.co/Public/Tendering/OpportunityDetail/Index?noticeUID=CO1.NTC.1581974&amp;isFromPublicArea=True&amp;isModal=False" TargetMode="External"/><Relationship Id="rId289" Type="http://schemas.openxmlformats.org/officeDocument/2006/relationships/hyperlink" Target="https://community.secop.gov.co/Public/Tendering/OpportunityDetail/Index?noticeUID=CO1.NTC.1255651&amp;isFromPublicArea=True&amp;isModal=False" TargetMode="External"/><Relationship Id="rId496" Type="http://schemas.openxmlformats.org/officeDocument/2006/relationships/hyperlink" Target="https://www.contratos.gov.co/consultas/detalleProceso.do?numConstancia=20-12-10579880" TargetMode="External"/><Relationship Id="rId717" Type="http://schemas.openxmlformats.org/officeDocument/2006/relationships/hyperlink" Target="https://community.secop.gov.co/Public/Tendering/OpportunityDetail/Index?noticeUID=CO1.NTC.1439310&amp;isFromPublicArea=True&amp;isModal=False" TargetMode="External"/><Relationship Id="rId924" Type="http://schemas.openxmlformats.org/officeDocument/2006/relationships/hyperlink" Target="https://community.secop.gov.co/Public/Tendering/OpportunityDetail/Index?noticeUID=CO1.NTC.1552644&amp;isFromPublicArea=True&amp;isModal=False" TargetMode="External"/><Relationship Id="rId53" Type="http://schemas.openxmlformats.org/officeDocument/2006/relationships/hyperlink" Target="https://www.contratos.gov.co/consultas/detalleProceso.do?numConstancia=20-12-10468881" TargetMode="External"/><Relationship Id="rId149" Type="http://schemas.openxmlformats.org/officeDocument/2006/relationships/hyperlink" Target="https://www.contratos.gov.co/consultas/detalleProceso.do?numConstancia=20-12-10579347" TargetMode="External"/><Relationship Id="rId356" Type="http://schemas.openxmlformats.org/officeDocument/2006/relationships/hyperlink" Target="https://community.secop.gov.co/Public/Tendering/OpportunityDetail/Index?noticeUID=CO1.NTC.1223839&amp;isFromPublicArea=True&amp;isModal=False" TargetMode="External"/><Relationship Id="rId563" Type="http://schemas.openxmlformats.org/officeDocument/2006/relationships/hyperlink" Target="https://www.contratos.gov.co/consultas/detalleProceso.do?numConstancia=20-12-10651248" TargetMode="External"/><Relationship Id="rId770" Type="http://schemas.openxmlformats.org/officeDocument/2006/relationships/hyperlink" Target="https://community.secop.gov.co/Public/Tendering/OpportunityDetail/Index?noticeUID=CO1.NTC.1449015&amp;isFromPublicArea=True&amp;isModal=False" TargetMode="External"/><Relationship Id="rId1193" Type="http://schemas.openxmlformats.org/officeDocument/2006/relationships/hyperlink" Target="https://community.secop.gov.co/Public/Tendering/OpportunityDetail/Index?noticeUID=CO1.NTC.1553402&amp;isFromPublicArea=True&amp;isModal=False" TargetMode="External"/><Relationship Id="rId1207" Type="http://schemas.openxmlformats.org/officeDocument/2006/relationships/hyperlink" Target="https://community.secop.gov.co/Public/Tendering/OpportunityDetail/Index?noticeUID=CO1.NTC.1406552&amp;isFromPublicArea=True&amp;isModal=False" TargetMode="External"/><Relationship Id="rId216" Type="http://schemas.openxmlformats.org/officeDocument/2006/relationships/hyperlink" Target="https://www.contratos.gov.co/consultas/detalleProceso.do?numConstancia=20-12-10627739" TargetMode="External"/><Relationship Id="rId423" Type="http://schemas.openxmlformats.org/officeDocument/2006/relationships/hyperlink" Target="https://www.contratos.gov.co/consultas/detalleProceso.do?numConstancia=20-12-10534598" TargetMode="External"/><Relationship Id="rId868" Type="http://schemas.openxmlformats.org/officeDocument/2006/relationships/hyperlink" Target="https://community.secop.gov.co/Public/Tendering/OpportunityDetail/Index?noticeUID=CO1.NTC.1525091&amp;isFromPublicArea=True&amp;isModal=False" TargetMode="External"/><Relationship Id="rId1053" Type="http://schemas.openxmlformats.org/officeDocument/2006/relationships/hyperlink" Target="https://community.secop.gov.co/Public/Tendering/OpportunityDetail/Index?noticeUID=CO1.NTC.1579150&amp;isFromPublicArea=True&amp;isModal=False" TargetMode="External"/><Relationship Id="rId630" Type="http://schemas.openxmlformats.org/officeDocument/2006/relationships/hyperlink" Target="https://community.secop.gov.co/Public/Tendering/OpportunityDetail/Index?noticeUID=CO1.NTC.1383817&amp;isFromPublicArea=True&amp;isModal=False" TargetMode="External"/><Relationship Id="rId728" Type="http://schemas.openxmlformats.org/officeDocument/2006/relationships/hyperlink" Target="https://community.secop.gov.co/Public/Tendering/OpportunityDetail/Index?noticeUID=CO1.NTC.1417808&amp;isFromPublicArea=True&amp;isModal=False" TargetMode="External"/><Relationship Id="rId935" Type="http://schemas.openxmlformats.org/officeDocument/2006/relationships/hyperlink" Target="https://community.secop.gov.co/Public/Tendering/OpportunityDetail/Index?noticeUID=CO1.NTC.1555674&amp;isFromPublicArea=True&amp;isModal=False" TargetMode="External"/><Relationship Id="rId64" Type="http://schemas.openxmlformats.org/officeDocument/2006/relationships/hyperlink" Target="https://www.contratos.gov.co/consultas/detalleProceso.do?numConstancia=20-12-10492921" TargetMode="External"/><Relationship Id="rId367" Type="http://schemas.openxmlformats.org/officeDocument/2006/relationships/hyperlink" Target="https://community.secop.gov.co/Public/Tendering/OpportunityDetail/Index?noticeUID=CO1.NTC.1211930&amp;isFromPublicArea=True&amp;isModal=False" TargetMode="External"/><Relationship Id="rId574" Type="http://schemas.openxmlformats.org/officeDocument/2006/relationships/hyperlink" Target="https://www.contratos.gov.co/consultas/detalleProceso.do?numConstancia=20-12-10651478" TargetMode="External"/><Relationship Id="rId1120" Type="http://schemas.openxmlformats.org/officeDocument/2006/relationships/hyperlink" Target="https://community.secop.gov.co/Public/Tendering/OpportunityDetail/Index?noticeUID=CO1.NTC.1556539&amp;isFromPublicArea=True&amp;isModal=False" TargetMode="External"/><Relationship Id="rId227" Type="http://schemas.openxmlformats.org/officeDocument/2006/relationships/hyperlink" Target="https://www.contratos.gov.co/consultas/detalleProceso.do?numConstancia=20-12-10650772" TargetMode="External"/><Relationship Id="rId781" Type="http://schemas.openxmlformats.org/officeDocument/2006/relationships/hyperlink" Target="https://community.secop.gov.co/Public/Tendering/OpportunityDetail/Index?noticeUID=CO1.NTC.1464476&amp;isFromPublicArea=True&amp;isModal=False" TargetMode="External"/><Relationship Id="rId879" Type="http://schemas.openxmlformats.org/officeDocument/2006/relationships/hyperlink" Target="https://community.secop.gov.co/Public/Tendering/OpportunityDetail/Index?noticeUID=CO1.NTC.1523274&amp;isFromPublicArea=True&amp;isModal=False" TargetMode="External"/><Relationship Id="rId434" Type="http://schemas.openxmlformats.org/officeDocument/2006/relationships/hyperlink" Target="https://www.contratos.gov.co/consultas/detalleProceso.do?numConstancia=20-12-10557429" TargetMode="External"/><Relationship Id="rId641" Type="http://schemas.openxmlformats.org/officeDocument/2006/relationships/hyperlink" Target="https://community.secop.gov.co/Public/Tendering/OpportunityDetail/Index?noticeUID=CO1.NTC.1394734&amp;isFromPublicArea=True&amp;isModal=False" TargetMode="External"/><Relationship Id="rId739" Type="http://schemas.openxmlformats.org/officeDocument/2006/relationships/hyperlink" Target="https://community.secop.gov.co/Public/Tendering/OpportunityDetail/Index?noticeUID=CO1.NTC.1441706&amp;isFromPublicArea=True&amp;isModal=False" TargetMode="External"/><Relationship Id="rId1064" Type="http://schemas.openxmlformats.org/officeDocument/2006/relationships/hyperlink" Target="https://community.secop.gov.co/Public/Tendering/OpportunityDetail/Index?noticeUID=CO1.NTC.1585043&amp;isFromPublicArea=True&amp;isModal=False" TargetMode="External"/><Relationship Id="rId280" Type="http://schemas.openxmlformats.org/officeDocument/2006/relationships/hyperlink" Target="https://community.secop.gov.co/Public/Tendering/OpportunityDetail/Index?noticeUID=CO1.NTC.1299062&amp;isFromPublicArea=True&amp;isModal=False" TargetMode="External"/><Relationship Id="rId501" Type="http://schemas.openxmlformats.org/officeDocument/2006/relationships/hyperlink" Target="https://www.contratos.gov.co/consultas/detalleProceso.do?numConstancia=20-12-10588063" TargetMode="External"/><Relationship Id="rId946" Type="http://schemas.openxmlformats.org/officeDocument/2006/relationships/hyperlink" Target="https://community.secop.gov.co/Public/Tendering/OpportunityDetail/Index?noticeUID=CO1.NTC.1598731&amp;isFromPublicArea=True&amp;isModal=False" TargetMode="External"/><Relationship Id="rId1131" Type="http://schemas.openxmlformats.org/officeDocument/2006/relationships/hyperlink" Target="https://community.secop.gov.co/Public/Tendering/OpportunityDetail/Index?noticeUID=CO1.NTC.1552678&amp;isFromPublicArea=True&amp;isModal=False" TargetMode="External"/><Relationship Id="rId75" Type="http://schemas.openxmlformats.org/officeDocument/2006/relationships/hyperlink" Target="https://www.contratos.gov.co/consultas/detalleProceso.do?numConstancia=20-12-10491783" TargetMode="External"/><Relationship Id="rId140" Type="http://schemas.openxmlformats.org/officeDocument/2006/relationships/hyperlink" Target="https://www.contratos.gov.co/consultas/detalleProceso.do?numConstancia=20-12-10561282" TargetMode="External"/><Relationship Id="rId378" Type="http://schemas.openxmlformats.org/officeDocument/2006/relationships/hyperlink" Target="https://www.contratos.gov.co/consultas/detalleProceso.do?numConstancia=20-13-10395153" TargetMode="External"/><Relationship Id="rId585" Type="http://schemas.openxmlformats.org/officeDocument/2006/relationships/hyperlink" Target="https://community.secop.gov.co/Public/Tendering/OpportunityDetail/Index?noticeUID=CO1.NTC.1365321&amp;isFromPublicArea=True&amp;isModal=False" TargetMode="External"/><Relationship Id="rId792" Type="http://schemas.openxmlformats.org/officeDocument/2006/relationships/hyperlink" Target="https://community.secop.gov.co/Public/Tendering/OpportunityDetail/Index?noticeUID=CO1.NTC.1295395&amp;isFromPublicArea=True&amp;isModal=False" TargetMode="External"/><Relationship Id="rId806" Type="http://schemas.openxmlformats.org/officeDocument/2006/relationships/hyperlink" Target="https://community.secop.gov.co/Public/Tendering/OpportunityDetail/Index?noticeUID=CO1.NTC.1503049&amp;isFromPublicArea=True&amp;isModal=False" TargetMode="External"/><Relationship Id="rId6" Type="http://schemas.openxmlformats.org/officeDocument/2006/relationships/hyperlink" Target="https://community.secop.gov.co/Public/Tendering/OpportunityDetail/Index?noticeUID=CO1.NTC.1335651&amp;isFromPublicArea=True&amp;isModal=False" TargetMode="External"/><Relationship Id="rId238" Type="http://schemas.openxmlformats.org/officeDocument/2006/relationships/hyperlink" Target="https://www.contratos.gov.co/consultas/detalleProceso.do?numConstancia=20-12-10651293" TargetMode="External"/><Relationship Id="rId445" Type="http://schemas.openxmlformats.org/officeDocument/2006/relationships/hyperlink" Target="https://www.contratos.gov.co/consultas/detalleProceso.do?numConstancia=20-12-10555434" TargetMode="External"/><Relationship Id="rId652" Type="http://schemas.openxmlformats.org/officeDocument/2006/relationships/hyperlink" Target="https://community.secop.gov.co/Public/Tendering/OpportunityDetail/Index?noticeUID=CO1.NTC.1413929&amp;isFromPublicArea=True&amp;isModal=False" TargetMode="External"/><Relationship Id="rId1075" Type="http://schemas.openxmlformats.org/officeDocument/2006/relationships/hyperlink" Target="https://community.secop.gov.co/Public/Tendering/OpportunityDetail/Index?noticeUID=CO1.NTC.1597004&amp;isFromPublicArea=True&amp;isModal=False" TargetMode="External"/><Relationship Id="rId291" Type="http://schemas.openxmlformats.org/officeDocument/2006/relationships/hyperlink" Target="https://community.secop.gov.co/Public/Tendering/OpportunityDetail/Index?noticeUID=CO1.NTC.1304983&amp;isFromPublicArea=True&amp;isModal=False" TargetMode="External"/><Relationship Id="rId305" Type="http://schemas.openxmlformats.org/officeDocument/2006/relationships/hyperlink" Target="https://community.secop.gov.co/Public/Tendering/OpportunityDetail/Index?noticeUID=CO1.NTC.1305066&amp;isFromPublicArea=True&amp;isModal=False" TargetMode="External"/><Relationship Id="rId512" Type="http://schemas.openxmlformats.org/officeDocument/2006/relationships/hyperlink" Target="https://www.contratos.gov.co/consultas/detalleProceso.do?numConstancia=20-12-10608212" TargetMode="External"/><Relationship Id="rId957" Type="http://schemas.openxmlformats.org/officeDocument/2006/relationships/hyperlink" Target="https://community.secop.gov.co/Public/Tendering/OpportunityDetail/Index?noticeUID=CO1.NTC.1602913&amp;isFromPublicArea=True&amp;isModal=False" TargetMode="External"/><Relationship Id="rId1142" Type="http://schemas.openxmlformats.org/officeDocument/2006/relationships/hyperlink" Target="https://community.secop.gov.co/Public/Tendering/OpportunityDetail/Index?noticeUID=CO1.NTC.1566070&amp;isFromPublicArea=True&amp;isModal=False" TargetMode="External"/><Relationship Id="rId86" Type="http://schemas.openxmlformats.org/officeDocument/2006/relationships/hyperlink" Target="https://www.contratos.gov.co/consultas/detalleProceso.do?numConstancia=20-13-10458597" TargetMode="External"/><Relationship Id="rId151" Type="http://schemas.openxmlformats.org/officeDocument/2006/relationships/hyperlink" Target="https://www.contratos.gov.co/consultas/detalleProceso.do?numConstancia=20-12-10579466" TargetMode="External"/><Relationship Id="rId389" Type="http://schemas.openxmlformats.org/officeDocument/2006/relationships/hyperlink" Target="https://www.contratos.gov.co/consultas/detalleProceso.do?numConstancia=20-12-10492656" TargetMode="External"/><Relationship Id="rId596" Type="http://schemas.openxmlformats.org/officeDocument/2006/relationships/hyperlink" Target="https://community.secop.gov.co/Public/Tendering/OpportunityDetail/Index?noticeUID=CO1.NTC.1349885&amp;isFromPublicArea=True&amp;isModal=False" TargetMode="External"/><Relationship Id="rId817" Type="http://schemas.openxmlformats.org/officeDocument/2006/relationships/hyperlink" Target="https://community.secop.gov.co/Public/Tendering/OpportunityDetail/Index?noticeUID=CO1.NTC.1510311&amp;isFromPublicArea=True&amp;isModal=False" TargetMode="External"/><Relationship Id="rId1002" Type="http://schemas.openxmlformats.org/officeDocument/2006/relationships/hyperlink" Target="https://community.secop.gov.co/Public/Tendering/OpportunityDetail/Index?noticeUID=CO1.NTC.1597219&amp;isFromPublicArea=True&amp;isModal=False" TargetMode="External"/><Relationship Id="rId249" Type="http://schemas.openxmlformats.org/officeDocument/2006/relationships/hyperlink" Target="https://community.secop.gov.co/Public/Tendering/OpportunityDetail/Index?noticeUID=CO1.NTC.1323009&amp;isFromPublicArea=True&amp;isModal=False" TargetMode="External"/><Relationship Id="rId456" Type="http://schemas.openxmlformats.org/officeDocument/2006/relationships/hyperlink" Target="https://www.contratos.gov.co/consultas/detalleProceso.do?numConstancia=20-12-10555781" TargetMode="External"/><Relationship Id="rId663" Type="http://schemas.openxmlformats.org/officeDocument/2006/relationships/hyperlink" Target="https://community.secop.gov.co/Public/Tendering/OpportunityDetail/Index?noticeUID=CO1.NTC.1422709&amp;isFromPublicArea=True&amp;isModal=False" TargetMode="External"/><Relationship Id="rId870" Type="http://schemas.openxmlformats.org/officeDocument/2006/relationships/hyperlink" Target="https://community.secop.gov.co/Public/Tendering/OpportunityDetail/Index?noticeUID=CO1.NTC.1511009&amp;isFromPublicArea=True&amp;isModal=False" TargetMode="External"/><Relationship Id="rId1086" Type="http://schemas.openxmlformats.org/officeDocument/2006/relationships/hyperlink" Target="https://community.secop.gov.co/Public/Tendering/OpportunityDetail/Index?noticeUID=CO1.NTC.1597509&amp;isFromPublicArea=True&amp;isModal=False" TargetMode="External"/><Relationship Id="rId13" Type="http://schemas.openxmlformats.org/officeDocument/2006/relationships/hyperlink" Target="https://community.secop.gov.co/Public/Tendering/OpportunityDetail/Index?noticeUID=CO1.NTC.1336086&amp;isFromPublicArea=True&amp;isModal=False" TargetMode="External"/><Relationship Id="rId109" Type="http://schemas.openxmlformats.org/officeDocument/2006/relationships/hyperlink" Target="https://www.contratos.gov.co/consultas/detalleProceso.do?numConstancia=20-12-10554927" TargetMode="External"/><Relationship Id="rId316" Type="http://schemas.openxmlformats.org/officeDocument/2006/relationships/hyperlink" Target="https://community.secop.gov.co/Public/Tendering/OpportunityDetail/Index?noticeUID=CO1.NTC.1290645&amp;isFromPublicArea=True&amp;isModal=False" TargetMode="External"/><Relationship Id="rId523" Type="http://schemas.openxmlformats.org/officeDocument/2006/relationships/hyperlink" Target="https://www.contratos.gov.co/consultas/detalleProceso.do?numConstancia=20-12-10599629" TargetMode="External"/><Relationship Id="rId968" Type="http://schemas.openxmlformats.org/officeDocument/2006/relationships/hyperlink" Target="https://community.secop.gov.co/Public/Tendering/OpportunityDetail/Index?noticeUID=CO1.NTC.1596613&amp;isFromPublicArea=True&amp;isModal=False" TargetMode="External"/><Relationship Id="rId1153" Type="http://schemas.openxmlformats.org/officeDocument/2006/relationships/hyperlink" Target="https://community.secop.gov.co/Public/Tendering/OpportunityDetail/Index?noticeUID=CO1.NTC.1571321&amp;isFromPublicArea=True&amp;isModal=False" TargetMode="External"/><Relationship Id="rId97" Type="http://schemas.openxmlformats.org/officeDocument/2006/relationships/hyperlink" Target="https://www.contratos.gov.co/consultas/detalleProceso.do?numConstancia=20-12-10535546" TargetMode="External"/><Relationship Id="rId730" Type="http://schemas.openxmlformats.org/officeDocument/2006/relationships/hyperlink" Target="https://community.secop.gov.co/Public/Tendering/OpportunityDetail/Index?noticeUID=CO1.NTC.1430022&amp;isFromPublicArea=True&amp;isModal=False" TargetMode="External"/><Relationship Id="rId828" Type="http://schemas.openxmlformats.org/officeDocument/2006/relationships/hyperlink" Target="https://community.secop.gov.co/Public/Tendering/OpportunityDetail/Index?noticeUID=CO1.NTC.1510417&amp;isFromPublicArea=True&amp;isModal=False" TargetMode="External"/><Relationship Id="rId1013" Type="http://schemas.openxmlformats.org/officeDocument/2006/relationships/hyperlink" Target="https://community.secop.gov.co/Public/Tendering/OpportunityDetail/Index?noticeUID=CO1.NTC.1597606&amp;isFromPublicArea=True&amp;isModal=False" TargetMode="External"/><Relationship Id="rId162" Type="http://schemas.openxmlformats.org/officeDocument/2006/relationships/hyperlink" Target="https://www.contratos.gov.co/consultas/detalleProceso.do?numConstancia=20-12-10579880" TargetMode="External"/><Relationship Id="rId467" Type="http://schemas.openxmlformats.org/officeDocument/2006/relationships/hyperlink" Target="https://www.contratos.gov.co/consultas/detalleProceso.do?numConstancia=20-12-10560812" TargetMode="External"/><Relationship Id="rId1097" Type="http://schemas.openxmlformats.org/officeDocument/2006/relationships/hyperlink" Target="https://community.secop.gov.co/Public/Tendering/OpportunityDetail/Index?noticeUID=CO1.NTC.1603136&amp;isFromPublicArea=True&amp;isModal=False" TargetMode="External"/><Relationship Id="rId674" Type="http://schemas.openxmlformats.org/officeDocument/2006/relationships/hyperlink" Target="https://community.secop.gov.co/Public/Tendering/OpportunityDetail/Index?noticeUID=CO1.NTC.1393777&amp;isFromPublicArea=True&amp;isModal=False" TargetMode="External"/><Relationship Id="rId881" Type="http://schemas.openxmlformats.org/officeDocument/2006/relationships/hyperlink" Target="https://community.secop.gov.co/Public/Tendering/OpportunityDetail/Index?noticeUID=CO1.NTC.1523611&amp;isFromPublicArea=True&amp;isModal=False" TargetMode="External"/><Relationship Id="rId979" Type="http://schemas.openxmlformats.org/officeDocument/2006/relationships/hyperlink" Target="https://community.secop.gov.co/Public/Tendering/OpportunityDetail/Index?noticeUID=CO1.NTC.1596320&amp;isFromPublicArea=True&amp;isModal=False" TargetMode="External"/><Relationship Id="rId24" Type="http://schemas.openxmlformats.org/officeDocument/2006/relationships/hyperlink" Target="https://community.secop.gov.co/Public/Tendering/OpportunityDetail/Index?noticeUID=CO1.NTC.1349127&amp;isFromPublicArea=True&amp;isModal=False" TargetMode="External"/><Relationship Id="rId327" Type="http://schemas.openxmlformats.org/officeDocument/2006/relationships/hyperlink" Target="https://community.secop.gov.co/Public/Tendering/OpportunityDetail/Index?noticeUID=CO1.NTC.1290652&amp;isFromPublicArea=True&amp;isModal=False" TargetMode="External"/><Relationship Id="rId534" Type="http://schemas.openxmlformats.org/officeDocument/2006/relationships/hyperlink" Target="https://www.contratos.gov.co/consultas/detalleProceso.do?numConstancia=20-12-10605340" TargetMode="External"/><Relationship Id="rId741" Type="http://schemas.openxmlformats.org/officeDocument/2006/relationships/hyperlink" Target="https://community.secop.gov.co/Public/Tendering/OpportunityDetail/Index?noticeUID=CO1.NTC.1443563&amp;isFromPublicArea=True&amp;isModal=False" TargetMode="External"/><Relationship Id="rId839" Type="http://schemas.openxmlformats.org/officeDocument/2006/relationships/hyperlink" Target="https://community.secop.gov.co/Public/Tendering/OpportunityDetail/Index?noticeUID=CO1.NTC.1510267&amp;isFromPublicArea=True&amp;isModal=False" TargetMode="External"/><Relationship Id="rId1164" Type="http://schemas.openxmlformats.org/officeDocument/2006/relationships/hyperlink" Target="https://community.secop.gov.co/Public/Tendering/OpportunityDetail/Index?noticeUID=CO1.NTC.1579440&amp;isFromPublicArea=True&amp;isModal=False" TargetMode="External"/><Relationship Id="rId173" Type="http://schemas.openxmlformats.org/officeDocument/2006/relationships/hyperlink" Target="https://www.contratos.gov.co/consultas/detalleProceso.do?numConstancia=20-12-10593570" TargetMode="External"/><Relationship Id="rId380" Type="http://schemas.openxmlformats.org/officeDocument/2006/relationships/hyperlink" Target="https://www.contratos.gov.co/consultas/detalleProceso.do?numConstancia=20-12-10463537" TargetMode="External"/><Relationship Id="rId601" Type="http://schemas.openxmlformats.org/officeDocument/2006/relationships/hyperlink" Target="https://community.secop.gov.co/Public/Tendering/OpportunityDetail/Index?noticeUID=CO1.NTC.1392269&amp;isFromPublicArea=True&amp;isModal=False" TargetMode="External"/><Relationship Id="rId1024" Type="http://schemas.openxmlformats.org/officeDocument/2006/relationships/hyperlink" Target="https://community.secop.gov.co/Public/Tendering/OpportunityDetail/Index?noticeUID=CO1.NTC.1610712&amp;isFromPublicArea=True&amp;isModal=False" TargetMode="External"/><Relationship Id="rId240" Type="http://schemas.openxmlformats.org/officeDocument/2006/relationships/hyperlink" Target="https://www.contratos.gov.co/consultas/detalleProceso.do?numConstancia=20-12-10651877" TargetMode="External"/><Relationship Id="rId478" Type="http://schemas.openxmlformats.org/officeDocument/2006/relationships/hyperlink" Target="https://www.contratos.gov.co/consultas/detalleProceso.do?numConstancia=20-12-10561673" TargetMode="External"/><Relationship Id="rId685" Type="http://schemas.openxmlformats.org/officeDocument/2006/relationships/hyperlink" Target="https://community.secop.gov.co/Public/Tendering/OpportunityDetail/Index?noticeUID=CO1.NTC.1425441&amp;isFromPublicArea=True&amp;isModal=False" TargetMode="External"/><Relationship Id="rId892" Type="http://schemas.openxmlformats.org/officeDocument/2006/relationships/hyperlink" Target="https://community.secop.gov.co/Public/Tendering/OpportunityDetail/Index?noticeUID=CO1.NTC.1531803&amp;isFromPublicArea=True&amp;isModal=False" TargetMode="External"/><Relationship Id="rId906" Type="http://schemas.openxmlformats.org/officeDocument/2006/relationships/hyperlink" Target="https://community.secop.gov.co/Public/Tendering/OpportunityDetail/Index?noticeUID=CO1.NTC.1535301&amp;isFromPublicArea=True&amp;isModal=False" TargetMode="External"/><Relationship Id="rId35" Type="http://schemas.openxmlformats.org/officeDocument/2006/relationships/hyperlink" Target="https://community.secop.gov.co/Public/Tendering/OpportunityDetail/Index?noticeUID=CO1.NTC.1367641&amp;isFromPublicArea=True&amp;isModal=False" TargetMode="External"/><Relationship Id="rId100" Type="http://schemas.openxmlformats.org/officeDocument/2006/relationships/hyperlink" Target="https://www.contratos.gov.co/consultas/detalleProceso.do?numConstancia=20-12-10541161" TargetMode="External"/><Relationship Id="rId338" Type="http://schemas.openxmlformats.org/officeDocument/2006/relationships/hyperlink" Target="https://community.secop.gov.co/Public/Tendering/OpportunityDetail/Index?noticeUID=CO1.NTC.1254459&amp;isFromPublicArea=True&amp;isModal=False" TargetMode="External"/><Relationship Id="rId545" Type="http://schemas.openxmlformats.org/officeDocument/2006/relationships/hyperlink" Target="https://www.contratos.gov.co/consultas/detalleProceso.do?numConstancia=20-12-10627551" TargetMode="External"/><Relationship Id="rId752" Type="http://schemas.openxmlformats.org/officeDocument/2006/relationships/hyperlink" Target="https://community.secop.gov.co/Public/Tendering/OpportunityDetail/Index?noticeUID=CO1.NTC.1442688&amp;isFromPublicArea=True&amp;isModal=False" TargetMode="External"/><Relationship Id="rId1175" Type="http://schemas.openxmlformats.org/officeDocument/2006/relationships/hyperlink" Target="https://community.secop.gov.co/Public/Tendering/OpportunityDetail/Index?noticeUID=CO1.NTC.1587897&amp;isFromPublicArea=True&amp;isModal=False" TargetMode="External"/><Relationship Id="rId184" Type="http://schemas.openxmlformats.org/officeDocument/2006/relationships/hyperlink" Target="https://www.contratos.gov.co/consultas/detalleProceso.do?numConstancia=20-12-10593374" TargetMode="External"/><Relationship Id="rId391" Type="http://schemas.openxmlformats.org/officeDocument/2006/relationships/hyperlink" Target="https://www.contratos.gov.co/consultas/detalleProceso.do?numConstancia=20-12-10492334" TargetMode="External"/><Relationship Id="rId405" Type="http://schemas.openxmlformats.org/officeDocument/2006/relationships/hyperlink" Target="https://www.contratos.gov.co/consultas/detalleProceso.do?numConstancia=20-12-10499744" TargetMode="External"/><Relationship Id="rId612" Type="http://schemas.openxmlformats.org/officeDocument/2006/relationships/hyperlink" Target="https://community.secop.gov.co/Public/Tendering/OpportunityDetail/Index?noticeUID=CO1.NTC.1393433&amp;isFromPublicArea=True&amp;isModal=False" TargetMode="External"/><Relationship Id="rId1035" Type="http://schemas.openxmlformats.org/officeDocument/2006/relationships/hyperlink" Target="https://community.secop.gov.co/Public/Tendering/OpportunityDetail/Index?noticeUID=CO1.NTC.1557521&amp;isFromPublicArea=True&amp;isModal=False" TargetMode="External"/><Relationship Id="rId251" Type="http://schemas.openxmlformats.org/officeDocument/2006/relationships/hyperlink" Target="https://community.secop.gov.co/Public/Tendering/OpportunityDetail/Index?noticeUID=CO1.NTC.1326604&amp;isFromPublicArea=True&amp;isModal=False" TargetMode="External"/><Relationship Id="rId489" Type="http://schemas.openxmlformats.org/officeDocument/2006/relationships/hyperlink" Target="https://www.contratos.gov.co/consultas/detalleProceso.do?numConstancia=20-12-10580303" TargetMode="External"/><Relationship Id="rId696" Type="http://schemas.openxmlformats.org/officeDocument/2006/relationships/hyperlink" Target="https://community.secop.gov.co/Public/Tendering/OpportunityDetail/Index?noticeUID=CO1.NTC.1422947&amp;isFromPublicArea=True&amp;isModal=False" TargetMode="External"/><Relationship Id="rId917" Type="http://schemas.openxmlformats.org/officeDocument/2006/relationships/hyperlink" Target="https://community.secop.gov.co/Public/Tendering/OpportunityDetail/Index?noticeUID=CO1.NTC.1540365&amp;isFromPublicArea=True&amp;isModal=False" TargetMode="External"/><Relationship Id="rId1102" Type="http://schemas.openxmlformats.org/officeDocument/2006/relationships/hyperlink" Target="https://community.secop.gov.co/Public/Tendering/OpportunityDetail/Index?noticeUID=CO1.NTC.1551651&amp;isFromPublicArea=True&amp;isModal=False" TargetMode="External"/><Relationship Id="rId46" Type="http://schemas.openxmlformats.org/officeDocument/2006/relationships/hyperlink" Target="https://community.secop.gov.co/Public/Tendering/OpportunityDetail/Index?noticeUID=CO1.NTC.1374617&amp;isFromPublicArea=True&amp;isModal=False" TargetMode="External"/><Relationship Id="rId349" Type="http://schemas.openxmlformats.org/officeDocument/2006/relationships/hyperlink" Target="https://community.secop.gov.co/Public/Tendering/OpportunityDetail/Index?noticeUID=CO1.NTC.1235573&amp;isFromPublicArea=True&amp;isModal=False" TargetMode="External"/><Relationship Id="rId556" Type="http://schemas.openxmlformats.org/officeDocument/2006/relationships/hyperlink" Target="https://www.contratos.gov.co/consultas/detalleProceso.do?numConstancia=20-13-10615775" TargetMode="External"/><Relationship Id="rId763" Type="http://schemas.openxmlformats.org/officeDocument/2006/relationships/hyperlink" Target="https://community.secop.gov.co/Public/Tendering/OpportunityDetail/Index?noticeUID=CO1.NTC.1441831&amp;isFromPublicArea=True&amp;isModal=False" TargetMode="External"/><Relationship Id="rId1186" Type="http://schemas.openxmlformats.org/officeDocument/2006/relationships/hyperlink" Target="https://community.secop.gov.co/Public/Tendering/OpportunityDetail/Index?noticeUID=CO1.NTC.1581868&amp;isFromPublicArea=True&amp;isModal=False" TargetMode="External"/><Relationship Id="rId111" Type="http://schemas.openxmlformats.org/officeDocument/2006/relationships/hyperlink" Target="https://www.contratos.gov.co/consultas/detalleProceso.do?numConstancia=20-12-10555217" TargetMode="External"/><Relationship Id="rId195" Type="http://schemas.openxmlformats.org/officeDocument/2006/relationships/hyperlink" Target="https://www.contratos.gov.co/consultas/detalleProceso.do?numConstancia=20-12-10603896" TargetMode="External"/><Relationship Id="rId209" Type="http://schemas.openxmlformats.org/officeDocument/2006/relationships/hyperlink" Target="https://www.contratos.gov.co/consultas/detalleProceso.do?numConstancia=20-12-10627721" TargetMode="External"/><Relationship Id="rId416" Type="http://schemas.openxmlformats.org/officeDocument/2006/relationships/hyperlink" Target="https://www.contratos.gov.co/consultas/detalleProceso.do?numConstancia=20-12-10535899" TargetMode="External"/><Relationship Id="rId970" Type="http://schemas.openxmlformats.org/officeDocument/2006/relationships/hyperlink" Target="https://community.secop.gov.co/Public/Tendering/OpportunityDetail/Index?noticeUID=CO1.NTC.1598463&amp;isFromPublicArea=True&amp;isModal=False" TargetMode="External"/><Relationship Id="rId1046" Type="http://schemas.openxmlformats.org/officeDocument/2006/relationships/hyperlink" Target="https://community.secop.gov.co/Public/Tendering/OpportunityDetail/Index?noticeUID=CO1.NTC.1573207&amp;isFromPublicArea=True&amp;isModal=False" TargetMode="External"/><Relationship Id="rId623" Type="http://schemas.openxmlformats.org/officeDocument/2006/relationships/hyperlink" Target="https://community.secop.gov.co/Public/Tendering/OpportunityDetail/Index?noticeUID=CO1.NTC.1391267&amp;isFromPublicArea=True&amp;isModal=False" TargetMode="External"/><Relationship Id="rId830" Type="http://schemas.openxmlformats.org/officeDocument/2006/relationships/hyperlink" Target="https://community.secop.gov.co/Public/Tendering/OpportunityDetail/Index?noticeUID=CO1.NTC.1509859&amp;isFromPublicArea=True&amp;isModal=False" TargetMode="External"/><Relationship Id="rId928" Type="http://schemas.openxmlformats.org/officeDocument/2006/relationships/hyperlink" Target="https://community.secop.gov.co/Public/Tendering/OpportunityDetail/Index?noticeUID=CO1.NTC.1540317&amp;isFromPublicArea=True&amp;isModal=False" TargetMode="External"/><Relationship Id="rId57" Type="http://schemas.openxmlformats.org/officeDocument/2006/relationships/hyperlink" Target="https://www.contratos.gov.co/consultas/detalleProceso.do?numConstancia=20-12-10492656" TargetMode="External"/><Relationship Id="rId262" Type="http://schemas.openxmlformats.org/officeDocument/2006/relationships/hyperlink" Target="https://community.secop.gov.co/Public/Tendering/OpportunityDetail/Index?noticeUID=CO1.NTC.1322483&amp;isFromPublicArea=True&amp;isModal=False" TargetMode="External"/><Relationship Id="rId567" Type="http://schemas.openxmlformats.org/officeDocument/2006/relationships/hyperlink" Target="https://www.contratos.gov.co/consultas/detalleProceso.do?numConstancia=20-12-10657775" TargetMode="External"/><Relationship Id="rId1113" Type="http://schemas.openxmlformats.org/officeDocument/2006/relationships/hyperlink" Target="https://community.secop.gov.co/Public/Tendering/OpportunityDetail/Index?noticeUID=CO1.NTC.1555745&amp;isFromPublicArea=True&amp;isModal=False" TargetMode="External"/><Relationship Id="rId1197" Type="http://schemas.openxmlformats.org/officeDocument/2006/relationships/hyperlink" Target="https://community.secop.gov.co/Public/Tendering/OpportunityDetail/Index?noticeUID=CO1.NTC.1619950&amp;isFromPublicArea=True&amp;isModal=False" TargetMode="External"/><Relationship Id="rId122" Type="http://schemas.openxmlformats.org/officeDocument/2006/relationships/hyperlink" Target="https://www.contratos.gov.co/consultas/detalleProceso.do?numConstancia=20-12-10557987" TargetMode="External"/><Relationship Id="rId774" Type="http://schemas.openxmlformats.org/officeDocument/2006/relationships/hyperlink" Target="https://community.secop.gov.co/Public/Tendering/OpportunityDetail/Index?noticeUID=CO1.NTC.1427398&amp;isFromPublicArea=True&amp;isModal=False" TargetMode="External"/><Relationship Id="rId981" Type="http://schemas.openxmlformats.org/officeDocument/2006/relationships/hyperlink" Target="https://community.secop.gov.co/Public/Tendering/OpportunityDetail/Index?noticeUID=CO1.NTC.1599910&amp;isFromPublicArea=True&amp;isModal=False" TargetMode="External"/><Relationship Id="rId1057" Type="http://schemas.openxmlformats.org/officeDocument/2006/relationships/hyperlink" Target="https://community.secop.gov.co/Public/Tendering/OpportunityDetail/Index?noticeUID=CO1.NTC.1596238&amp;isFromPublicArea=True&amp;isModal=False" TargetMode="External"/><Relationship Id="rId427" Type="http://schemas.openxmlformats.org/officeDocument/2006/relationships/hyperlink" Target="https://www.contratos.gov.co/consultas/detalleProceso.do?numConstancia=20-12-10535188" TargetMode="External"/><Relationship Id="rId634" Type="http://schemas.openxmlformats.org/officeDocument/2006/relationships/hyperlink" Target="https://community.secop.gov.co/Public/Tendering/OpportunityDetail/Index?noticeUID=CO1.NTC.1417754&amp;isFromPublicArea=True&amp;isModal=False" TargetMode="External"/><Relationship Id="rId841" Type="http://schemas.openxmlformats.org/officeDocument/2006/relationships/hyperlink" Target="https://community.secop.gov.co/Public/Tendering/OpportunityDetail/Index?noticeUID=CO1.NTC.1516733&amp;isFromPublicArea=True&amp;isModal=False" TargetMode="External"/><Relationship Id="rId273" Type="http://schemas.openxmlformats.org/officeDocument/2006/relationships/hyperlink" Target="https://community.secop.gov.co/Public/Tendering/OpportunityDetail/Index?noticeUID=CO1.NTC.1308206&amp;isFromPublicArea=True&amp;isModal=False" TargetMode="External"/><Relationship Id="rId480" Type="http://schemas.openxmlformats.org/officeDocument/2006/relationships/hyperlink" Target="https://www.contratos.gov.co/consultas/detalleProceso.do?numConstancia=20-12-10578551" TargetMode="External"/><Relationship Id="rId701" Type="http://schemas.openxmlformats.org/officeDocument/2006/relationships/hyperlink" Target="https://community.secop.gov.co/Public/Tendering/OpportunityDetail/Index?noticeUID=CO1.NTC.1435921&amp;isFromPublicArea=True&amp;isModal=False" TargetMode="External"/><Relationship Id="rId939" Type="http://schemas.openxmlformats.org/officeDocument/2006/relationships/hyperlink" Target="https://community.secop.gov.co/Public/Tendering/OpportunityDetail/Index?noticeUID=CO1.NTC.1557455&amp;isFromPublicArea=True&amp;isModal=False" TargetMode="External"/><Relationship Id="rId1124" Type="http://schemas.openxmlformats.org/officeDocument/2006/relationships/hyperlink" Target="https://community.secop.gov.co/Public/Tendering/OpportunityDetail/Index?noticeUID=CO1.NTC.1439733&amp;isFromPublicArea=True&amp;isModal=False" TargetMode="External"/><Relationship Id="rId68" Type="http://schemas.openxmlformats.org/officeDocument/2006/relationships/hyperlink" Target="https://www.contratos.gov.co/consultas/detalleProceso.do?numConstancia=20-12-10492047" TargetMode="External"/><Relationship Id="rId133" Type="http://schemas.openxmlformats.org/officeDocument/2006/relationships/hyperlink" Target="https://www.contratos.gov.co/consultas/detalleProceso.do?numConstancia=20-12-10560678" TargetMode="External"/><Relationship Id="rId340" Type="http://schemas.openxmlformats.org/officeDocument/2006/relationships/hyperlink" Target="https://community.secop.gov.co/Public/Tendering/OpportunityDetail/Index?noticeUID=CO1.NTC.1246230&amp;isFromPublicArea=True&amp;isModal=False" TargetMode="External"/><Relationship Id="rId578" Type="http://schemas.openxmlformats.org/officeDocument/2006/relationships/hyperlink" Target="https://www.contratos.gov.co/consultas/detalleProceso.do?numConstancia=20-12-10657823" TargetMode="External"/><Relationship Id="rId785" Type="http://schemas.openxmlformats.org/officeDocument/2006/relationships/hyperlink" Target="https://community.secop.gov.co/Public/Tendering/OpportunityDetail/Index?noticeUID=CO1.NTC.1452419&amp;isFromPublicArea=True&amp;isModal=False" TargetMode="External"/><Relationship Id="rId992" Type="http://schemas.openxmlformats.org/officeDocument/2006/relationships/hyperlink" Target="https://community.secop.gov.co/Public/Tendering/OpportunityDetail/Index?noticeUID=CO1.NTC.1605433&amp;isFromPublicArea=True&amp;isModal=False" TargetMode="External"/><Relationship Id="rId200" Type="http://schemas.openxmlformats.org/officeDocument/2006/relationships/hyperlink" Target="https://www.contratos.gov.co/consultas/detalleProceso.do?numConstancia=20-12-10605340" TargetMode="External"/><Relationship Id="rId438" Type="http://schemas.openxmlformats.org/officeDocument/2006/relationships/hyperlink" Target="https://www.contratos.gov.co/consultas/detalleProceso.do?numConstancia=20-12-10554472" TargetMode="External"/><Relationship Id="rId645" Type="http://schemas.openxmlformats.org/officeDocument/2006/relationships/hyperlink" Target="https://community.secop.gov.co/Public/Tendering/OpportunityDetail/Index?noticeUID=CO1.NTC.1411866&amp;isFromPublicArea=True&amp;isModal=False" TargetMode="External"/><Relationship Id="rId852" Type="http://schemas.openxmlformats.org/officeDocument/2006/relationships/hyperlink" Target="https://community.secop.gov.co/Public/Tendering/OpportunityDetail/Index?noticeUID=CO1.NTC.1514953&amp;isFromPublicArea=True&amp;isModal=False" TargetMode="External"/><Relationship Id="rId1068" Type="http://schemas.openxmlformats.org/officeDocument/2006/relationships/hyperlink" Target="https://community.secop.gov.co/Public/Tendering/OpportunityDetail/Index?noticeUID=CO1.NTC.1596516&amp;isFromPublicArea=True&amp;isModal=False" TargetMode="External"/><Relationship Id="rId284" Type="http://schemas.openxmlformats.org/officeDocument/2006/relationships/hyperlink" Target="https://community.secop.gov.co/Public/Tendering/OpportunityDetail/Index?noticeUID=CO1.NTC.1317482&amp;isFromPublicArea=True&amp;isModal=False" TargetMode="External"/><Relationship Id="rId491" Type="http://schemas.openxmlformats.org/officeDocument/2006/relationships/hyperlink" Target="https://www.contratos.gov.co/consultas/detalleProceso.do?numConstancia=20-12-10580393" TargetMode="External"/><Relationship Id="rId505" Type="http://schemas.openxmlformats.org/officeDocument/2006/relationships/hyperlink" Target="https://www.contratos.gov.co/consultas/detalleProceso.do?numConstancia=20-12-10590776" TargetMode="External"/><Relationship Id="rId712" Type="http://schemas.openxmlformats.org/officeDocument/2006/relationships/hyperlink" Target="https://community.secop.gov.co/Public/Tendering/OpportunityDetail/Index?noticeUID=CO1.NTC.1435787&amp;isFromPublicArea=True&amp;isModal=False" TargetMode="External"/><Relationship Id="rId1135" Type="http://schemas.openxmlformats.org/officeDocument/2006/relationships/hyperlink" Target="https://community.secop.gov.co/Public/Tendering/OpportunityDetail/Index?noticeUID=CO1.NTC.1555689&amp;isFromPublicArea=True&amp;isModal=False" TargetMode="External"/><Relationship Id="rId79" Type="http://schemas.openxmlformats.org/officeDocument/2006/relationships/hyperlink" Target="https://www.contratos.gov.co/consultas/detalleProceso.do?numConstancia=20-12-10504438" TargetMode="External"/><Relationship Id="rId144" Type="http://schemas.openxmlformats.org/officeDocument/2006/relationships/hyperlink" Target="https://www.contratos.gov.co/consultas/detalleProceso.do?numConstancia=20-12-10561673" TargetMode="External"/><Relationship Id="rId589" Type="http://schemas.openxmlformats.org/officeDocument/2006/relationships/hyperlink" Target="https://community.secop.gov.co/Public/Tendering/OpportunityDetail/Index?noticeUID=CO1.NTC.1365231&amp;isFromPublicArea=True&amp;isModal=False" TargetMode="External"/><Relationship Id="rId796" Type="http://schemas.openxmlformats.org/officeDocument/2006/relationships/hyperlink" Target="https://community.secop.gov.co/Public/Tendering/OpportunityDetail/Index?noticeUID=CO1.NTC.1469808&amp;isFromPublicArea=True&amp;isModal=False" TargetMode="External"/><Relationship Id="rId1202" Type="http://schemas.openxmlformats.org/officeDocument/2006/relationships/hyperlink" Target="https://community.secop.gov.co/Public/Tendering/OpportunityDetail/Index?noticeUID=CO1.NTC.1571322&amp;isFromPublicArea=True&amp;isModal=False" TargetMode="External"/><Relationship Id="rId351" Type="http://schemas.openxmlformats.org/officeDocument/2006/relationships/hyperlink" Target="https://community.secop.gov.co/Public/Tendering/OpportunityDetail/Index?noticeUID=CO1.NTC.1234211&amp;isFromPublicArea=True&amp;isModal=False" TargetMode="External"/><Relationship Id="rId449" Type="http://schemas.openxmlformats.org/officeDocument/2006/relationships/hyperlink" Target="https://www.contratos.gov.co/consultas/detalleProceso.do?numConstancia=20-12-10557523" TargetMode="External"/><Relationship Id="rId656" Type="http://schemas.openxmlformats.org/officeDocument/2006/relationships/hyperlink" Target="https://community.secop.gov.co/Public/Tendering/OpportunityDetail/Index?noticeUID=CO1.NTC.1391779&amp;isFromPublicArea=True&amp;isModal=False" TargetMode="External"/><Relationship Id="rId863" Type="http://schemas.openxmlformats.org/officeDocument/2006/relationships/hyperlink" Target="https://community.secop.gov.co/Public/Tendering/OpportunityDetail/Index?noticeUID=CO1.NTC.1522730&amp;isFromPublicArea=True&amp;isModal=False" TargetMode="External"/><Relationship Id="rId1079" Type="http://schemas.openxmlformats.org/officeDocument/2006/relationships/hyperlink" Target="https://community.secop.gov.co/Public/Tendering/OpportunityDetail/Index?noticeUID=CO1.NTC.1597506&amp;isFromPublicArea=True&amp;isModal=False" TargetMode="External"/><Relationship Id="rId211" Type="http://schemas.openxmlformats.org/officeDocument/2006/relationships/hyperlink" Target="https://www.contratos.gov.co/consultas/detalleProceso.do?numConstancia=20-12-10627551" TargetMode="External"/><Relationship Id="rId295" Type="http://schemas.openxmlformats.org/officeDocument/2006/relationships/hyperlink" Target="https://community.secop.gov.co/Public/Tendering/OpportunityDetail/Index?noticeUID=CO1.NTC.1314335&amp;isFromPublicArea=True&amp;isModal=False" TargetMode="External"/><Relationship Id="rId309" Type="http://schemas.openxmlformats.org/officeDocument/2006/relationships/hyperlink" Target="https://community.secop.gov.co/Public/Tendering/OpportunityDetail/Index?noticeUID=CO1.NTC.1295940&amp;isFromPublicArea=True&amp;isModal=False" TargetMode="External"/><Relationship Id="rId516" Type="http://schemas.openxmlformats.org/officeDocument/2006/relationships/hyperlink" Target="https://www.contratos.gov.co/consultas/detalleProceso.do?numConstancia=20-12-10594159" TargetMode="External"/><Relationship Id="rId1146" Type="http://schemas.openxmlformats.org/officeDocument/2006/relationships/hyperlink" Target="https://community.secop.gov.co/Public/Tendering/OpportunityDetail/Index?noticeUID=CO1.NTC.1581560&amp;isFromPublicArea=True&amp;isModal=False" TargetMode="External"/><Relationship Id="rId723" Type="http://schemas.openxmlformats.org/officeDocument/2006/relationships/hyperlink" Target="https://community.secop.gov.co/Public/Tendering/OpportunityDetail/Index?noticeUID=CO1.NTC.1354567&amp;isFromPublicArea=True&amp;isModal=False" TargetMode="External"/><Relationship Id="rId930" Type="http://schemas.openxmlformats.org/officeDocument/2006/relationships/hyperlink" Target="https://community.secop.gov.co/Public/Tendering/OpportunityDetail/Index?noticeUID=CO1.NTC.1549034&amp;isFromPublicArea=True&amp;isModal=False" TargetMode="External"/><Relationship Id="rId1006" Type="http://schemas.openxmlformats.org/officeDocument/2006/relationships/hyperlink" Target="https://community.secop.gov.co/Public/Tendering/OpportunityDetail/Index?noticeUID=CO1.NTC.1598854&amp;isFromPublicArea=True&amp;isModal=False" TargetMode="External"/><Relationship Id="rId155" Type="http://schemas.openxmlformats.org/officeDocument/2006/relationships/hyperlink" Target="https://www.contratos.gov.co/consultas/detalleProceso.do?numConstancia=20-12-10580303" TargetMode="External"/><Relationship Id="rId362" Type="http://schemas.openxmlformats.org/officeDocument/2006/relationships/hyperlink" Target="https://community.secop.gov.co/Public/Tendering/OpportunityDetail/Index?noticeUID=CO1.NTC.1254584&amp;isFromPublicArea=True&amp;isModal=False" TargetMode="External"/><Relationship Id="rId1213" Type="http://schemas.openxmlformats.org/officeDocument/2006/relationships/table" Target="../tables/table1.xml"/><Relationship Id="rId222" Type="http://schemas.openxmlformats.org/officeDocument/2006/relationships/hyperlink" Target="https://www.contratos.gov.co/consultas/detalleProceso.do?numConstancia=20-13-10615775" TargetMode="External"/><Relationship Id="rId667" Type="http://schemas.openxmlformats.org/officeDocument/2006/relationships/hyperlink" Target="https://community.secop.gov.co/Public/Tendering/OpportunityDetail/Index?noticeUID=CO1.NTC.1423357&amp;isFromPublicArea=True&amp;isModal=False" TargetMode="External"/><Relationship Id="rId874" Type="http://schemas.openxmlformats.org/officeDocument/2006/relationships/hyperlink" Target="https://community.secop.gov.co/Public/Tendering/OpportunityDetail/Index?noticeUID=CO1.NTC.1517713&amp;isFromPublicArea=True&amp;isModal=False" TargetMode="External"/><Relationship Id="rId17" Type="http://schemas.openxmlformats.org/officeDocument/2006/relationships/hyperlink" Target="https://community.secop.gov.co/Public/Tendering/OpportunityDetail/Index?noticeUID=CO1.NTC.1348352&amp;isFromPublicArea=True&amp;isModal=False" TargetMode="External"/><Relationship Id="rId527" Type="http://schemas.openxmlformats.org/officeDocument/2006/relationships/hyperlink" Target="https://www.contratos.gov.co/consultas/detalleProceso.do?numConstancia=20-12-10603611" TargetMode="External"/><Relationship Id="rId734" Type="http://schemas.openxmlformats.org/officeDocument/2006/relationships/hyperlink" Target="https://community.secop.gov.co/Public/Tendering/OpportunityDetail/Index?noticeUID=CO1.NTC.1447186&amp;isFromPublicArea=True&amp;isModal=False" TargetMode="External"/><Relationship Id="rId941" Type="http://schemas.openxmlformats.org/officeDocument/2006/relationships/hyperlink" Target="https://community.secop.gov.co/Public/Tendering/OpportunityDetail/Index?noticeUID=CO1.NTC.1561528&amp;isFromPublicArea=True&amp;isModal=False" TargetMode="External"/><Relationship Id="rId1157" Type="http://schemas.openxmlformats.org/officeDocument/2006/relationships/hyperlink" Target="https://community.secop.gov.co/Public/Tendering/OpportunityDetail/Index?noticeUID=CO1.NTC.1574681&amp;isFromPublicArea=True&amp;isModal=False" TargetMode="External"/><Relationship Id="rId70" Type="http://schemas.openxmlformats.org/officeDocument/2006/relationships/hyperlink" Target="https://www.contratos.gov.co/consultas/detalleProceso.do?numConstancia=20-12-10491870" TargetMode="External"/><Relationship Id="rId166" Type="http://schemas.openxmlformats.org/officeDocument/2006/relationships/hyperlink" Target="https://www.contratos.gov.co/consultas/detalleProceso.do?numConstancia=20-12-10594283" TargetMode="External"/><Relationship Id="rId373" Type="http://schemas.openxmlformats.org/officeDocument/2006/relationships/hyperlink" Target="https://community.secop.gov.co/Public/Tendering/OpportunityDetail/Index?noticeUID=CO1.NTC.1201736&amp;isFromPublicArea=True&amp;isModal=False" TargetMode="External"/><Relationship Id="rId580" Type="http://schemas.openxmlformats.org/officeDocument/2006/relationships/hyperlink" Target="https://www.contratos.gov.co/consultas/detalleProceso.do?numConstancia=20-12-10653522" TargetMode="External"/><Relationship Id="rId801" Type="http://schemas.openxmlformats.org/officeDocument/2006/relationships/hyperlink" Target="https://community.secop.gov.co/Public/Tendering/OpportunityDetail/Index?noticeUID=CO1.NTC.1501522&amp;isFromPublicArea=True&amp;isModal=False" TargetMode="External"/><Relationship Id="rId1017" Type="http://schemas.openxmlformats.org/officeDocument/2006/relationships/hyperlink" Target="https://community.secop.gov.co/Public/Tendering/OpportunityDetail/Index?noticeUID=CO1.NTC.1596220&amp;isFromPublicArea=True&amp;isModal=False" TargetMode="External"/><Relationship Id="rId1" Type="http://schemas.openxmlformats.org/officeDocument/2006/relationships/hyperlink" Target="https://community.secop.gov.co/Public/Tendering/OpportunityDetail/Index?noticeUID=CO1.NTC.1330188&amp;isFromPublicArea=True&amp;isModal=False" TargetMode="External"/><Relationship Id="rId233" Type="http://schemas.openxmlformats.org/officeDocument/2006/relationships/hyperlink" Target="https://www.contratos.gov.co/consultas/detalleProceso.do?numConstancia=20-12-10651439" TargetMode="External"/><Relationship Id="rId440" Type="http://schemas.openxmlformats.org/officeDocument/2006/relationships/hyperlink" Target="https://www.contratos.gov.co/consultas/detalleProceso.do?numConstancia=20-12-10554736" TargetMode="External"/><Relationship Id="rId678" Type="http://schemas.openxmlformats.org/officeDocument/2006/relationships/hyperlink" Target="https://community.secop.gov.co/Public/Tendering/OpportunityDetail/Index?noticeUID=CO1.NTC.1417185&amp;isFromPublicArea=True&amp;isModal=False" TargetMode="External"/><Relationship Id="rId885" Type="http://schemas.openxmlformats.org/officeDocument/2006/relationships/hyperlink" Target="https://community.secop.gov.co/Public/Tendering/OpportunityDetail/Index?noticeUID=CO1.NTC.1511233&amp;isFromPublicArea=True&amp;isModal=False" TargetMode="External"/><Relationship Id="rId1070" Type="http://schemas.openxmlformats.org/officeDocument/2006/relationships/hyperlink" Target="https://community.secop.gov.co/Public/Tendering/OpportunityDetail/Index?noticeUID=CO1.NTC.1597203&amp;isFromPublicArea=True&amp;isModal=False" TargetMode="External"/><Relationship Id="rId28" Type="http://schemas.openxmlformats.org/officeDocument/2006/relationships/hyperlink" Target="https://community.secop.gov.co/Public/Tendering/OpportunityDetail/Index?noticeUID=CO1.NTC.1354058&amp;isFromPublicArea=True&amp;isModal=False" TargetMode="External"/><Relationship Id="rId300" Type="http://schemas.openxmlformats.org/officeDocument/2006/relationships/hyperlink" Target="https://community.secop.gov.co/Public/Tendering/OpportunityDetail/Index?noticeUID=CO1.NTC.1275459&amp;isFromPublicArea=True&amp;isModal=False" TargetMode="External"/><Relationship Id="rId538" Type="http://schemas.openxmlformats.org/officeDocument/2006/relationships/hyperlink" Target="https://www.contratos.gov.co/consultas/detalleProceso.do?numConstancia=20-13-10573193" TargetMode="External"/><Relationship Id="rId745" Type="http://schemas.openxmlformats.org/officeDocument/2006/relationships/hyperlink" Target="https://community.secop.gov.co/Public/Tendering/OpportunityDetail/Index?noticeUID=CO1.NTC.1435889&amp;isFromPublicArea=True&amp;isModal=False" TargetMode="External"/><Relationship Id="rId952" Type="http://schemas.openxmlformats.org/officeDocument/2006/relationships/hyperlink" Target="https://community.secop.gov.co/Public/Tendering/OpportunityDetail/Index?noticeUID=CO1.NTC.1596229&amp;isFromPublicArea=True&amp;isModal=False" TargetMode="External"/><Relationship Id="rId1168" Type="http://schemas.openxmlformats.org/officeDocument/2006/relationships/hyperlink" Target="https://community.secop.gov.co/Public/Tendering/OpportunityDetail/Index?noticeUID=CO1.NTC.1580527&amp;isFromPublicArea=True&amp;isModal=False" TargetMode="External"/><Relationship Id="rId81" Type="http://schemas.openxmlformats.org/officeDocument/2006/relationships/hyperlink" Target="https://www.contratos.gov.co/consultas/detalleProceso.do?numConstancia=20-12-10504753" TargetMode="External"/><Relationship Id="rId177" Type="http://schemas.openxmlformats.org/officeDocument/2006/relationships/hyperlink" Target="https://www.contratos.gov.co/consultas/detalleProceso.do?numConstancia=20-12-10604200" TargetMode="External"/><Relationship Id="rId384" Type="http://schemas.openxmlformats.org/officeDocument/2006/relationships/hyperlink" Target="https://www.contratos.gov.co/consultas/detalleProceso.do?numConstancia=20-12-10468881" TargetMode="External"/><Relationship Id="rId591" Type="http://schemas.openxmlformats.org/officeDocument/2006/relationships/hyperlink" Target="https://community.secop.gov.co/Public/Tendering/OpportunityDetail/Index?noticeUID=CO1.NTC.1348208&amp;isFromPublicArea=True&amp;isModal=False" TargetMode="External"/><Relationship Id="rId605" Type="http://schemas.openxmlformats.org/officeDocument/2006/relationships/hyperlink" Target="https://community.secop.gov.co/Public/Tendering/OpportunityDetail/Index?noticeUID=CO1.NTC.1393551&amp;isFromPublicArea=True&amp;isModal=False" TargetMode="External"/><Relationship Id="rId812" Type="http://schemas.openxmlformats.org/officeDocument/2006/relationships/hyperlink" Target="https://community.secop.gov.co/Public/Tendering/OpportunityDetail/Index?noticeUID=CO1.NTC.1504218&amp;isFromPublicArea=True&amp;isModal=False" TargetMode="External"/><Relationship Id="rId1028" Type="http://schemas.openxmlformats.org/officeDocument/2006/relationships/hyperlink" Target="https://community.secop.gov.co/Public/Tendering/OpportunityDetail/Index?noticeUID=CO1.NTC.1553009&amp;isFromPublicArea=True&amp;isModal=False" TargetMode="External"/><Relationship Id="rId244" Type="http://schemas.openxmlformats.org/officeDocument/2006/relationships/hyperlink" Target="https://www.contratos.gov.co/consultas/detalleProceso.do?numConstancia=20-12-10652309" TargetMode="External"/><Relationship Id="rId689" Type="http://schemas.openxmlformats.org/officeDocument/2006/relationships/hyperlink" Target="https://community.secop.gov.co/Public/Tendering/OpportunityDetail/Index?noticeUID=CO1.NTC.1418933&amp;isFromPublicArea=True&amp;isModal=False" TargetMode="External"/><Relationship Id="rId896" Type="http://schemas.openxmlformats.org/officeDocument/2006/relationships/hyperlink" Target="https://community.secop.gov.co/Public/Tendering/OpportunityDetail/Index?noticeUID=CO1.NTC.1542218&amp;isFromPublicArea=True&amp;isModal=False" TargetMode="External"/><Relationship Id="rId1081" Type="http://schemas.openxmlformats.org/officeDocument/2006/relationships/hyperlink" Target="https://community.secop.gov.co/Public/Tendering/OpportunityDetail/Index?noticeUID=CO1.NTC.1597207&amp;isFromPublicArea=True&amp;isModal=False" TargetMode="External"/><Relationship Id="rId39" Type="http://schemas.openxmlformats.org/officeDocument/2006/relationships/hyperlink" Target="https://community.secop.gov.co/Public/Tendering/OpportunityDetail/Index?noticeUID=CO1.NTC.1362866&amp;isFromPublicArea=True&amp;isModal=False" TargetMode="External"/><Relationship Id="rId451" Type="http://schemas.openxmlformats.org/officeDocument/2006/relationships/hyperlink" Target="https://www.contratos.gov.co/consultas/detalleProceso.do?numConstancia=20-12-10557708" TargetMode="External"/><Relationship Id="rId549" Type="http://schemas.openxmlformats.org/officeDocument/2006/relationships/hyperlink" Target="https://www.contratos.gov.co/consultas/detalleProceso.do?numConstancia=20-12-10627674" TargetMode="External"/><Relationship Id="rId756" Type="http://schemas.openxmlformats.org/officeDocument/2006/relationships/hyperlink" Target="https://community.secop.gov.co/Public/Tendering/OpportunityDetail/Index?noticeUID=CO1.NTC.1427642&amp;isFromPublicArea=True&amp;isModal=False" TargetMode="External"/><Relationship Id="rId1179" Type="http://schemas.openxmlformats.org/officeDocument/2006/relationships/hyperlink" Target="https://community.secop.gov.co/Public/Tendering/OpportunityDetail/Index?noticeUID=CO1.NTC.1590984&amp;isFromPublicArea=True&amp;isModal=False" TargetMode="External"/><Relationship Id="rId104" Type="http://schemas.openxmlformats.org/officeDocument/2006/relationships/hyperlink" Target="https://www.contratos.gov.co/consultas/detalleProceso.do?numConstancia=20-12-10554116" TargetMode="External"/><Relationship Id="rId188" Type="http://schemas.openxmlformats.org/officeDocument/2006/relationships/hyperlink" Target="https://www.contratos.gov.co/consultas/detalleProceso.do?numConstancia=20-12-10599712" TargetMode="External"/><Relationship Id="rId311" Type="http://schemas.openxmlformats.org/officeDocument/2006/relationships/hyperlink" Target="https://community.secop.gov.co/Public/Tendering/OpportunityDetail/Index?noticeUID=CO1.NTC.1299406&amp;isFromPublicArea=True&amp;isModal=False" TargetMode="External"/><Relationship Id="rId395" Type="http://schemas.openxmlformats.org/officeDocument/2006/relationships/hyperlink" Target="https://www.contratos.gov.co/consultas/detalleProceso.do?numConstancia=20-12-10492228" TargetMode="External"/><Relationship Id="rId409" Type="http://schemas.openxmlformats.org/officeDocument/2006/relationships/hyperlink" Target="https://www.contratos.gov.co/consultas/detalleProceso.do?numConstancia=20-12-10502873" TargetMode="External"/><Relationship Id="rId963" Type="http://schemas.openxmlformats.org/officeDocument/2006/relationships/hyperlink" Target="https://community.secop.gov.co/Public/Tendering/OpportunityDetail/Index?noticeUID=CO1.NTC.1603157&amp;isFromPublicArea=True&amp;isModal=False" TargetMode="External"/><Relationship Id="rId1039" Type="http://schemas.openxmlformats.org/officeDocument/2006/relationships/hyperlink" Target="https://community.secop.gov.co/Public/Tendering/OpportunityDetail/Index?noticeUID=CO1.NTC.1566040&amp;isFromPublicArea=True&amp;isModal=False" TargetMode="External"/><Relationship Id="rId92" Type="http://schemas.openxmlformats.org/officeDocument/2006/relationships/hyperlink" Target="https://www.contratos.gov.co/consultas/detalleProceso.do?numConstancia=20-12-10540845" TargetMode="External"/><Relationship Id="rId616" Type="http://schemas.openxmlformats.org/officeDocument/2006/relationships/hyperlink" Target="https://community.secop.gov.co/Public/Tendering/OpportunityDetail/Index?noticeUID=CO1.NTC.1387325&amp;isFromPublicArea=True&amp;isModal=False" TargetMode="External"/><Relationship Id="rId823" Type="http://schemas.openxmlformats.org/officeDocument/2006/relationships/hyperlink" Target="https://community.secop.gov.co/Public/Tendering/OpportunityDetail/Index?noticeUID=CO1.NTC.1510772&amp;isFromPublicArea=True&amp;isModal=False" TargetMode="External"/><Relationship Id="rId255" Type="http://schemas.openxmlformats.org/officeDocument/2006/relationships/hyperlink" Target="https://community.secop.gov.co/Public/Tendering/OpportunityDetail/Index?noticeUID=CO1.NTC.1322768&amp;isFromPublicArea=True&amp;isModal=False" TargetMode="External"/><Relationship Id="rId462" Type="http://schemas.openxmlformats.org/officeDocument/2006/relationships/hyperlink" Target="https://www.contratos.gov.co/consultas/detalleProceso.do?numConstancia=20-12-10560471" TargetMode="External"/><Relationship Id="rId1092" Type="http://schemas.openxmlformats.org/officeDocument/2006/relationships/hyperlink" Target="https://community.secop.gov.co/Public/Tendering/OpportunityDetail/Index?noticeUID=CO1.NTC.1601183&amp;isFromPublicArea=True&amp;isModal=False" TargetMode="External"/><Relationship Id="rId1106" Type="http://schemas.openxmlformats.org/officeDocument/2006/relationships/hyperlink" Target="https://community.secop.gov.co/Public/Tendering/OpportunityDetail/Index?noticeUID=CO1.NTC.1552554&amp;isFromPublicArea=True&amp;isModal=False" TargetMode="External"/><Relationship Id="rId115" Type="http://schemas.openxmlformats.org/officeDocument/2006/relationships/hyperlink" Target="https://www.contratos.gov.co/consultas/detalleProceso.do?numConstancia=20-12-10555629" TargetMode="External"/><Relationship Id="rId322" Type="http://schemas.openxmlformats.org/officeDocument/2006/relationships/hyperlink" Target="https://community.secop.gov.co/Public/Tendering/OpportunityDetail/Index?noticeUID=CO1.NTC.1295425&amp;isFromPublicArea=True&amp;isModal=False" TargetMode="External"/><Relationship Id="rId767" Type="http://schemas.openxmlformats.org/officeDocument/2006/relationships/hyperlink" Target="https://community.secop.gov.co/Public/Tendering/OpportunityDetail/Index?noticeUID=CO1.NTC.1447080&amp;isFromPublicArea=True&amp;isModal=False" TargetMode="External"/><Relationship Id="rId974" Type="http://schemas.openxmlformats.org/officeDocument/2006/relationships/hyperlink" Target="https://community.secop.gov.co/Public/Tendering/OpportunityDetail/Index?noticeUID=CO1.NTC.1594033&amp;isFromPublicArea=True&amp;isModal=False" TargetMode="External"/><Relationship Id="rId199" Type="http://schemas.openxmlformats.org/officeDocument/2006/relationships/hyperlink" Target="https://www.contratos.gov.co/consultas/detalleProceso.do?numConstancia=20-12-10605223" TargetMode="External"/><Relationship Id="rId627" Type="http://schemas.openxmlformats.org/officeDocument/2006/relationships/hyperlink" Target="https://community.secop.gov.co/Public/Tendering/OpportunityDetail/Index?noticeUID=CO1.NTC.1399572&amp;isFromPublicArea=True&amp;isModal=False" TargetMode="External"/><Relationship Id="rId834" Type="http://schemas.openxmlformats.org/officeDocument/2006/relationships/hyperlink" Target="https://community.secop.gov.co/Public/Tendering/OpportunityDetail/Index?noticeUID=CO1.NTC.1509143&amp;isFromPublicArea=True&amp;isModal=False" TargetMode="External"/><Relationship Id="rId266" Type="http://schemas.openxmlformats.org/officeDocument/2006/relationships/hyperlink" Target="https://community.secop.gov.co/Public/Tendering/OpportunityDetail/Index?noticeUID=CO1.NTC.1298651&amp;isFromPublicArea=True&amp;isModal=False" TargetMode="External"/><Relationship Id="rId473" Type="http://schemas.openxmlformats.org/officeDocument/2006/relationships/hyperlink" Target="https://www.contratos.gov.co/consultas/detalleProceso.do?numConstancia=20-12-10561282" TargetMode="External"/><Relationship Id="rId680" Type="http://schemas.openxmlformats.org/officeDocument/2006/relationships/hyperlink" Target="https://community.secop.gov.co/Public/Tendering/OpportunityDetail/Index?noticeUID=CO1.NTC.1420916&amp;isFromPublicArea=True&amp;isModal=False" TargetMode="External"/><Relationship Id="rId901" Type="http://schemas.openxmlformats.org/officeDocument/2006/relationships/hyperlink" Target="https://community.secop.gov.co/Public/Tendering/OpportunityDetail/Index?noticeUID=CO1.NTC.1535452&amp;isFromPublicArea=True&amp;isModal=False" TargetMode="External"/><Relationship Id="rId1117" Type="http://schemas.openxmlformats.org/officeDocument/2006/relationships/hyperlink" Target="https://community.secop.gov.co/Public/Tendering/OpportunityDetail/Index?noticeUID=CO1.NTC.1561539&amp;isFromPublicArea=True&amp;isModal=False" TargetMode="External"/><Relationship Id="rId30" Type="http://schemas.openxmlformats.org/officeDocument/2006/relationships/hyperlink" Target="https://community.secop.gov.co/Public/Tendering/OpportunityDetail/Index?noticeUID=CO1.NTC.1360167&amp;isFromPublicArea=True&amp;isModal=False" TargetMode="External"/><Relationship Id="rId126" Type="http://schemas.openxmlformats.org/officeDocument/2006/relationships/hyperlink" Target="https://www.contratos.gov.co/consultas/detalleProceso.do?numConstancia=20-12-10558185" TargetMode="External"/><Relationship Id="rId333" Type="http://schemas.openxmlformats.org/officeDocument/2006/relationships/hyperlink" Target="https://community.secop.gov.co/Public/Tendering/OpportunityDetail/Index?noticeUID=CO1.NTC.1236038&amp;isFromPublicArea=True&amp;isModal=False" TargetMode="External"/><Relationship Id="rId540" Type="http://schemas.openxmlformats.org/officeDocument/2006/relationships/hyperlink" Target="https://www.contratos.gov.co/consultas/detalleProceso.do?numConstancia=20-12-10627426" TargetMode="External"/><Relationship Id="rId778" Type="http://schemas.openxmlformats.org/officeDocument/2006/relationships/hyperlink" Target="https://community.secop.gov.co/Public/Tendering/OpportunityDetail/Index?noticeUID=CO1.NTC.1461923&amp;isFromPublicArea=True&amp;isModal=False" TargetMode="External"/><Relationship Id="rId985" Type="http://schemas.openxmlformats.org/officeDocument/2006/relationships/hyperlink" Target="https://community.secop.gov.co/Public/Tendering/OpportunityDetail/Index?noticeUID=CO1.NTC.1599918&amp;isFromPublicArea=True&amp;isModal=False" TargetMode="External"/><Relationship Id="rId1170" Type="http://schemas.openxmlformats.org/officeDocument/2006/relationships/hyperlink" Target="https://community.secop.gov.co/Public/Tendering/OpportunityDetail/Index?noticeUID=CO1.NTC.1580829&amp;isFromPublicArea=True&amp;isModal=False" TargetMode="External"/><Relationship Id="rId638" Type="http://schemas.openxmlformats.org/officeDocument/2006/relationships/hyperlink" Target="https://community.secop.gov.co/Public/Tendering/OpportunityDetail/Index?noticeUID=CO1.NTC.1391991&amp;isFromPublicArea=True&amp;isModal=False" TargetMode="External"/><Relationship Id="rId845" Type="http://schemas.openxmlformats.org/officeDocument/2006/relationships/hyperlink" Target="https://community.secop.gov.co/Public/Tendering/OpportunityDetail/Index?noticeUID=CO1.NTC.1515173&amp;isFromPublicArea=True&amp;isModal=False" TargetMode="External"/><Relationship Id="rId1030" Type="http://schemas.openxmlformats.org/officeDocument/2006/relationships/hyperlink" Target="https://community.secop.gov.co/Public/Tendering/OpportunityDetail/Index?noticeUID=CO1.NTC.1558616&amp;isFromPublicArea=True&amp;isModal=False" TargetMode="External"/><Relationship Id="rId277" Type="http://schemas.openxmlformats.org/officeDocument/2006/relationships/hyperlink" Target="https://community.secop.gov.co/Public/Tendering/OpportunityDetail/Index?noticeUID=CO1.NTC.1322844&amp;isFromPublicArea=True&amp;isModal=False" TargetMode="External"/><Relationship Id="rId400" Type="http://schemas.openxmlformats.org/officeDocument/2006/relationships/hyperlink" Target="https://www.contratos.gov.co/consultas/detalleProceso.do?numConstancia=20-12-10492047" TargetMode="External"/><Relationship Id="rId484" Type="http://schemas.openxmlformats.org/officeDocument/2006/relationships/hyperlink" Target="https://www.contratos.gov.co/consultas/detalleProceso.do?numConstancia=20-12-10579399" TargetMode="External"/><Relationship Id="rId705" Type="http://schemas.openxmlformats.org/officeDocument/2006/relationships/hyperlink" Target="https://community.secop.gov.co/Public/Tendering/OpportunityDetail/Index?noticeUID=CO1.NTC.1436757&amp;isFromPublicArea=True&amp;isModal=False" TargetMode="External"/><Relationship Id="rId1128" Type="http://schemas.openxmlformats.org/officeDocument/2006/relationships/hyperlink" Target="https://community.secop.gov.co/Public/Tendering/OpportunityDetail/Index?noticeUID=CO1.NTC.1517722&amp;isFromPublicArea=True&amp;isModal=False" TargetMode="External"/><Relationship Id="rId137" Type="http://schemas.openxmlformats.org/officeDocument/2006/relationships/hyperlink" Target="https://www.contratos.gov.co/consultas/detalleProceso.do?numConstancia=20-12-10560969" TargetMode="External"/><Relationship Id="rId344" Type="http://schemas.openxmlformats.org/officeDocument/2006/relationships/hyperlink" Target="https://community.secop.gov.co/Public/Tendering/OpportunityDetail/Index?noticeUID=CO1.NTC.1240566&amp;isFromPublicArea=True&amp;isModal=False" TargetMode="External"/><Relationship Id="rId691" Type="http://schemas.openxmlformats.org/officeDocument/2006/relationships/hyperlink" Target="https://community.secop.gov.co/Public/Tendering/OpportunityDetail/Index?noticeUID=CO1.NTC.1355101&amp;isFromPublicArea=True&amp;isModal=False" TargetMode="External"/><Relationship Id="rId789" Type="http://schemas.openxmlformats.org/officeDocument/2006/relationships/hyperlink" Target="https://community.secop.gov.co/Public/Tendering/OpportunityDetail/Index?noticeUID=CO1.NTC.1295769&amp;isFromPublicArea=True&amp;isModal=False" TargetMode="External"/><Relationship Id="rId912" Type="http://schemas.openxmlformats.org/officeDocument/2006/relationships/hyperlink" Target="https://community.secop.gov.co/Public/Tendering/OpportunityDetail/Index?noticeUID=CO1.NTC.1540905&amp;isFromPublicArea=True&amp;isModal=False" TargetMode="External"/><Relationship Id="rId996" Type="http://schemas.openxmlformats.org/officeDocument/2006/relationships/hyperlink" Target="https://community.secop.gov.co/Public/Tendering/OpportunityDetail/Index?noticeUID=CO1.NTC.1591195&amp;isFromPublicArea=True&amp;isModal=False" TargetMode="External"/><Relationship Id="rId41" Type="http://schemas.openxmlformats.org/officeDocument/2006/relationships/hyperlink" Target="https://community.secop.gov.co/Public/Tendering/OpportunityDetail/Index?noticeUID=CO1.NTC.1358741&amp;isFromPublicArea=True&amp;isModal=False" TargetMode="External"/><Relationship Id="rId551" Type="http://schemas.openxmlformats.org/officeDocument/2006/relationships/hyperlink" Target="https://www.contratos.gov.co/consultas/detalleProceso.do?numConstancia=20-12-10627692" TargetMode="External"/><Relationship Id="rId649" Type="http://schemas.openxmlformats.org/officeDocument/2006/relationships/hyperlink" Target="https://community.secop.gov.co/Public/Tendering/OpportunityDetail/Index?noticeUID=CO1.NTC.1393636&amp;isFromPublicArea=True&amp;isModal=False" TargetMode="External"/><Relationship Id="rId856" Type="http://schemas.openxmlformats.org/officeDocument/2006/relationships/hyperlink" Target="https://community.secop.gov.co/Public/Tendering/OpportunityDetail/Index?noticeUID=CO1.NTC.1509987&amp;isFromPublicArea=True&amp;isModal=False" TargetMode="External"/><Relationship Id="rId1181" Type="http://schemas.openxmlformats.org/officeDocument/2006/relationships/hyperlink" Target="https://community.secop.gov.co/Public/Tendering/OpportunityDetail/Index?noticeUID=CO1.NTC.1588932&amp;isFromPublicArea=True&amp;isModal=False" TargetMode="External"/><Relationship Id="rId190" Type="http://schemas.openxmlformats.org/officeDocument/2006/relationships/hyperlink" Target="https://www.contratos.gov.co/consultas/detalleProceso.do?numConstancia=20-12-10599539" TargetMode="External"/><Relationship Id="rId204" Type="http://schemas.openxmlformats.org/officeDocument/2006/relationships/hyperlink" Target="https://www.contratos.gov.co/consultas/detalleProceso.do?numConstancia=20-13-10573193" TargetMode="External"/><Relationship Id="rId288" Type="http://schemas.openxmlformats.org/officeDocument/2006/relationships/hyperlink" Target="https://community.secop.gov.co/Public/Tendering/OpportunityDetail/Index?noticeUID=CO1.NTC.1315228&amp;isFromPublicArea=True&amp;isModal=False" TargetMode="External"/><Relationship Id="rId411" Type="http://schemas.openxmlformats.org/officeDocument/2006/relationships/hyperlink" Target="https://www.contratos.gov.co/consultas/detalleProceso.do?numConstancia=20-12-10504438" TargetMode="External"/><Relationship Id="rId509" Type="http://schemas.openxmlformats.org/officeDocument/2006/relationships/hyperlink" Target="https://www.contratos.gov.co/consultas/detalleProceso.do?numConstancia=20-12-10615664" TargetMode="External"/><Relationship Id="rId1041" Type="http://schemas.openxmlformats.org/officeDocument/2006/relationships/hyperlink" Target="https://community.secop.gov.co/Public/Tendering/OpportunityDetail/Index?noticeUID=CO1.NTC.1582120&amp;isFromPublicArea=True&amp;isModal=False" TargetMode="External"/><Relationship Id="rId1139" Type="http://schemas.openxmlformats.org/officeDocument/2006/relationships/hyperlink" Target="https://community.secop.gov.co/Public/Tendering/OpportunityDetail/Index?noticeUID=CO1.NTC.1557516&amp;isFromPublicArea=True&amp;isModal=False" TargetMode="External"/><Relationship Id="rId495" Type="http://schemas.openxmlformats.org/officeDocument/2006/relationships/hyperlink" Target="https://www.contratos.gov.co/consultas/detalleProceso.do?numConstancia=20-12-10579818" TargetMode="External"/><Relationship Id="rId716" Type="http://schemas.openxmlformats.org/officeDocument/2006/relationships/hyperlink" Target="https://community.secop.gov.co/Public/Tendering/OpportunityDetail/Index?noticeUID=CO1.NTC.1437907&amp;isFromPublicArea=True&amp;isModal=False" TargetMode="External"/><Relationship Id="rId923" Type="http://schemas.openxmlformats.org/officeDocument/2006/relationships/hyperlink" Target="https://community.secop.gov.co/Public/Tendering/OpportunityDetail/Index?noticeUID=CO1.NTC.1551870&amp;isFromPublicArea=True&amp;isModal=False" TargetMode="External"/><Relationship Id="rId52" Type="http://schemas.openxmlformats.org/officeDocument/2006/relationships/hyperlink" Target="https://www.contratos.gov.co/consultas/detalleProceso.do?numConstancia=20-12-10468674" TargetMode="External"/><Relationship Id="rId148" Type="http://schemas.openxmlformats.org/officeDocument/2006/relationships/hyperlink" Target="https://www.contratos.gov.co/consultas/detalleProceso.do?numConstancia=20-12-10579297" TargetMode="External"/><Relationship Id="rId355" Type="http://schemas.openxmlformats.org/officeDocument/2006/relationships/hyperlink" Target="https://community.secop.gov.co/Public/Tendering/OpportunityDetail/Index?noticeUID=CO1.NTC.1224834&amp;isFromPublicArea=True&amp;isModal=False" TargetMode="External"/><Relationship Id="rId562" Type="http://schemas.openxmlformats.org/officeDocument/2006/relationships/hyperlink" Target="https://www.contratos.gov.co/consultas/detalleProceso.do?numConstancia=20-12-10650772" TargetMode="External"/><Relationship Id="rId1192" Type="http://schemas.openxmlformats.org/officeDocument/2006/relationships/hyperlink" Target="https://community.secop.gov.co/Public/Tendering/OpportunityDetail/Index?noticeUID=CO1.NTC.1610712&amp;isFromPublicArea=True&amp;isModal=False" TargetMode="External"/><Relationship Id="rId1206" Type="http://schemas.openxmlformats.org/officeDocument/2006/relationships/hyperlink" Target="https://community.secop.gov.co/Public/Tendering/OpportunityDetail/Index?noticeUID=CO1.NTC.1597205&amp;isFromPublicArea=True&amp;isModal=False" TargetMode="External"/><Relationship Id="rId215" Type="http://schemas.openxmlformats.org/officeDocument/2006/relationships/hyperlink" Target="https://www.contratos.gov.co/consultas/detalleProceso.do?numConstancia=20-12-10627674" TargetMode="External"/><Relationship Id="rId422" Type="http://schemas.openxmlformats.org/officeDocument/2006/relationships/hyperlink" Target="https://www.contratos.gov.co/consultas/detalleProceso.do?numConstancia=20-12-10547913" TargetMode="External"/><Relationship Id="rId867" Type="http://schemas.openxmlformats.org/officeDocument/2006/relationships/hyperlink" Target="https://community.secop.gov.co/Public/Tendering/OpportunityDetail/Index?noticeUID=CO1.NTC.1524797&amp;isFromPublicArea=True&amp;isModal=False" TargetMode="External"/><Relationship Id="rId1052" Type="http://schemas.openxmlformats.org/officeDocument/2006/relationships/hyperlink" Target="https://community.secop.gov.co/Public/Tendering/OpportunityDetail/Index?noticeUID=CO1.NTC.1581051&amp;isFromPublicArea=True&amp;isModal=False" TargetMode="External"/><Relationship Id="rId299" Type="http://schemas.openxmlformats.org/officeDocument/2006/relationships/hyperlink" Target="https://community.secop.gov.co/Public/Tendering/OpportunityDetail/Index?noticeUID=CO1.NTC.1303319&amp;isFromPublicArea=True&amp;isModal=False" TargetMode="External"/><Relationship Id="rId727" Type="http://schemas.openxmlformats.org/officeDocument/2006/relationships/hyperlink" Target="https://community.secop.gov.co/Public/Tendering/OpportunityDetail/Index?noticeUID=CO1.NTC.1439464&amp;isFromPublicArea=True&amp;isModal=False" TargetMode="External"/><Relationship Id="rId934" Type="http://schemas.openxmlformats.org/officeDocument/2006/relationships/hyperlink" Target="https://community.secop.gov.co/Public/Tendering/OpportunityDetail/Index?noticeUID=CO1.NTC.1555664&amp;isFromPublicArea=True&amp;isModal=False" TargetMode="External"/><Relationship Id="rId63" Type="http://schemas.openxmlformats.org/officeDocument/2006/relationships/hyperlink" Target="https://www.contratos.gov.co/consultas/detalleProceso.do?numConstancia=20-12-10492228" TargetMode="External"/><Relationship Id="rId159" Type="http://schemas.openxmlformats.org/officeDocument/2006/relationships/hyperlink" Target="https://www.contratos.gov.co/consultas/detalleProceso.do?numConstancia=20-12-10579712" TargetMode="External"/><Relationship Id="rId366" Type="http://schemas.openxmlformats.org/officeDocument/2006/relationships/hyperlink" Target="https://community.secop.gov.co/Public/Tendering/OpportunityDetail/Index?noticeUID=CO1.NTC.1214429&amp;isFromPublicArea=True&amp;isModal=False" TargetMode="External"/><Relationship Id="rId573" Type="http://schemas.openxmlformats.org/officeDocument/2006/relationships/hyperlink" Target="https://www.contratos.gov.co/consultas/detalleProceso.do?numConstancia=20-12-10651293" TargetMode="External"/><Relationship Id="rId780" Type="http://schemas.openxmlformats.org/officeDocument/2006/relationships/hyperlink" Target="https://community.secop.gov.co/Public/Tendering/OpportunityDetail/Index?noticeUID=CO1.NTC.1455644&amp;isFromPublicArea=True&amp;isModal=False" TargetMode="External"/><Relationship Id="rId226" Type="http://schemas.openxmlformats.org/officeDocument/2006/relationships/hyperlink" Target="https://www.contratos.gov.co/consultas/detalleProceso.do?numConstancia=20-12-10651114" TargetMode="External"/><Relationship Id="rId433" Type="http://schemas.openxmlformats.org/officeDocument/2006/relationships/hyperlink" Target="https://www.contratos.gov.co/consultas/detalleProceso.do?numConstancia=20-12-10546569" TargetMode="External"/><Relationship Id="rId878" Type="http://schemas.openxmlformats.org/officeDocument/2006/relationships/hyperlink" Target="https://community.secop.gov.co/Public/Tendering/OpportunityDetail/Index?noticeUID=CO1.NTC.1523155&amp;isFromPublicArea=True&amp;isModal=False" TargetMode="External"/><Relationship Id="rId1063" Type="http://schemas.openxmlformats.org/officeDocument/2006/relationships/hyperlink" Target="https://community.secop.gov.co/Public/Tendering/OpportunityDetail/Index?noticeUID=CO1.NTC.1580744&amp;isFromPublicArea=True&amp;isModal=False" TargetMode="External"/><Relationship Id="rId640" Type="http://schemas.openxmlformats.org/officeDocument/2006/relationships/hyperlink" Target="https://community.secop.gov.co/Public/Tendering/OpportunityDetail/Index?noticeUID=CO1.NTC.1395633&amp;isFromPublicArea=True&amp;isModal=False" TargetMode="External"/><Relationship Id="rId738" Type="http://schemas.openxmlformats.org/officeDocument/2006/relationships/hyperlink" Target="https://community.secop.gov.co/Public/Tendering/OpportunityDetail/Index?noticeUID=CO1.NTC.1437042&amp;isFromPublicArea=True&amp;isModal=False" TargetMode="External"/><Relationship Id="rId945" Type="http://schemas.openxmlformats.org/officeDocument/2006/relationships/hyperlink" Target="https://community.secop.gov.co/Public/Tendering/OpportunityDetail/Index?noticeUID=CO1.NTC.1521675&amp;isFromPublicArea=True&amp;isModal=False" TargetMode="External"/><Relationship Id="rId74" Type="http://schemas.openxmlformats.org/officeDocument/2006/relationships/hyperlink" Target="https://www.contratos.gov.co/consultas/detalleProceso.do?numConstancia=20-12-10501113" TargetMode="External"/><Relationship Id="rId377" Type="http://schemas.openxmlformats.org/officeDocument/2006/relationships/hyperlink" Target="https://www.contratos.gov.co/consultas/detalleProceso.do?numConstancia=20-13-10377269" TargetMode="External"/><Relationship Id="rId500" Type="http://schemas.openxmlformats.org/officeDocument/2006/relationships/hyperlink" Target="https://www.contratos.gov.co/consultas/detalleProceso.do?numConstancia=20-12-10594283" TargetMode="External"/><Relationship Id="rId584" Type="http://schemas.openxmlformats.org/officeDocument/2006/relationships/hyperlink" Target="https://community.secop.gov.co/Public/Tendering/OpportunityDetail/Index?noticeUID=CO1.NTC.1365419&amp;isFromPublicArea=True&amp;isModal=False" TargetMode="External"/><Relationship Id="rId805" Type="http://schemas.openxmlformats.org/officeDocument/2006/relationships/hyperlink" Target="https://community.secop.gov.co/Public/Tendering/OpportunityDetail/Index?noticeUID=CO1.NTC.1503037&amp;isFromPublicArea=True&amp;isModal=False" TargetMode="External"/><Relationship Id="rId1130" Type="http://schemas.openxmlformats.org/officeDocument/2006/relationships/hyperlink" Target="https://community.secop.gov.co/Public/Tendering/OpportunityDetail/Index?noticeUID=CO1.NTC.1551536&amp;isFromPublicArea=True&amp;isModal=False" TargetMode="External"/><Relationship Id="rId5" Type="http://schemas.openxmlformats.org/officeDocument/2006/relationships/hyperlink" Target="https://community.secop.gov.co/Public/Tendering/OpportunityDetail/Index?noticeUID=CO1.NTC.1334362&amp;isFromPublicArea=True&amp;isModal=False" TargetMode="External"/><Relationship Id="rId237" Type="http://schemas.openxmlformats.org/officeDocument/2006/relationships/hyperlink" Target="https://www.contratos.gov.co/consultas/detalleProceso.do?numConstancia=20-12-10651427" TargetMode="External"/><Relationship Id="rId791" Type="http://schemas.openxmlformats.org/officeDocument/2006/relationships/hyperlink" Target="https://community.secop.gov.co/Public/Tendering/OpportunityDetail/Index?noticeUID=CO1.NTC.1295573&amp;isFromPublicArea=True&amp;isModal=False" TargetMode="External"/><Relationship Id="rId889" Type="http://schemas.openxmlformats.org/officeDocument/2006/relationships/hyperlink" Target="https://community.secop.gov.co/Public/Tendering/OpportunityDetail/Index?noticeUID=CO1.NTC.1473817&amp;isFromPublicArea=True&amp;isModal=False" TargetMode="External"/><Relationship Id="rId1074" Type="http://schemas.openxmlformats.org/officeDocument/2006/relationships/hyperlink" Target="https://community.secop.gov.co/Public/Tendering/OpportunityDetail/Index?noticeUID=CO1.NTC.1597316&amp;isFromPublicArea=True&amp;isModal=False" TargetMode="External"/><Relationship Id="rId444" Type="http://schemas.openxmlformats.org/officeDocument/2006/relationships/hyperlink" Target="https://www.contratos.gov.co/consultas/detalleProceso.do?numConstancia=20-12-10555296" TargetMode="External"/><Relationship Id="rId651" Type="http://schemas.openxmlformats.org/officeDocument/2006/relationships/hyperlink" Target="https://community.secop.gov.co/Public/Tendering/OpportunityDetail/Index?noticeUID=CO1.NTC.1419080&amp;isFromPublicArea=True&amp;isModal=False" TargetMode="External"/><Relationship Id="rId749" Type="http://schemas.openxmlformats.org/officeDocument/2006/relationships/hyperlink" Target="https://community.secop.gov.co/Public/Tendering/OpportunityDetail/Index?noticeUID=CO1.NTC.1436721&amp;isFromPublicArea=True&amp;isModal=False" TargetMode="External"/><Relationship Id="rId290" Type="http://schemas.openxmlformats.org/officeDocument/2006/relationships/hyperlink" Target="https://community.secop.gov.co/Public/Tendering/OpportunityDetail/Index?noticeUID=CO1.NTC.1295810&amp;isFromPublicArea=True&amp;isModal=False" TargetMode="External"/><Relationship Id="rId304" Type="http://schemas.openxmlformats.org/officeDocument/2006/relationships/hyperlink" Target="https://community.secop.gov.co/Public/Tendering/OpportunityDetail/Index?noticeUID=CO1.NTC.1303531&amp;isFromPublicArea=True&amp;isModal=False" TargetMode="External"/><Relationship Id="rId388" Type="http://schemas.openxmlformats.org/officeDocument/2006/relationships/hyperlink" Target="https://www.contratos.gov.co/consultas/detalleProceso.do?numConstancia=20-12-10491966" TargetMode="External"/><Relationship Id="rId511" Type="http://schemas.openxmlformats.org/officeDocument/2006/relationships/hyperlink" Target="https://www.contratos.gov.co/consultas/detalleProceso.do?numConstancia=20-12-10604200" TargetMode="External"/><Relationship Id="rId609" Type="http://schemas.openxmlformats.org/officeDocument/2006/relationships/hyperlink" Target="https://community.secop.gov.co/Public/Tendering/OpportunityDetail/Index?noticeUID=CO1.NTC.1393423&amp;isFromPublicArea=True&amp;isModal=False" TargetMode="External"/><Relationship Id="rId956" Type="http://schemas.openxmlformats.org/officeDocument/2006/relationships/hyperlink" Target="https://community.secop.gov.co/Public/Tendering/OpportunityDetail/Index?noticeUID=CO1.NTC.1601079&amp;isFromPublicArea=True&amp;isModal=False" TargetMode="External"/><Relationship Id="rId1141" Type="http://schemas.openxmlformats.org/officeDocument/2006/relationships/hyperlink" Target="https://community.secop.gov.co/Public/Tendering/OpportunityDetail/Index?noticeUID=CO1.NTC.1562299&amp;isFromPublicArea=True&amp;isModal=False" TargetMode="External"/><Relationship Id="rId85" Type="http://schemas.openxmlformats.org/officeDocument/2006/relationships/hyperlink" Target="https://www.contratos.gov.co/consultas/detalleProceso.do?numConstancia=20-12-10522233" TargetMode="External"/><Relationship Id="rId150" Type="http://schemas.openxmlformats.org/officeDocument/2006/relationships/hyperlink" Target="https://www.contratos.gov.co/consultas/detalleProceso.do?numConstancia=20-12-10579399" TargetMode="External"/><Relationship Id="rId595" Type="http://schemas.openxmlformats.org/officeDocument/2006/relationships/hyperlink" Target="https://community.secop.gov.co/Public/Tendering/OpportunityDetail/Index?noticeUID=CO1.NTC.1375057&amp;isFromPublicArea=True&amp;isModal=False" TargetMode="External"/><Relationship Id="rId816" Type="http://schemas.openxmlformats.org/officeDocument/2006/relationships/hyperlink" Target="https://community.secop.gov.co/Public/Tendering/OpportunityDetail/Index?noticeUID=CO1.NTC.1319548&amp;isFromPublicArea=True&amp;isModal=False" TargetMode="External"/><Relationship Id="rId1001" Type="http://schemas.openxmlformats.org/officeDocument/2006/relationships/hyperlink" Target="https://community.secop.gov.co/Public/Tendering/OpportunityDetail/Index?noticeUID=CO1.NTC.1597213&amp;isFromPublicArea=True&amp;isModal=False" TargetMode="External"/><Relationship Id="rId248" Type="http://schemas.openxmlformats.org/officeDocument/2006/relationships/hyperlink" Target="https://community.secop.gov.co/Public/Tendering/OpportunityDetail/Index?noticeUID=CO1.NTC.1308204&amp;isFromPublicArea=True&amp;isModal=False" TargetMode="External"/><Relationship Id="rId455" Type="http://schemas.openxmlformats.org/officeDocument/2006/relationships/hyperlink" Target="https://www.contratos.gov.co/consultas/detalleProceso.do?numConstancia=20-12-10558108" TargetMode="External"/><Relationship Id="rId662" Type="http://schemas.openxmlformats.org/officeDocument/2006/relationships/hyperlink" Target="https://community.secop.gov.co/Public/Tendering/OpportunityDetail/Index?noticeUID=CO1.NTC.1423102&amp;isFromPublicArea=True&amp;isModal=False" TargetMode="External"/><Relationship Id="rId1085" Type="http://schemas.openxmlformats.org/officeDocument/2006/relationships/hyperlink" Target="https://community.secop.gov.co/Public/Tendering/OpportunityDetail/Index?noticeUID=CO1.NTC.1596701&amp;isFromPublicArea=True&amp;isModal=False" TargetMode="External"/><Relationship Id="rId12" Type="http://schemas.openxmlformats.org/officeDocument/2006/relationships/hyperlink" Target="https://community.secop.gov.co/Public/Tendering/OpportunityDetail/Index?noticeUID=CO1.NTC.1334090&amp;isFromPublicArea=True&amp;isModal=False" TargetMode="External"/><Relationship Id="rId108" Type="http://schemas.openxmlformats.org/officeDocument/2006/relationships/hyperlink" Target="https://www.contratos.gov.co/consultas/detalleProceso.do?numConstancia=20-12-10554736" TargetMode="External"/><Relationship Id="rId315" Type="http://schemas.openxmlformats.org/officeDocument/2006/relationships/hyperlink" Target="https://community.secop.gov.co/Public/Tendering/OpportunityDetail/Index?noticeUID=CO1.NTC.1284205&amp;isFromPublicArea=True&amp;isModal=False" TargetMode="External"/><Relationship Id="rId522" Type="http://schemas.openxmlformats.org/officeDocument/2006/relationships/hyperlink" Target="https://www.contratos.gov.co/consultas/detalleProceso.do?numConstancia=20-12-10599712" TargetMode="External"/><Relationship Id="rId967" Type="http://schemas.openxmlformats.org/officeDocument/2006/relationships/hyperlink" Target="https://community.secop.gov.co/Public/Tendering/OpportunityDetail/Index?noticeUID=CO1.NTC.1596230&amp;isFromPublicArea=True&amp;isModal=False" TargetMode="External"/><Relationship Id="rId1152" Type="http://schemas.openxmlformats.org/officeDocument/2006/relationships/hyperlink" Target="https://community.secop.gov.co/Public/Tendering/OpportunityDetail/Index?noticeUID=CO1.NTC.1571237&amp;isFromPublicArea=True&amp;isModal=False" TargetMode="External"/><Relationship Id="rId96" Type="http://schemas.openxmlformats.org/officeDocument/2006/relationships/hyperlink" Target="https://www.contratos.gov.co/consultas/detalleProceso.do?numConstancia=20-12-10535372" TargetMode="External"/><Relationship Id="rId161" Type="http://schemas.openxmlformats.org/officeDocument/2006/relationships/hyperlink" Target="https://www.contratos.gov.co/consultas/detalleProceso.do?numConstancia=20-12-10579818" TargetMode="External"/><Relationship Id="rId399" Type="http://schemas.openxmlformats.org/officeDocument/2006/relationships/hyperlink" Target="https://www.contratos.gov.co/consultas/detalleProceso.do?numConstancia=20-12-10493223" TargetMode="External"/><Relationship Id="rId827" Type="http://schemas.openxmlformats.org/officeDocument/2006/relationships/hyperlink" Target="https://community.secop.gov.co/Public/Tendering/OpportunityDetail/Index?noticeUID=CO1.NTC.1510505&amp;isFromPublicArea=True&amp;isModal=False" TargetMode="External"/><Relationship Id="rId1012" Type="http://schemas.openxmlformats.org/officeDocument/2006/relationships/hyperlink" Target="https://community.secop.gov.co/Public/Tendering/OpportunityDetail/Index?noticeUID=CO1.NTC.1597212&amp;isFromPublicArea=True&amp;isModal=False" TargetMode="External"/><Relationship Id="rId259" Type="http://schemas.openxmlformats.org/officeDocument/2006/relationships/hyperlink" Target="https://community.secop.gov.co/Public/Tendering/OpportunityDetail/Index?noticeUID=CO1.NTC.1321821&amp;isFromPublicArea=True&amp;isModal=False" TargetMode="External"/><Relationship Id="rId466" Type="http://schemas.openxmlformats.org/officeDocument/2006/relationships/hyperlink" Target="https://www.contratos.gov.co/consultas/detalleProceso.do?numConstancia=20-12-10560741" TargetMode="External"/><Relationship Id="rId673" Type="http://schemas.openxmlformats.org/officeDocument/2006/relationships/hyperlink" Target="https://community.secop.gov.co/Public/Tendering/OpportunityDetail/Index?noticeUID=CO1.NTC.1353302&amp;isFromPublicArea=True&amp;isModal=False" TargetMode="External"/><Relationship Id="rId880" Type="http://schemas.openxmlformats.org/officeDocument/2006/relationships/hyperlink" Target="https://community.secop.gov.co/Public/Tendering/OpportunityDetail/Index?noticeUID=CO1.NTC.1522838&amp;isFromPublicArea=True&amp;isModal=False" TargetMode="External"/><Relationship Id="rId1096" Type="http://schemas.openxmlformats.org/officeDocument/2006/relationships/hyperlink" Target="https://community.secop.gov.co/Public/Tendering/OpportunityDetail/Index?noticeUID=CO1.NTC.1590597&amp;isFromPublicArea=True&amp;isModal=False" TargetMode="External"/><Relationship Id="rId23" Type="http://schemas.openxmlformats.org/officeDocument/2006/relationships/hyperlink" Target="https://community.secop.gov.co/Public/Tendering/OpportunityDetail/Index?noticeUID=CO1.NTC.1341885&amp;isFromPublicArea=True&amp;isModal=False" TargetMode="External"/><Relationship Id="rId119" Type="http://schemas.openxmlformats.org/officeDocument/2006/relationships/hyperlink" Target="https://www.contratos.gov.co/consultas/detalleProceso.do?numConstancia=20-12-10557708" TargetMode="External"/><Relationship Id="rId326" Type="http://schemas.openxmlformats.org/officeDocument/2006/relationships/hyperlink" Target="https://community.secop.gov.co/Public/Tendering/OpportunityDetail/Index?noticeUID=CO1.NTC.1255489&amp;isFromPublicArea=True&amp;isModal=False" TargetMode="External"/><Relationship Id="rId533" Type="http://schemas.openxmlformats.org/officeDocument/2006/relationships/hyperlink" Target="https://www.contratos.gov.co/consultas/detalleProceso.do?numConstancia=20-12-10605223" TargetMode="External"/><Relationship Id="rId978" Type="http://schemas.openxmlformats.org/officeDocument/2006/relationships/hyperlink" Target="https://community.secop.gov.co/Public/Tendering/OpportunityDetail/Index?noticeUID=CO1.NTC.1604401&amp;isFromPublicArea=True&amp;isModal=False" TargetMode="External"/><Relationship Id="rId1163" Type="http://schemas.openxmlformats.org/officeDocument/2006/relationships/hyperlink" Target="https://community.secop.gov.co/Public/Tendering/OpportunityDetail/Index?noticeUID=CO1.NTC.1578916&amp;isFromPublicArea=True&amp;isModal=False" TargetMode="External"/><Relationship Id="rId740" Type="http://schemas.openxmlformats.org/officeDocument/2006/relationships/hyperlink" Target="https://community.secop.gov.co/Public/Tendering/OpportunityDetail/Index?noticeUID=CO1.NTC.1443250&amp;isFromPublicArea=True&amp;isModal=False" TargetMode="External"/><Relationship Id="rId838" Type="http://schemas.openxmlformats.org/officeDocument/2006/relationships/hyperlink" Target="https://community.secop.gov.co/Public/Tendering/OpportunityDetail/Index?noticeUID=CO1.NTC.1510084&amp;isFromPublicArea=True&amp;isModal=False" TargetMode="External"/><Relationship Id="rId1023" Type="http://schemas.openxmlformats.org/officeDocument/2006/relationships/hyperlink" Target="https://community.secop.gov.co/Public/Tendering/OpportunityDetail/Index?noticeUID=CO1.NTC.1611409&amp;isFromPublicArea=True&amp;isModal=False" TargetMode="External"/><Relationship Id="rId172" Type="http://schemas.openxmlformats.org/officeDocument/2006/relationships/hyperlink" Target="https://www.contratos.gov.co/consultas/detalleProceso.do?numConstancia=20-12-10615247" TargetMode="External"/><Relationship Id="rId477" Type="http://schemas.openxmlformats.org/officeDocument/2006/relationships/hyperlink" Target="https://www.contratos.gov.co/consultas/detalleProceso.do?numConstancia=20-12-10561612" TargetMode="External"/><Relationship Id="rId600" Type="http://schemas.openxmlformats.org/officeDocument/2006/relationships/hyperlink" Target="https://community.secop.gov.co/Public/Tendering/OpportunityDetail/Index?noticeUID=CO1.NTC.1392257&amp;isFromPublicArea=True&amp;isModal=False" TargetMode="External"/><Relationship Id="rId684" Type="http://schemas.openxmlformats.org/officeDocument/2006/relationships/hyperlink" Target="https://community.secop.gov.co/Public/Tendering/OpportunityDetail/Index?noticeUID=CO1.NTC.1425104&amp;isFromPublicArea=True&amp;isModal=False" TargetMode="External"/><Relationship Id="rId337" Type="http://schemas.openxmlformats.org/officeDocument/2006/relationships/hyperlink" Target="https://community.secop.gov.co/Public/Tendering/OpportunityDetail/Index?noticeUID=CO1.NTC.1255256&amp;isFromPublicArea=True&amp;isModal=False" TargetMode="External"/><Relationship Id="rId891" Type="http://schemas.openxmlformats.org/officeDocument/2006/relationships/hyperlink" Target="https://community.secop.gov.co/Public/Tendering/OpportunityDetail/Index?noticeUID=CO1.NTC.1522716&amp;isFromPublicArea=True&amp;isModal=False" TargetMode="External"/><Relationship Id="rId905" Type="http://schemas.openxmlformats.org/officeDocument/2006/relationships/hyperlink" Target="https://community.secop.gov.co/Public/Tendering/OpportunityDetail/Index?noticeUID=CO1.NTC.1535313&amp;isFromPublicArea=True&amp;isModal=False" TargetMode="External"/><Relationship Id="rId989" Type="http://schemas.openxmlformats.org/officeDocument/2006/relationships/hyperlink" Target="https://community.secop.gov.co/Public/Tendering/OpportunityDetail/Index?noticeUID=CO1.NTC.1605653&amp;isFromPublicArea=True&amp;isModal=False" TargetMode="External"/><Relationship Id="rId34" Type="http://schemas.openxmlformats.org/officeDocument/2006/relationships/hyperlink" Target="https://community.secop.gov.co/Public/Tendering/OpportunityDetail/Index?noticeUID=CO1.NTC.1359110&amp;isFromPublicArea=True&amp;isModal=False" TargetMode="External"/><Relationship Id="rId544" Type="http://schemas.openxmlformats.org/officeDocument/2006/relationships/hyperlink" Target="https://www.contratos.gov.co/consultas/detalleProceso.do?numConstancia=20-12-10627518" TargetMode="External"/><Relationship Id="rId751" Type="http://schemas.openxmlformats.org/officeDocument/2006/relationships/hyperlink" Target="https://community.secop.gov.co/Public/Tendering/OpportunityDetail/Index?noticeUID=CO1.NTC.1441833&amp;isFromPublicArea=True&amp;isModal=False" TargetMode="External"/><Relationship Id="rId849" Type="http://schemas.openxmlformats.org/officeDocument/2006/relationships/hyperlink" Target="https://community.secop.gov.co/Public/Tendering/OpportunityDetail/Index?noticeUID=CO1.NTC.1514951&amp;isFromPublicArea=True&amp;isModal=False" TargetMode="External"/><Relationship Id="rId1174" Type="http://schemas.openxmlformats.org/officeDocument/2006/relationships/hyperlink" Target="https://community.secop.gov.co/Public/Tendering/OpportunityDetail/Index?noticeUID=CO1.NTC.1596425&amp;isFromPublicArea=True&amp;isModal=False" TargetMode="External"/><Relationship Id="rId183" Type="http://schemas.openxmlformats.org/officeDocument/2006/relationships/hyperlink" Target="https://www.contratos.gov.co/consultas/detalleProceso.do?numConstancia=20-12-10602865" TargetMode="External"/><Relationship Id="rId390" Type="http://schemas.openxmlformats.org/officeDocument/2006/relationships/hyperlink" Target="https://www.contratos.gov.co/consultas/detalleProceso.do?numConstancia=20-12-10491637" TargetMode="External"/><Relationship Id="rId404" Type="http://schemas.openxmlformats.org/officeDocument/2006/relationships/hyperlink" Target="https://www.contratos.gov.co/consultas/detalleProceso.do?numConstancia=20-12-10504507" TargetMode="External"/><Relationship Id="rId611" Type="http://schemas.openxmlformats.org/officeDocument/2006/relationships/hyperlink" Target="https://community.secop.gov.co/Public/Tendering/OpportunityDetail/Index?noticeUID=CO1.NTC.1395440&amp;isFromPublicArea=True&amp;isModal=False" TargetMode="External"/><Relationship Id="rId1034" Type="http://schemas.openxmlformats.org/officeDocument/2006/relationships/hyperlink" Target="https://community.secop.gov.co/Public/Tendering/OpportunityDetail/Index?noticeUID=CO1.NTC.1555680&amp;isFromPublicArea=True&amp;isModal=False" TargetMode="External"/><Relationship Id="rId250" Type="http://schemas.openxmlformats.org/officeDocument/2006/relationships/hyperlink" Target="https://community.secop.gov.co/Public/Tendering/OpportunityDetail/Index?noticeUID=CO1.NTC.1317329&amp;isFromPublicArea=True&amp;isModal=False" TargetMode="External"/><Relationship Id="rId488" Type="http://schemas.openxmlformats.org/officeDocument/2006/relationships/hyperlink" Target="https://www.contratos.gov.co/consultas/detalleProceso.do?numConstancia=20-12-10580184" TargetMode="External"/><Relationship Id="rId695" Type="http://schemas.openxmlformats.org/officeDocument/2006/relationships/hyperlink" Target="https://community.secop.gov.co/Public/Tendering/OpportunityDetail/Index?noticeUID=CO1.NTC.1422934&amp;isFromPublicArea=True&amp;isModal=False" TargetMode="External"/><Relationship Id="rId709" Type="http://schemas.openxmlformats.org/officeDocument/2006/relationships/hyperlink" Target="https://community.secop.gov.co/Public/Tendering/OpportunityDetail/Index?noticeUID=CO1.NTC.1430958&amp;isFromPublicArea=True&amp;isModal=False" TargetMode="External"/><Relationship Id="rId916" Type="http://schemas.openxmlformats.org/officeDocument/2006/relationships/hyperlink" Target="https://community.secop.gov.co/Public/Tendering/OpportunityDetail/Index?noticeUID=CO1.NTC.1540443&amp;isFromPublicArea=True&amp;isModal=False" TargetMode="External"/><Relationship Id="rId1101" Type="http://schemas.openxmlformats.org/officeDocument/2006/relationships/hyperlink" Target="https://community.secop.gov.co/Public/Tendering/OpportunityDetail/Index?noticeUID=CO1.NTC.1552745&amp;isFromPublicArea=True&amp;isModal=False" TargetMode="External"/><Relationship Id="rId45" Type="http://schemas.openxmlformats.org/officeDocument/2006/relationships/hyperlink" Target="https://community.secop.gov.co/Public/Tendering/OpportunityDetail/Index?noticeUID=CO1.NTC.1371665&amp;isFromPublicArea=True&amp;isModal=False" TargetMode="External"/><Relationship Id="rId110" Type="http://schemas.openxmlformats.org/officeDocument/2006/relationships/hyperlink" Target="https://www.contratos.gov.co/consultas/detalleProceso.do?numConstancia=20-12-10555023" TargetMode="External"/><Relationship Id="rId348" Type="http://schemas.openxmlformats.org/officeDocument/2006/relationships/hyperlink" Target="https://community.secop.gov.co/Public/Tendering/OpportunityDetail/Index?noticeUID=CO1.NTC.1236960&amp;isFromPublicArea=True&amp;isModal=False" TargetMode="External"/><Relationship Id="rId555" Type="http://schemas.openxmlformats.org/officeDocument/2006/relationships/hyperlink" Target="https://www.contratos.gov.co/consultas/detalleProceso.do?numConstancia=20-12-10657688" TargetMode="External"/><Relationship Id="rId762" Type="http://schemas.openxmlformats.org/officeDocument/2006/relationships/hyperlink" Target="https://community.secop.gov.co/Public/Tendering/OpportunityDetail/Index?noticeUID=CO1.NTC.1453008&amp;isFromPublicArea=True&amp;isModal=False" TargetMode="External"/><Relationship Id="rId1185" Type="http://schemas.openxmlformats.org/officeDocument/2006/relationships/hyperlink" Target="https://community.secop.gov.co/Public/Tendering/OpportunityDetail/Index?noticeUID=CO1.NTC.1590729&amp;isFromPublicArea=True&amp;isModal=False" TargetMode="External"/><Relationship Id="rId194" Type="http://schemas.openxmlformats.org/officeDocument/2006/relationships/hyperlink" Target="https://www.contratos.gov.co/consultas/detalleProceso.do?numConstancia=20-12-10603810" TargetMode="External"/><Relationship Id="rId208" Type="http://schemas.openxmlformats.org/officeDocument/2006/relationships/hyperlink" Target="https://www.contratos.gov.co/consultas/detalleProceso.do?numConstancia=20-12-10627498" TargetMode="External"/><Relationship Id="rId415" Type="http://schemas.openxmlformats.org/officeDocument/2006/relationships/hyperlink" Target="https://www.contratos.gov.co/consultas/detalleProceso.do?numConstancia=20-12-10512452" TargetMode="External"/><Relationship Id="rId622" Type="http://schemas.openxmlformats.org/officeDocument/2006/relationships/hyperlink" Target="https://community.secop.gov.co/Public/Tendering/OpportunityDetail/Index?noticeUID=CO1.NTC.1392051&amp;isFromPublicArea=True&amp;isModal=False" TargetMode="External"/><Relationship Id="rId1045" Type="http://schemas.openxmlformats.org/officeDocument/2006/relationships/hyperlink" Target="https://community.secop.gov.co/Public/Tendering/OpportunityDetail/Index?noticeUID=CO1.NTC.1571420&amp;isFromPublicArea=True&amp;isModal=False" TargetMode="External"/><Relationship Id="rId261" Type="http://schemas.openxmlformats.org/officeDocument/2006/relationships/hyperlink" Target="https://community.secop.gov.co/Public/Tendering/OpportunityDetail/Index?noticeUID=CO1.NTC.1322917&amp;isFromPublicArea=True&amp;isModal=False" TargetMode="External"/><Relationship Id="rId499" Type="http://schemas.openxmlformats.org/officeDocument/2006/relationships/hyperlink" Target="https://www.contratos.gov.co/consultas/detalleProceso.do?numConstancia=20-12-10579922" TargetMode="External"/><Relationship Id="rId927" Type="http://schemas.openxmlformats.org/officeDocument/2006/relationships/hyperlink" Target="https://community.secop.gov.co/Public/Tendering/OpportunityDetail/Index?noticeUID=CO1.NTC.1474967&amp;isFromPublicArea=True&amp;isModal=False" TargetMode="External"/><Relationship Id="rId1112" Type="http://schemas.openxmlformats.org/officeDocument/2006/relationships/hyperlink" Target="https://community.secop.gov.co/Public/Tendering/OpportunityDetail/Index?noticeUID=CO1.NTC.1555744&amp;isFromPublicArea=True&amp;isModal=False" TargetMode="External"/><Relationship Id="rId56" Type="http://schemas.openxmlformats.org/officeDocument/2006/relationships/hyperlink" Target="https://www.contratos.gov.co/consultas/detalleProceso.do?numConstancia=20-12-10491966" TargetMode="External"/><Relationship Id="rId359" Type="http://schemas.openxmlformats.org/officeDocument/2006/relationships/hyperlink" Target="https://community.secop.gov.co/Public/Tendering/OpportunityDetail/Index?noticeUID=CO1.NTC.1267394&amp;isFromPublicArea=True&amp;isModal=False" TargetMode="External"/><Relationship Id="rId566" Type="http://schemas.openxmlformats.org/officeDocument/2006/relationships/hyperlink" Target="https://www.contratos.gov.co/consultas/resultadoListadoProcesos.jsp" TargetMode="External"/><Relationship Id="rId773" Type="http://schemas.openxmlformats.org/officeDocument/2006/relationships/hyperlink" Target="https://community.secop.gov.co/Public/Tendering/OpportunityDetail/Index?noticeUID=CO1.NTC.1429771&amp;isFromPublicArea=True&amp;isModal=False" TargetMode="External"/><Relationship Id="rId1196" Type="http://schemas.openxmlformats.org/officeDocument/2006/relationships/hyperlink" Target="https://community.secop.gov.co/Public/Tendering/OpportunityDetail/Index?noticeUID=CO1.NTC.1607564&amp;isFromPublicArea=True&amp;isModal=False" TargetMode="External"/><Relationship Id="rId121" Type="http://schemas.openxmlformats.org/officeDocument/2006/relationships/hyperlink" Target="https://www.contratos.gov.co/consultas/detalleProceso.do?numConstancia=20-12-10557888" TargetMode="External"/><Relationship Id="rId219" Type="http://schemas.openxmlformats.org/officeDocument/2006/relationships/hyperlink" Target="https://www.contratos.gov.co/consultas/detalleProceso.do?numConstancia=20-12-10638744" TargetMode="External"/><Relationship Id="rId426" Type="http://schemas.openxmlformats.org/officeDocument/2006/relationships/hyperlink" Target="https://www.contratos.gov.co/consultas/detalleProceso.do?numConstancia=20-12-10534861" TargetMode="External"/><Relationship Id="rId633" Type="http://schemas.openxmlformats.org/officeDocument/2006/relationships/hyperlink" Target="https://community.secop.gov.co/Public/Tendering/OpportunityDetail/Index?noticeUID=CO1.NTC.1414072&amp;isFromPublicArea=True&amp;isModal=False" TargetMode="External"/><Relationship Id="rId980" Type="http://schemas.openxmlformats.org/officeDocument/2006/relationships/hyperlink" Target="https://community.secop.gov.co/Public/Tendering/OpportunityDetail/Index?noticeUID=CO1.NTC.1593802&amp;isFromPublicArea=True&amp;isModal=False" TargetMode="External"/><Relationship Id="rId1056" Type="http://schemas.openxmlformats.org/officeDocument/2006/relationships/hyperlink" Target="https://community.secop.gov.co/Public/Tendering/OpportunityDetail/Index?noticeUID=CO1.NTC.1581340&amp;isFromPublicArea=True&amp;isModal=False" TargetMode="External"/><Relationship Id="rId840" Type="http://schemas.openxmlformats.org/officeDocument/2006/relationships/hyperlink" Target="https://community.secop.gov.co/Public/Tendering/OpportunityDetail/Index?noticeUID=CO1.NTC.1516546&amp;isFromPublicArea=True&amp;isModal=False" TargetMode="External"/><Relationship Id="rId938" Type="http://schemas.openxmlformats.org/officeDocument/2006/relationships/hyperlink" Target="https://community.secop.gov.co/Public/Tendering/OpportunityDetail/Index?noticeUID=CO1.NTC.1552911&amp;isFromPublicArea=True&amp;isModal=False" TargetMode="External"/><Relationship Id="rId67" Type="http://schemas.openxmlformats.org/officeDocument/2006/relationships/hyperlink" Target="https://www.contratos.gov.co/consultas/detalleProceso.do?numConstancia=20-12-10493223" TargetMode="External"/><Relationship Id="rId272" Type="http://schemas.openxmlformats.org/officeDocument/2006/relationships/hyperlink" Target="https://community.secop.gov.co/Public/Tendering/OpportunityDetail/Index?noticeUID=CO1.NTC.1318945&amp;isFromPublicArea=True&amp;isModal=False" TargetMode="External"/><Relationship Id="rId577" Type="http://schemas.openxmlformats.org/officeDocument/2006/relationships/hyperlink" Target="https://www.contratos.gov.co/consultas/detalleProceso.do?numConstancia=20-12-10653307" TargetMode="External"/><Relationship Id="rId700" Type="http://schemas.openxmlformats.org/officeDocument/2006/relationships/hyperlink" Target="https://community.secop.gov.co/Public/Tendering/OpportunityDetail/Index?noticeUID=CO1.NTC.1435619&amp;isFromPublicArea=True&amp;isModal=False" TargetMode="External"/><Relationship Id="rId1123" Type="http://schemas.openxmlformats.org/officeDocument/2006/relationships/hyperlink" Target="https://community.secop.gov.co/Public/Tendering/OpportunityDetail/Index?noticeUID=CO1.NTC.1563949&amp;isFromPublicArea=True&amp;isModal=False" TargetMode="External"/><Relationship Id="rId132" Type="http://schemas.openxmlformats.org/officeDocument/2006/relationships/hyperlink" Target="https://www.contratos.gov.co/consultas/detalleProceso.do?numConstancia=20-12-10560607" TargetMode="External"/><Relationship Id="rId784" Type="http://schemas.openxmlformats.org/officeDocument/2006/relationships/hyperlink" Target="https://community.secop.gov.co/Public/Tendering/OpportunityDetail/Index?noticeUID=CO1.NTC.1469473&amp;isFromPublicArea=True&amp;isModal=False" TargetMode="External"/><Relationship Id="rId991" Type="http://schemas.openxmlformats.org/officeDocument/2006/relationships/hyperlink" Target="https://community.secop.gov.co/Public/Tendering/OpportunityDetail/Index?noticeUID=CO1.NTC.1605434&amp;isFromPublicArea=True&amp;isModal=False" TargetMode="External"/><Relationship Id="rId1067" Type="http://schemas.openxmlformats.org/officeDocument/2006/relationships/hyperlink" Target="https://community.secop.gov.co/Public/Tendering/OpportunityDetail/Index?noticeUID=CO1.NTC.1596213&amp;isFromPublicArea=True&amp;isModal=False" TargetMode="External"/><Relationship Id="rId437" Type="http://schemas.openxmlformats.org/officeDocument/2006/relationships/hyperlink" Target="https://www.contratos.gov.co/consultas/detalleProceso.do?numConstancia=20-12-10554096" TargetMode="External"/><Relationship Id="rId644" Type="http://schemas.openxmlformats.org/officeDocument/2006/relationships/hyperlink" Target="https://community.secop.gov.co/Public/Tendering/OpportunityDetail/Index?noticeUID=CO1.NTC.1414208&amp;isFromPublicArea=True&amp;isModal=False" TargetMode="External"/><Relationship Id="rId851" Type="http://schemas.openxmlformats.org/officeDocument/2006/relationships/hyperlink" Target="https://community.secop.gov.co/Public/Tendering/OpportunityDetail/Index?noticeUID=CO1.NTC.1515184&amp;isFromPublicArea=True&amp;isModal=False" TargetMode="External"/><Relationship Id="rId283" Type="http://schemas.openxmlformats.org/officeDocument/2006/relationships/hyperlink" Target="https://community.secop.gov.co/Public/Tendering/OpportunityDetail/Index?noticeUID=CO1.NTC.1317087&amp;isFromPublicArea=True&amp;isModal=False" TargetMode="External"/><Relationship Id="rId490" Type="http://schemas.openxmlformats.org/officeDocument/2006/relationships/hyperlink" Target="https://www.contratos.gov.co/consultas/detalleProceso.do?numConstancia=20-12-10580343" TargetMode="External"/><Relationship Id="rId504" Type="http://schemas.openxmlformats.org/officeDocument/2006/relationships/hyperlink" Target="https://www.contratos.gov.co/consultas/detalleProceso.do?numConstancia=20-12-10592411" TargetMode="External"/><Relationship Id="rId711" Type="http://schemas.openxmlformats.org/officeDocument/2006/relationships/hyperlink" Target="https://community.secop.gov.co/Public/Tendering/OpportunityDetail/Index?noticeUID=CO1.NTC.1427706&amp;isFromPublicArea=True&amp;isModal=False" TargetMode="External"/><Relationship Id="rId949" Type="http://schemas.openxmlformats.org/officeDocument/2006/relationships/hyperlink" Target="https://community.secop.gov.co/Public/Tendering/OpportunityDetail/Index?noticeUID=CO1.NTC.1604620&amp;isFromPublicArea=True&amp;isModal=False" TargetMode="External"/><Relationship Id="rId1134" Type="http://schemas.openxmlformats.org/officeDocument/2006/relationships/hyperlink" Target="https://community.secop.gov.co/Public/Tendering/OpportunityDetail/Index?noticeUID=CO1.NTC.1562126&amp;isFromPublicArea=True&amp;isModal=False" TargetMode="External"/><Relationship Id="rId78" Type="http://schemas.openxmlformats.org/officeDocument/2006/relationships/hyperlink" Target="https://www.contratos.gov.co/consultas/detalleProceso.do?numConstancia=20-12-10504386" TargetMode="External"/><Relationship Id="rId143" Type="http://schemas.openxmlformats.org/officeDocument/2006/relationships/hyperlink" Target="https://www.contratos.gov.co/consultas/detalleProceso.do?numConstancia=20-12-10561612" TargetMode="External"/><Relationship Id="rId350" Type="http://schemas.openxmlformats.org/officeDocument/2006/relationships/hyperlink" Target="https://community.secop.gov.co/Public/Tendering/OpportunityDetail/Index?noticeUID=CO1.NTC.1234544&amp;isFromPublicArea=True&amp;isModal=False" TargetMode="External"/><Relationship Id="rId588" Type="http://schemas.openxmlformats.org/officeDocument/2006/relationships/hyperlink" Target="https://community.secop.gov.co/Public/Tendering/OpportunityDetail/Index?noticeUID=CO1.NTC.1374837&amp;isFromPublicArea=True&amp;isModal=False" TargetMode="External"/><Relationship Id="rId795" Type="http://schemas.openxmlformats.org/officeDocument/2006/relationships/hyperlink" Target="https://community.secop.gov.co/Public/Tendering/OpportunityDetail/Index?noticeUID=CO1.NTC.1435354&amp;isFromPublicArea=True&amp;isModal=False" TargetMode="External"/><Relationship Id="rId809" Type="http://schemas.openxmlformats.org/officeDocument/2006/relationships/hyperlink" Target="https://community.secop.gov.co/Public/Tendering/OpportunityDetail/Index?noticeUID=CO1.NTC.1504086&amp;isFromPublicArea=True&amp;isModal=False" TargetMode="External"/><Relationship Id="rId1201" Type="http://schemas.openxmlformats.org/officeDocument/2006/relationships/hyperlink" Target="https://community.secop.gov.co/Public/Tendering/OpportunityDetail/Index?noticeUID=CO1.NTC.1558403&amp;isFromPublicArea=True&amp;isModal=False" TargetMode="External"/><Relationship Id="rId9" Type="http://schemas.openxmlformats.org/officeDocument/2006/relationships/hyperlink" Target="https://community.secop.gov.co/Public/Tendering/OpportunityDetail/Index?noticeUID=CO1.NTC.1336510&amp;isFromPublicArea=True&amp;isModal=False" TargetMode="External"/><Relationship Id="rId210" Type="http://schemas.openxmlformats.org/officeDocument/2006/relationships/hyperlink" Target="https://www.contratos.gov.co/consultas/detalleProceso.do?numConstancia=20-12-10627518" TargetMode="External"/><Relationship Id="rId448" Type="http://schemas.openxmlformats.org/officeDocument/2006/relationships/hyperlink" Target="https://www.contratos.gov.co/consultas/detalleProceso.do?numConstancia=20-12-10555712" TargetMode="External"/><Relationship Id="rId655" Type="http://schemas.openxmlformats.org/officeDocument/2006/relationships/hyperlink" Target="https://community.secop.gov.co/Public/Tendering/OpportunityDetail/Index?noticeUID=CO1.NTC.1403826&amp;isFromPublicArea=True&amp;isModal=False" TargetMode="External"/><Relationship Id="rId862" Type="http://schemas.openxmlformats.org/officeDocument/2006/relationships/hyperlink" Target="https://community.secop.gov.co/Public/Tendering/OpportunityDetail/Index?noticeUID=CO1.NTC.1305169&amp;isFromPublicArea=True&amp;isModal=False" TargetMode="External"/><Relationship Id="rId1078" Type="http://schemas.openxmlformats.org/officeDocument/2006/relationships/hyperlink" Target="https://community.secop.gov.co/Public/Tendering/OpportunityDetail/Index?noticeUID=CO1.NTC.1596708&amp;isFromPublicArea=True&amp;isModal=False" TargetMode="External"/><Relationship Id="rId294" Type="http://schemas.openxmlformats.org/officeDocument/2006/relationships/hyperlink" Target="https://community.secop.gov.co/Public/Tendering/OpportunityDetail/Index?noticeUID=CO1.NTC.1313879&amp;isFromPublicArea=True&amp;isModal=False" TargetMode="External"/><Relationship Id="rId308" Type="http://schemas.openxmlformats.org/officeDocument/2006/relationships/hyperlink" Target="https://community.secop.gov.co/Public/Tendering/OpportunityDetail/Index?noticeUID=CO1.NTC.1299178&amp;isFromPublicArea=True&amp;isModal=False" TargetMode="External"/><Relationship Id="rId515" Type="http://schemas.openxmlformats.org/officeDocument/2006/relationships/hyperlink" Target="https://www.contratos.gov.co/consultas/detalleProceso.do?numConstancia=20-12-10615573" TargetMode="External"/><Relationship Id="rId722" Type="http://schemas.openxmlformats.org/officeDocument/2006/relationships/hyperlink" Target="https://community.secop.gov.co/Public/Tendering/OpportunityDetail/Index?noticeUID=CO1.NTC.1429120&amp;isFromPublicArea=True&amp;isModal=False" TargetMode="External"/><Relationship Id="rId1145" Type="http://schemas.openxmlformats.org/officeDocument/2006/relationships/hyperlink" Target="https://community.secop.gov.co/Public/Tendering/OpportunityDetail/Index?noticeUID=CO1.NTC.1568127&amp;isFromPublicArea=True&amp;isModal=False" TargetMode="External"/><Relationship Id="rId89" Type="http://schemas.openxmlformats.org/officeDocument/2006/relationships/hyperlink" Target="https://www.contratos.gov.co/consultas/detalleProceso.do?numConstancia=20-12-10540449" TargetMode="External"/><Relationship Id="rId154" Type="http://schemas.openxmlformats.org/officeDocument/2006/relationships/hyperlink" Target="https://www.contratos.gov.co/consultas/detalleProceso.do?numConstancia=20-12-10580184" TargetMode="External"/><Relationship Id="rId361" Type="http://schemas.openxmlformats.org/officeDocument/2006/relationships/hyperlink" Target="https://community.secop.gov.co/Public/Tendering/OpportunityDetail/Index?noticeUID=CO1.NTC.1235657&amp;isFromPublicArea=True&amp;isModal=False" TargetMode="External"/><Relationship Id="rId599" Type="http://schemas.openxmlformats.org/officeDocument/2006/relationships/hyperlink" Target="https://community.secop.gov.co/Public/Tendering/OpportunityDetail/Index?noticeUID=CO1.NTC.1391956&amp;isFromPublicArea=True&amp;isModal=False" TargetMode="External"/><Relationship Id="rId1005" Type="http://schemas.openxmlformats.org/officeDocument/2006/relationships/hyperlink" Target="https://community.secop.gov.co/Public/Tendering/OpportunityDetail/Index?noticeUID=CO1.NTC.1598806&amp;isFromPublicArea=True&amp;isModal=False" TargetMode="External"/><Relationship Id="rId1212" Type="http://schemas.openxmlformats.org/officeDocument/2006/relationships/printerSettings" Target="../printerSettings/printerSettings1.bin"/><Relationship Id="rId459" Type="http://schemas.openxmlformats.org/officeDocument/2006/relationships/hyperlink" Target="https://www.contratos.gov.co/consultas/detalleProceso.do?numConstancia=20-12-10558268" TargetMode="External"/><Relationship Id="rId666" Type="http://schemas.openxmlformats.org/officeDocument/2006/relationships/hyperlink" Target="https://community.secop.gov.co/Public/Tendering/OpportunityDetail/Index?noticeUID=CO1.NTC.1423001&amp;isFromPublicArea=True&amp;isModal=False" TargetMode="External"/><Relationship Id="rId873" Type="http://schemas.openxmlformats.org/officeDocument/2006/relationships/hyperlink" Target="https://community.secop.gov.co/Public/Tendering/OpportunityDetail/Index?noticeUID=CO1.NTC.1517413&amp;isFromPublicArea=True&amp;isModal=False" TargetMode="External"/><Relationship Id="rId1089" Type="http://schemas.openxmlformats.org/officeDocument/2006/relationships/hyperlink" Target="https://community.secop.gov.co/Public/Tendering/OpportunityDetail/Index?noticeUID=CO1.NTC.1601046&amp;isFromPublicArea=True&amp;isModal=False" TargetMode="External"/><Relationship Id="rId16" Type="http://schemas.openxmlformats.org/officeDocument/2006/relationships/hyperlink" Target="https://community.secop.gov.co/Public/Tendering/OpportunityDetail/Index?noticeUID=CO1.NTC.1350442&amp;isFromPublicArea=True&amp;isModal=False" TargetMode="External"/><Relationship Id="rId221" Type="http://schemas.openxmlformats.org/officeDocument/2006/relationships/hyperlink" Target="https://www.contratos.gov.co/consultas/detalleProceso.do?numConstancia=20-12-10657688" TargetMode="External"/><Relationship Id="rId319" Type="http://schemas.openxmlformats.org/officeDocument/2006/relationships/hyperlink" Target="https://community.secop.gov.co/Public/Tendering/OpportunityDetail/Index?noticeUID=CO1.NTC.1296343&amp;isFromPublicArea=True&amp;isModal=False" TargetMode="External"/><Relationship Id="rId526" Type="http://schemas.openxmlformats.org/officeDocument/2006/relationships/hyperlink" Target="https://www.contratos.gov.co/consultas/detalleProceso.do?numConstancia=20-12-10603544" TargetMode="External"/><Relationship Id="rId1156" Type="http://schemas.openxmlformats.org/officeDocument/2006/relationships/hyperlink" Target="https://community.secop.gov.co/Public/Tendering/OpportunityDetail/Index?noticeUID=CO1.NTC.1571619&amp;isFromPublicArea=True&amp;isModal=False" TargetMode="External"/><Relationship Id="rId733" Type="http://schemas.openxmlformats.org/officeDocument/2006/relationships/hyperlink" Target="https://community.secop.gov.co/Public/Tendering/OpportunityDetail/Index?noticeUID=CO1.NTC.1441819&amp;isFromPublicArea=True&amp;isModal=False" TargetMode="External"/><Relationship Id="rId940" Type="http://schemas.openxmlformats.org/officeDocument/2006/relationships/hyperlink" Target="https://community.secop.gov.co/Public/Tendering/OpportunityDetail/Index?noticeUID=CO1.NTC.1564503&amp;isFromPublicArea=True&amp;isModal=False" TargetMode="External"/><Relationship Id="rId1016" Type="http://schemas.openxmlformats.org/officeDocument/2006/relationships/hyperlink" Target="https://community.secop.gov.co/Public/Tendering/OpportunityDetail/Index?noticeUID=CO1.NTC.1597611&amp;isFromPublicArea=True&amp;isModal=False" TargetMode="External"/><Relationship Id="rId165" Type="http://schemas.openxmlformats.org/officeDocument/2006/relationships/hyperlink" Target="https://www.contratos.gov.co/consultas/detalleProceso.do?numConstancia=20-12-10579922" TargetMode="External"/><Relationship Id="rId372" Type="http://schemas.openxmlformats.org/officeDocument/2006/relationships/hyperlink" Target="https://community.secop.gov.co/Public/Tendering/OpportunityDetail/Index?noticeUID=CO1.NTC.1202921&amp;isFromPublicArea=True&amp;isModal=False" TargetMode="External"/><Relationship Id="rId677" Type="http://schemas.openxmlformats.org/officeDocument/2006/relationships/hyperlink" Target="https://community.secop.gov.co/Public/Tendering/OpportunityDetail/Index?noticeUID=CO1.NTC.1413652&amp;isFromPublicArea=True&amp;isModal=False" TargetMode="External"/><Relationship Id="rId800" Type="http://schemas.openxmlformats.org/officeDocument/2006/relationships/hyperlink" Target="https://community.secop.gov.co/Public/Tendering/OpportunityDetail/Index?noticeUID=CO1.NTC.1477387&amp;isFromPublicArea=True&amp;isModal=Fals" TargetMode="External"/><Relationship Id="rId232" Type="http://schemas.openxmlformats.org/officeDocument/2006/relationships/hyperlink" Target="https://www.contratos.gov.co/consultas/detalleProceso.do?numConstancia=20-12-10657775" TargetMode="External"/><Relationship Id="rId884" Type="http://schemas.openxmlformats.org/officeDocument/2006/relationships/hyperlink" Target="https://community.secop.gov.co/Public/Tendering/OpportunityDetail/Index?noticeUID=CO1.NTC.1528625&amp;isFromPublicArea=True&amp;isModal=False" TargetMode="External"/><Relationship Id="rId27" Type="http://schemas.openxmlformats.org/officeDocument/2006/relationships/hyperlink" Target="https://community.secop.gov.co/Public/Tendering/OpportunityDetail/Index?noticeUID=CO1.NTC.1307903&amp;isFromPublicArea=True&amp;isModal=False" TargetMode="External"/><Relationship Id="rId537" Type="http://schemas.openxmlformats.org/officeDocument/2006/relationships/hyperlink" Target="https://www.contratos.gov.co/consultas/detalleProceso.do?numConstancia=20-12-10608360" TargetMode="External"/><Relationship Id="rId744" Type="http://schemas.openxmlformats.org/officeDocument/2006/relationships/hyperlink" Target="https://community.secop.gov.co/Public/Tendering/OpportunityDetail/Index?noticeUID=CO1.NTC.1428795&amp;isFromPublicArea=True&amp;isModal=False" TargetMode="External"/><Relationship Id="rId951" Type="http://schemas.openxmlformats.org/officeDocument/2006/relationships/hyperlink" Target="https://community.secop.gov.co/Public/Tendering/OpportunityDetail/Index?noticeUID=CO1.NTC.1604559&amp;isFromPublicArea=True&amp;isModal=False" TargetMode="External"/><Relationship Id="rId1167" Type="http://schemas.openxmlformats.org/officeDocument/2006/relationships/hyperlink" Target="https://community.secop.gov.co/Public/Tendering/OpportunityDetail/Index?noticeUID=CO1.NTC.1590623&amp;isFromPublicArea=True&amp;isModal=False" TargetMode="External"/><Relationship Id="rId80" Type="http://schemas.openxmlformats.org/officeDocument/2006/relationships/hyperlink" Target="https://www.contratos.gov.co/consultas/detalleProceso.do?numConstancia=20-12-10504638" TargetMode="External"/><Relationship Id="rId176" Type="http://schemas.openxmlformats.org/officeDocument/2006/relationships/hyperlink" Target="https://www.contratos.gov.co/consultas/detalleProceso.do?numConstancia=20-12-10608230" TargetMode="External"/><Relationship Id="rId383" Type="http://schemas.openxmlformats.org/officeDocument/2006/relationships/hyperlink" Target="https://www.contratos.gov.co/consultas/detalleProceso.do?numConstancia=20-12-10468674" TargetMode="External"/><Relationship Id="rId590" Type="http://schemas.openxmlformats.org/officeDocument/2006/relationships/hyperlink" Target="https://community.secop.gov.co/Public/Tendering/OpportunityDetail/Index?noticeUID=CO1.NTC.1385318&amp;isFromPublicArea=True&amp;isModal=False" TargetMode="External"/><Relationship Id="rId604" Type="http://schemas.openxmlformats.org/officeDocument/2006/relationships/hyperlink" Target="https://community.secop.gov.co/Public/Tendering/OpportunityDetail/Index?noticeUID=CO1.NTC.1393829&amp;isFromPublicArea=True&amp;isModal=False" TargetMode="External"/><Relationship Id="rId811" Type="http://schemas.openxmlformats.org/officeDocument/2006/relationships/hyperlink" Target="https://community.secop.gov.co/Public/Tendering/OpportunityDetail/Index?noticeUID=CO1.NTC.1504202&amp;isFromPublicArea=True&amp;isModal=False" TargetMode="External"/><Relationship Id="rId1027" Type="http://schemas.openxmlformats.org/officeDocument/2006/relationships/hyperlink" Target="https://community.secop.gov.co/Public/Tendering/OpportunityDetail/Index?noticeUID=CO1.NTC.1552860&amp;isFromPublicArea=True&amp;isModal=False" TargetMode="External"/><Relationship Id="rId243" Type="http://schemas.openxmlformats.org/officeDocument/2006/relationships/hyperlink" Target="https://www.contratos.gov.co/consultas/detalleProceso.do?numConstancia=20-12-10657823" TargetMode="External"/><Relationship Id="rId450" Type="http://schemas.openxmlformats.org/officeDocument/2006/relationships/hyperlink" Target="https://www.contratos.gov.co/consultas/detalleProceso.do?numConstancia=20-12-10557625" TargetMode="External"/><Relationship Id="rId688" Type="http://schemas.openxmlformats.org/officeDocument/2006/relationships/hyperlink" Target="https://community.secop.gov.co/Public/Tendering/OpportunityDetail/Index?noticeUID=CO1.NTC.1420907&amp;isFromPublicArea=True&amp;isModal=False" TargetMode="External"/><Relationship Id="rId895" Type="http://schemas.openxmlformats.org/officeDocument/2006/relationships/hyperlink" Target="https://community.secop.gov.co/Public/Tendering/OpportunityDetail/Index?noticeUID=CO1.NTC.1541853&amp;isFromPublicArea=True&amp;isModal=False" TargetMode="External"/><Relationship Id="rId909" Type="http://schemas.openxmlformats.org/officeDocument/2006/relationships/hyperlink" Target="https://community.secop.gov.co/Public/Tendering/OpportunityDetail/Index?noticeUID=CO1.NTC.1534966&amp;isFromPublicArea=True&amp;isModal=False" TargetMode="External"/><Relationship Id="rId1080" Type="http://schemas.openxmlformats.org/officeDocument/2006/relationships/hyperlink" Target="https://community.secop.gov.co/Public/Tendering/OpportunityDetail/Index?noticeUID=CO1.NTC.1597208&amp;isFromPublicArea=True&amp;isModal=False" TargetMode="External"/><Relationship Id="rId38" Type="http://schemas.openxmlformats.org/officeDocument/2006/relationships/hyperlink" Target="https://community.secop.gov.co/Public/Tendering/OpportunityDetail/Index?noticeUID=CO1.NTC.1360400&amp;isFromPublicArea=True&amp;isModal=False" TargetMode="External"/><Relationship Id="rId103" Type="http://schemas.openxmlformats.org/officeDocument/2006/relationships/hyperlink" Target="https://www.contratos.gov.co/consultas/detalleProceso.do?numConstancia=20-12-10553910" TargetMode="External"/><Relationship Id="rId310" Type="http://schemas.openxmlformats.org/officeDocument/2006/relationships/hyperlink" Target="https://community.secop.gov.co/Public/Tendering/OpportunityDetail/Index?noticeUID=CO1.NTC.1299623&amp;isFromPublicArea=True&amp;isModal=False" TargetMode="External"/><Relationship Id="rId548" Type="http://schemas.openxmlformats.org/officeDocument/2006/relationships/hyperlink" Target="https://www.contratos.gov.co/consultas/detalleProceso.do?numConstancia=20-12-10627640" TargetMode="External"/><Relationship Id="rId755" Type="http://schemas.openxmlformats.org/officeDocument/2006/relationships/hyperlink" Target="https://community.secop.gov.co/Public/Tendering/OpportunityDetail/Index?noticeUID=CO1.NTC.1450240&amp;isFromPublicArea=True&amp;isModal=False" TargetMode="External"/><Relationship Id="rId962" Type="http://schemas.openxmlformats.org/officeDocument/2006/relationships/hyperlink" Target="https://community.secop.gov.co/Public/Tendering/OpportunityDetail/Index?noticeUID=CO1.NTC.1602863&amp;isFromPublicArea=True&amp;isModal=False" TargetMode="External"/><Relationship Id="rId1178" Type="http://schemas.openxmlformats.org/officeDocument/2006/relationships/hyperlink" Target="https://community.secop.gov.co/Public/Tendering/OpportunityDetail/Index?noticeUID=CO1.NTC.1589821&amp;isFromPublicArea=True&amp;isModal=False" TargetMode="External"/><Relationship Id="rId91" Type="http://schemas.openxmlformats.org/officeDocument/2006/relationships/hyperlink" Target="https://www.contratos.gov.co/consultas/detalleProceso.do?numConstancia=20-12-10534598" TargetMode="External"/><Relationship Id="rId187" Type="http://schemas.openxmlformats.org/officeDocument/2006/relationships/hyperlink" Target="https://www.contratos.gov.co/consultas/detalleProceso.do?numConstancia=20-12-10593656" TargetMode="External"/><Relationship Id="rId394" Type="http://schemas.openxmlformats.org/officeDocument/2006/relationships/hyperlink" Target="https://www.contratos.gov.co/consultas/detalleProceso.do?numConstancia=20-12-10501558" TargetMode="External"/><Relationship Id="rId408" Type="http://schemas.openxmlformats.org/officeDocument/2006/relationships/hyperlink" Target="https://www.contratos.gov.co/consultas/detalleProceso.do?numConstancia=20-12-10499951" TargetMode="External"/><Relationship Id="rId615" Type="http://schemas.openxmlformats.org/officeDocument/2006/relationships/hyperlink" Target="https://community.secop.gov.co/Public/Tendering/OpportunityDetail/Index?noticeUID=CO1.NTC.1384787&amp;isFromPublicArea=True&amp;isModal=False" TargetMode="External"/><Relationship Id="rId822" Type="http://schemas.openxmlformats.org/officeDocument/2006/relationships/hyperlink" Target="https://community.secop.gov.co/Public/Tendering/OpportunityDetail/Index?noticeUID=CO1.NTC.1510753&amp;isFromPublicArea=True&amp;isModal=False" TargetMode="External"/><Relationship Id="rId1038" Type="http://schemas.openxmlformats.org/officeDocument/2006/relationships/hyperlink" Target="https://community.secop.gov.co/Public/Tendering/OpportunityDetail/Index?noticeUID=CO1.NTC.1566044&amp;isFromPublicArea=True&amp;isModal=False" TargetMode="External"/><Relationship Id="rId254" Type="http://schemas.openxmlformats.org/officeDocument/2006/relationships/hyperlink" Target="https://community.secop.gov.co/Public/Tendering/OpportunityDetail/Index?noticeUID=CO1.NTC.1322976&amp;isFromPublicArea=True&amp;isModal=False" TargetMode="External"/><Relationship Id="rId699" Type="http://schemas.openxmlformats.org/officeDocument/2006/relationships/hyperlink" Target="https://community.secop.gov.co/Public/Tendering/OpportunityDetail/Index?noticeUID=CO1.NTC.1401458&amp;isFromPublicArea=True&amp;isModal=False" TargetMode="External"/><Relationship Id="rId1091" Type="http://schemas.openxmlformats.org/officeDocument/2006/relationships/hyperlink" Target="https://community.secop.gov.co/Public/Tendering/OpportunityDetail/Index?noticeUID=CO1.NTC.1597315&amp;isFromPublicArea=True&amp;isModal=False" TargetMode="External"/><Relationship Id="rId1105" Type="http://schemas.openxmlformats.org/officeDocument/2006/relationships/hyperlink" Target="https://community.secop.gov.co/Public/Tendering/OpportunityDetail/Index?noticeUID=CO1.NTC.1553934&amp;isFromPublicArea=True&amp;isModal=False" TargetMode="External"/><Relationship Id="rId49" Type="http://schemas.openxmlformats.org/officeDocument/2006/relationships/hyperlink" Target="https://www.contratos.gov.co/consultas/detalleProceso.do?numConstancia=20-12-10463537" TargetMode="External"/><Relationship Id="rId114" Type="http://schemas.openxmlformats.org/officeDocument/2006/relationships/hyperlink" Target="https://www.contratos.gov.co/consultas/detalleProceso.do?numConstancia=20-12-10555528" TargetMode="External"/><Relationship Id="rId461" Type="http://schemas.openxmlformats.org/officeDocument/2006/relationships/hyperlink" Target="https://www.contratos.gov.co/consultas/detalleProceso.do?numConstancia=20-12-10560409" TargetMode="External"/><Relationship Id="rId559" Type="http://schemas.openxmlformats.org/officeDocument/2006/relationships/hyperlink" Target="https://www.contratos.gov.co/consultas/detalleProceso.do?numConstancia=20-12-10651165" TargetMode="External"/><Relationship Id="rId766" Type="http://schemas.openxmlformats.org/officeDocument/2006/relationships/hyperlink" Target="https://community.secop.gov.co/Public/Tendering/OpportunityDetail/Index?noticeUID=CO1.NTC.1452565&amp;isFromPublicArea=True&amp;isModal=False" TargetMode="External"/><Relationship Id="rId1189" Type="http://schemas.openxmlformats.org/officeDocument/2006/relationships/hyperlink" Target="https://community.secop.gov.co/Public/Tendering/OpportunityDetail/Index?noticeUID=CO1.NTC.1610929&amp;isFromPublicArea=True&amp;isModal=False" TargetMode="External"/><Relationship Id="rId198" Type="http://schemas.openxmlformats.org/officeDocument/2006/relationships/hyperlink" Target="https://www.contratos.gov.co/consultas/detalleProceso.do?numConstancia=20-12-10605115" TargetMode="External"/><Relationship Id="rId321" Type="http://schemas.openxmlformats.org/officeDocument/2006/relationships/hyperlink" Target="https://community.secop.gov.co/Public/Tendering/OpportunityDetail/Index?noticeUID=CO1.NTC.1284408&amp;isFromPublicArea=True&amp;isModal=False" TargetMode="External"/><Relationship Id="rId419" Type="http://schemas.openxmlformats.org/officeDocument/2006/relationships/hyperlink" Target="https://www.contratos.gov.co/consultas/detalleProceso.do?numConstancia=20-12-10533790" TargetMode="External"/><Relationship Id="rId626" Type="http://schemas.openxmlformats.org/officeDocument/2006/relationships/hyperlink" Target="https://community.secop.gov.co/Public/Tendering/OpportunityDetail/Index?noticeUID=CO1.NTC.1399564&amp;isFromPublicArea=True&amp;isModal=False" TargetMode="External"/><Relationship Id="rId973" Type="http://schemas.openxmlformats.org/officeDocument/2006/relationships/hyperlink" Target="https://community.secop.gov.co/Public/Tendering/OpportunityDetail/Index?noticeUID=CO1.NTC.1598880&amp;isFromPublicArea=True&amp;isModal=False" TargetMode="External"/><Relationship Id="rId1049" Type="http://schemas.openxmlformats.org/officeDocument/2006/relationships/hyperlink" Target="https://community.secop.gov.co/Public/Tendering/OpportunityDetail/Index?noticeUID=CO1.NTC.1580806&amp;isFromPublicArea=True&amp;isModal=False" TargetMode="External"/><Relationship Id="rId833" Type="http://schemas.openxmlformats.org/officeDocument/2006/relationships/hyperlink" Target="https://community.secop.gov.co/Public/Tendering/OpportunityDetail/Index?noticeUID=CO1.NTC.1510164&amp;isFromPublicArea=True&amp;isModal=False" TargetMode="External"/><Relationship Id="rId1116" Type="http://schemas.openxmlformats.org/officeDocument/2006/relationships/hyperlink" Target="https://community.secop.gov.co/Public/Tendering/OpportunityDetail/Index?noticeUID=CO1.NTC.1556549&amp;isFromPublicArea=TrueisModal=False" TargetMode="External"/><Relationship Id="rId265" Type="http://schemas.openxmlformats.org/officeDocument/2006/relationships/hyperlink" Target="https://community.secop.gov.co/Public/Tendering/OpportunityDetail/Index?noticeUID=CO1.NTC.1322886&amp;isFromPublicArea=True&amp;isModal=False" TargetMode="External"/><Relationship Id="rId472" Type="http://schemas.openxmlformats.org/officeDocument/2006/relationships/hyperlink" Target="https://www.contratos.gov.co/consultas/detalleProceso.do?numConstancia=20-12-10561191" TargetMode="External"/><Relationship Id="rId900" Type="http://schemas.openxmlformats.org/officeDocument/2006/relationships/hyperlink" Target="https://community.secop.gov.co/Public/Tendering/OpportunityDetail/Index?noticeUID=CO1.NTC.1540058&amp;isFromPublicArea=True&amp;isModal=False" TargetMode="External"/><Relationship Id="rId125" Type="http://schemas.openxmlformats.org/officeDocument/2006/relationships/hyperlink" Target="https://www.contratos.gov.co/consultas/detalleProceso.do?numConstancia=20-12-10563179" TargetMode="External"/><Relationship Id="rId332" Type="http://schemas.openxmlformats.org/officeDocument/2006/relationships/hyperlink" Target="https://community.secop.gov.co/Public/Tendering/OpportunityDetail/Index?noticeUID=CO1.NTC.1246680&amp;isFromPublicArea=True&amp;isModal=False" TargetMode="External"/><Relationship Id="rId777" Type="http://schemas.openxmlformats.org/officeDocument/2006/relationships/hyperlink" Target="https://community.secop.gov.co/Public/Tendering/OpportunityDetail/Index?noticeUID=CO1.NTC.1461715&amp;isFromPublicArea=True&amp;isModal=False" TargetMode="External"/><Relationship Id="rId984" Type="http://schemas.openxmlformats.org/officeDocument/2006/relationships/hyperlink" Target="https://community.secop.gov.co/Public/Tendering/OpportunityDetail/Index?noticeUID=CO1.NTC.1599914&amp;isFromPublicArea=True&amp;isModal=False" TargetMode="External"/><Relationship Id="rId637" Type="http://schemas.openxmlformats.org/officeDocument/2006/relationships/hyperlink" Target="https://community.secop.gov.co/Public/Tendering/OpportunityDetail/Index?noticeUID=CO1.NTC.1406676&amp;isFromPublicArea=True&amp;isModal=False" TargetMode="External"/><Relationship Id="rId844" Type="http://schemas.openxmlformats.org/officeDocument/2006/relationships/hyperlink" Target="https://community.secop.gov.co/Public/Tendering/OpportunityDetail/Index?noticeUID=CO1.NTC.1510269&amp;isFromPublicArea=True&amp;isModal=False" TargetMode="External"/><Relationship Id="rId276" Type="http://schemas.openxmlformats.org/officeDocument/2006/relationships/hyperlink" Target="https://community.secop.gov.co/Public/Tendering/OpportunityDetail/Index?noticeUID=CO1.NTC.1323271&amp;isFromPublicArea=True&amp;isModal=False" TargetMode="External"/><Relationship Id="rId483" Type="http://schemas.openxmlformats.org/officeDocument/2006/relationships/hyperlink" Target="https://www.contratos.gov.co/consultas/detalleProceso.do?numConstancia=20-12-10579347" TargetMode="External"/><Relationship Id="rId690" Type="http://schemas.openxmlformats.org/officeDocument/2006/relationships/hyperlink" Target="https://community.secop.gov.co/Public/Tendering/OpportunityDetail/Index?noticeUID=CO1.NTC.1422707&amp;isFromPublicArea=True&amp;isModal=False" TargetMode="External"/><Relationship Id="rId704" Type="http://schemas.openxmlformats.org/officeDocument/2006/relationships/hyperlink" Target="https://community.secop.gov.co/Public/Tendering/OpportunityDetail/Index?noticeUID=CO1.NTC.1436789&amp;isFromPublicArea=True&amp;isModal=False" TargetMode="External"/><Relationship Id="rId911" Type="http://schemas.openxmlformats.org/officeDocument/2006/relationships/hyperlink" Target="https://community.secop.gov.co/Public/Tendering/OpportunityDetail/Index?noticeUID=CO1.NTC.1548889&amp;isFromPublicArea=True&amp;isModal=False" TargetMode="External"/><Relationship Id="rId1127" Type="http://schemas.openxmlformats.org/officeDocument/2006/relationships/hyperlink" Target="https://community.secop.gov.co/Public/Tendering/OpportunityDetail/Index?noticeUID=CO1.NTC.1514888&amp;isFromPublicArea=True&amp;isModal=False" TargetMode="External"/><Relationship Id="rId40" Type="http://schemas.openxmlformats.org/officeDocument/2006/relationships/hyperlink" Target="https://community.secop.gov.co/Public/Tendering/OpportunityDetail/Index?noticeUID=CO1.NTC.1349568&amp;isFromPublicArea=True&amp;isModal=False" TargetMode="External"/><Relationship Id="rId136" Type="http://schemas.openxmlformats.org/officeDocument/2006/relationships/hyperlink" Target="https://www.contratos.gov.co/consultas/detalleProceso.do?numConstancia=20-12-10560908" TargetMode="External"/><Relationship Id="rId343" Type="http://schemas.openxmlformats.org/officeDocument/2006/relationships/hyperlink" Target="https://community.secop.gov.co/Public/Tendering/OpportunityDetail/Index?noticeUID=CO1.NTC.1240919&amp;isFromPublicArea=True&amp;isModal=False" TargetMode="External"/><Relationship Id="rId550" Type="http://schemas.openxmlformats.org/officeDocument/2006/relationships/hyperlink" Target="https://www.contratos.gov.co/consultas/detalleProceso.do?numConstancia=20-12-10627739" TargetMode="External"/><Relationship Id="rId788" Type="http://schemas.openxmlformats.org/officeDocument/2006/relationships/hyperlink" Target="https://community.secop.gov.co/Public/Tendering/OpportunityDetail/Index?noticeUID=CO1.NTC.1449814&amp;isFromPublicArea=True&amp;isModal=False" TargetMode="External"/><Relationship Id="rId995" Type="http://schemas.openxmlformats.org/officeDocument/2006/relationships/hyperlink" Target="https://community.secop.gov.co/Public/Tendering/OpportunityDetail/Index?noticeUID=CO1.NTC.1596609&amp;isFromPublicArea=True&amp;isModal=False" TargetMode="External"/><Relationship Id="rId1180" Type="http://schemas.openxmlformats.org/officeDocument/2006/relationships/hyperlink" Target="https://community.secop.gov.co/Public/Tendering/OpportunityDetail/Index?noticeUID=CO1.NTC.1591186&amp;isFromPublicArea=True&amp;isModal=False" TargetMode="External"/><Relationship Id="rId203" Type="http://schemas.openxmlformats.org/officeDocument/2006/relationships/hyperlink" Target="https://www.contratos.gov.co/consultas/detalleProceso.do?numConstancia=20-12-10608360" TargetMode="External"/><Relationship Id="rId648" Type="http://schemas.openxmlformats.org/officeDocument/2006/relationships/hyperlink" Target="https://community.secop.gov.co/Public/Tendering/OpportunityDetail/Index?noticeUID=CO1.NTC.1403826&amp;isFromPublicArea=True&amp;isModal=False" TargetMode="External"/><Relationship Id="rId855" Type="http://schemas.openxmlformats.org/officeDocument/2006/relationships/hyperlink" Target="https://community.secop.gov.co/Public/Tendering/OpportunityDetail/Index?noticeUID=CO1.NTC.1516849&amp;isFromPublicArea=True&amp;isModal=False" TargetMode="External"/><Relationship Id="rId1040" Type="http://schemas.openxmlformats.org/officeDocument/2006/relationships/hyperlink" Target="https://community.secop.gov.co/Public/Tendering/OpportunityDetail/Index?noticeUID=CO1.NTC.1566033&amp;isFromPublicArea=True&amp;isModal=False" TargetMode="External"/><Relationship Id="rId287" Type="http://schemas.openxmlformats.org/officeDocument/2006/relationships/hyperlink" Target="https://community.secop.gov.co/Public/Tendering/OpportunityDetail/Index?noticeUID=CO1.NTC.1315334&amp;isFromPublicArea=True&amp;isModal=False" TargetMode="External"/><Relationship Id="rId410" Type="http://schemas.openxmlformats.org/officeDocument/2006/relationships/hyperlink" Target="https://www.contratos.gov.co/consultas/detalleProceso.do?numConstancia=20-12-10504386" TargetMode="External"/><Relationship Id="rId494" Type="http://schemas.openxmlformats.org/officeDocument/2006/relationships/hyperlink" Target="https://www.contratos.gov.co/consultas/detalleProceso.do?numConstancia=20-12-10579768" TargetMode="External"/><Relationship Id="rId508" Type="http://schemas.openxmlformats.org/officeDocument/2006/relationships/hyperlink" Target="https://www.contratos.gov.co/consultas/detalleProceso.do?numConstancia=20-12-10615613" TargetMode="External"/><Relationship Id="rId715" Type="http://schemas.openxmlformats.org/officeDocument/2006/relationships/hyperlink" Target="https://community.secop.gov.co/Public/Tendering/OpportunityDetail/Index?noticeUID=CO1.NTC.1422802&amp;isFromPublicArea=True&amp;isModal=False" TargetMode="External"/><Relationship Id="rId922" Type="http://schemas.openxmlformats.org/officeDocument/2006/relationships/hyperlink" Target="https://community.secop.gov.co/Public/Tendering/OpportunityDetail/Index?noticeUID=CO1.NTC.1548844&amp;isFromPublicArea=True&amp;isModal=False" TargetMode="External"/><Relationship Id="rId1138" Type="http://schemas.openxmlformats.org/officeDocument/2006/relationships/hyperlink" Target="https://community.secop.gov.co/Public/Tendering/OpportunityDetail/Index?noticeUID=CO1.NTC.1557270&amp;isFromPublicArea=True&amp;isModal=False" TargetMode="External"/><Relationship Id="rId147" Type="http://schemas.openxmlformats.org/officeDocument/2006/relationships/hyperlink" Target="https://www.contratos.gov.co/consultas/detalleProceso.do?numConstancia=20-12-10579218" TargetMode="External"/><Relationship Id="rId354" Type="http://schemas.openxmlformats.org/officeDocument/2006/relationships/hyperlink" Target="https://community.secop.gov.co/Public/Tendering/OpportunityDetail/Index?noticeUID=CO1.NTC.1226774&amp;isFromPublicArea=True&amp;isModal=False" TargetMode="External"/><Relationship Id="rId799" Type="http://schemas.openxmlformats.org/officeDocument/2006/relationships/hyperlink" Target="https://community.secop.gov.co/Public/Tendering/OpportunityDetail/Index?noticeUID=CO1.NTC.1498704&amp;isFromPublicArea=True&amp;isModal=False" TargetMode="External"/><Relationship Id="rId1191" Type="http://schemas.openxmlformats.org/officeDocument/2006/relationships/hyperlink" Target="https://community.secop.gov.co/Public/Tendering/OpportunityDetail/Index?noticeUID=CO1.NTC.1596309&amp;isFromPublicArea=True&amp;isModal=False" TargetMode="External"/><Relationship Id="rId1205" Type="http://schemas.openxmlformats.org/officeDocument/2006/relationships/hyperlink" Target="https://community.secop.gov.co/Public/Tendering/OpportunityDetail/Index?noticeUID=CO1.NTC.1598286&amp;isFromPublicArea=True&amp;isModal=False" TargetMode="External"/><Relationship Id="rId51" Type="http://schemas.openxmlformats.org/officeDocument/2006/relationships/hyperlink" Target="https://www.contratos.gov.co/consultas/detalleProceso.do?numConstancia=20-13-10412514" TargetMode="External"/><Relationship Id="rId561" Type="http://schemas.openxmlformats.org/officeDocument/2006/relationships/hyperlink" Target="https://www.contratos.gov.co/consultas/detalleProceso.do?numConstancia=20-12-10651114" TargetMode="External"/><Relationship Id="rId659" Type="http://schemas.openxmlformats.org/officeDocument/2006/relationships/hyperlink" Target="https://community.secop.gov.co/Public/Tendering/OpportunityDetail/Index?noticeUID=CO1.NTC.1412703&amp;isFromPublicArea=True&amp;isModal=False" TargetMode="External"/><Relationship Id="rId866" Type="http://schemas.openxmlformats.org/officeDocument/2006/relationships/hyperlink" Target="https://community.secop.gov.co/Public/Tendering/OpportunityDetail/Index?noticeUID=CO1.NTC.1525081&amp;isFromPublicArea=True&amp;isModal=False" TargetMode="External"/><Relationship Id="rId214" Type="http://schemas.openxmlformats.org/officeDocument/2006/relationships/hyperlink" Target="https://www.contratos.gov.co/consultas/detalleProceso.do?numConstancia=20-12-10627640" TargetMode="External"/><Relationship Id="rId298" Type="http://schemas.openxmlformats.org/officeDocument/2006/relationships/hyperlink" Target="https://community.secop.gov.co/Public/Tendering/OpportunityDetail/Index?noticeUID=CO1.NTC.1314331&amp;isFromPublicArea=True&amp;isModal=False" TargetMode="External"/><Relationship Id="rId421" Type="http://schemas.openxmlformats.org/officeDocument/2006/relationships/hyperlink" Target="https://www.contratos.gov.co/consultas/detalleProceso.do?numConstancia=20-12-10540449" TargetMode="External"/><Relationship Id="rId519" Type="http://schemas.openxmlformats.org/officeDocument/2006/relationships/hyperlink" Target="https://www.contratos.gov.co/consultas/detalleProceso.do?numConstancia=20-12-10591768" TargetMode="External"/><Relationship Id="rId1051" Type="http://schemas.openxmlformats.org/officeDocument/2006/relationships/hyperlink" Target="https://community.secop.gov.co/Public/Tendering/OpportunityDetail/Index?noticeUID=CO1.NTC.1579333&amp;isFromPublicArea=True&amp;isModal=False" TargetMode="External"/><Relationship Id="rId1149" Type="http://schemas.openxmlformats.org/officeDocument/2006/relationships/hyperlink" Target="https://community.secop.gov.co/Public/Tendering/OpportunityDetail/Index?noticeUID=CO1.NTC.1575232&amp;isFromPublicArea=True&amp;isModal=False" TargetMode="External"/><Relationship Id="rId158" Type="http://schemas.openxmlformats.org/officeDocument/2006/relationships/hyperlink" Target="https://www.contratos.gov.co/consultas/detalleProceso.do?numConstancia=20-12-10580432" TargetMode="External"/><Relationship Id="rId726" Type="http://schemas.openxmlformats.org/officeDocument/2006/relationships/hyperlink" Target="https://community.secop.gov.co/Public/Tendering/OpportunityDetail/Index?noticeUID=CO1.NTC.1392188&amp;isFromPublicArea=True&amp;isModal=False" TargetMode="External"/><Relationship Id="rId933" Type="http://schemas.openxmlformats.org/officeDocument/2006/relationships/hyperlink" Target="https://community.secop.gov.co/Public/Tendering/OpportunityDetail/Index?noticeUID=CO1.NTC.1555740&amp;isFromPublicArea=True&amp;isModal=False" TargetMode="External"/><Relationship Id="rId1009" Type="http://schemas.openxmlformats.org/officeDocument/2006/relationships/hyperlink" Target="https://community.secop.gov.co/Public/Tendering/OpportunityDetail/Index?noticeUID=CO1.NTC.1597224&amp;isFromPublicArea=True&amp;isModal=False" TargetMode="External"/><Relationship Id="rId62" Type="http://schemas.openxmlformats.org/officeDocument/2006/relationships/hyperlink" Target="https://www.contratos.gov.co/consultas/detalleProceso.do?numConstancia=20-12-10501558" TargetMode="External"/><Relationship Id="rId365" Type="http://schemas.openxmlformats.org/officeDocument/2006/relationships/hyperlink" Target="https://community.secop.gov.co/Public/Tendering/OpportunityDetail/Index?noticeUID=CO1.NTC.1214447&amp;isFromPublicArea=True&amp;isModal=False" TargetMode="External"/><Relationship Id="rId572" Type="http://schemas.openxmlformats.org/officeDocument/2006/relationships/hyperlink" Target="https://www.contratos.gov.co/consultas/detalleProceso.do?numConstancia=20-12-10651427" TargetMode="External"/><Relationship Id="rId225" Type="http://schemas.openxmlformats.org/officeDocument/2006/relationships/hyperlink" Target="https://www.contratos.gov.co/consultas/detalleProceso.do?numConstancia=20-12-10651197" TargetMode="External"/><Relationship Id="rId432" Type="http://schemas.openxmlformats.org/officeDocument/2006/relationships/hyperlink" Target="https://www.contratos.gov.co/consultas/detalleProceso.do?numConstancia=20-12-10541161" TargetMode="External"/><Relationship Id="rId877" Type="http://schemas.openxmlformats.org/officeDocument/2006/relationships/hyperlink" Target="https://community.secop.gov.co/Public/Tendering/OpportunityDetail/Index?noticeUID=CO1.NTC.1522627&amp;isFromPublicArea=True&amp;isModal=False" TargetMode="External"/><Relationship Id="rId1062" Type="http://schemas.openxmlformats.org/officeDocument/2006/relationships/hyperlink" Target="https://community.secop.gov.co/Public/Tendering/OpportunityDetail/Index?noticeUID=CO1.NTC.1580908&amp;isFromPublicArea=True&amp;isModal=False" TargetMode="External"/><Relationship Id="rId737" Type="http://schemas.openxmlformats.org/officeDocument/2006/relationships/hyperlink" Target="https://community.secop.gov.co/Public/Tendering/OpportunityDetail/Index?noticeUID=CO1.NTC.1430751&amp;isFromPublicArea=True&amp;isModal=False" TargetMode="External"/><Relationship Id="rId944" Type="http://schemas.openxmlformats.org/officeDocument/2006/relationships/hyperlink" Target="https://community.secop.gov.co/Public/Tendering/OpportunityDetail/Index?noticeUID=CO1.NTC.1555690&amp;isFromPublicArea=True&amp;isModal=False" TargetMode="External"/><Relationship Id="rId73" Type="http://schemas.openxmlformats.org/officeDocument/2006/relationships/hyperlink" Target="https://www.contratos.gov.co/consultas/detalleProceso.do?numConstancia=20-12-10499744" TargetMode="External"/><Relationship Id="rId169" Type="http://schemas.openxmlformats.org/officeDocument/2006/relationships/hyperlink" Target="https://www.contratos.gov.co/consultas/detalleProceso.do?numConstancia=20-12-1061" TargetMode="External"/><Relationship Id="rId376" Type="http://schemas.openxmlformats.org/officeDocument/2006/relationships/hyperlink" Target="https://www.contratos.gov.co/consultas/detalleProceso.do?numConstancia=20-12-10382234" TargetMode="External"/><Relationship Id="rId583" Type="http://schemas.openxmlformats.org/officeDocument/2006/relationships/hyperlink" Target="https://www.contratos.gov.co/consultas/detalleProceso.do?numConstancia=20-1-210064" TargetMode="External"/><Relationship Id="rId790" Type="http://schemas.openxmlformats.org/officeDocument/2006/relationships/hyperlink" Target="https://community.secop.gov.co/Public/Tendering/OpportunityDetail/Index?noticeUID=CO1.NTC.1295390&amp;isFromPublicArea=True&amp;isModal=False" TargetMode="External"/><Relationship Id="rId804" Type="http://schemas.openxmlformats.org/officeDocument/2006/relationships/hyperlink" Target="https://community.secop.gov.co/Public/Tendering/OpportunityDetail/Index?noticeUID=CO1.NTC.1503148&amp;isFromPublicArea=True&amp;isModal=False" TargetMode="External"/><Relationship Id="rId4" Type="http://schemas.openxmlformats.org/officeDocument/2006/relationships/hyperlink" Target="https://community.secop.gov.co/Public/Tendering/OpportunityDetail/Index?noticeUID=CO1.NTC.1330810&amp;isFromPublicArea=True&amp;isModal=False" TargetMode="External"/><Relationship Id="rId236" Type="http://schemas.openxmlformats.org/officeDocument/2006/relationships/hyperlink" Target="https://www.contratos.gov.co/consultas/detalleProceso.do?numConstancia=20-12-10650834" TargetMode="External"/><Relationship Id="rId443" Type="http://schemas.openxmlformats.org/officeDocument/2006/relationships/hyperlink" Target="https://www.contratos.gov.co/consultas/detalleProceso.do?numConstancia=20-12-10555217" TargetMode="External"/><Relationship Id="rId650" Type="http://schemas.openxmlformats.org/officeDocument/2006/relationships/hyperlink" Target="https://community.secop.gov.co/Public/Tendering/OpportunityDetail/Index?noticeUID=CO1.NTC.1414220&amp;isFromPublicArea=True&amp;isModal=False" TargetMode="External"/><Relationship Id="rId888" Type="http://schemas.openxmlformats.org/officeDocument/2006/relationships/hyperlink" Target="https://community.secop.gov.co/Public/Tendering/OpportunityDetail/Index?noticeUID=CO1.NTC.1529470&amp;isFromPublicArea=True&amp;isModal=False" TargetMode="External"/><Relationship Id="rId1073" Type="http://schemas.openxmlformats.org/officeDocument/2006/relationships/hyperlink" Target="https://community.secop.gov.co/Public/Tendering/OpportunityDetail/Index?noticeUID=CO1.NTC.1597414&amp;isFromPublicArea=True&amp;isModal=False" TargetMode="External"/><Relationship Id="rId303" Type="http://schemas.openxmlformats.org/officeDocument/2006/relationships/hyperlink" Target="https://community.secop.gov.co/Public/Tendering/OpportunityDetail/Index?noticeUID=CO1.NTC.1301201&amp;isFromPublicArea=True&amp;isModal=False" TargetMode="External"/><Relationship Id="rId748" Type="http://schemas.openxmlformats.org/officeDocument/2006/relationships/hyperlink" Target="https://community.secop.gov.co/Public/Tendering/OpportunityDetail/Index?noticeUID=CO1.NTC.1436581&amp;isFromPublicArea=True&amp;isModal=False" TargetMode="External"/><Relationship Id="rId955" Type="http://schemas.openxmlformats.org/officeDocument/2006/relationships/hyperlink" Target="https://community.secop.gov.co/Public/Tendering/OpportunityDetail/Index?noticeUID=CO1.NTC.1590794&amp;isFromPublicArea=True&amp;isModal=False" TargetMode="External"/><Relationship Id="rId1140" Type="http://schemas.openxmlformats.org/officeDocument/2006/relationships/hyperlink" Target="https://community.secop.gov.co/Public/Tendering/OpportunityDetail/Index?noticeUID=CO1.NTC.1557154&amp;isFromPublicArea=True&amp;isModal=False" TargetMode="External"/><Relationship Id="rId84" Type="http://schemas.openxmlformats.org/officeDocument/2006/relationships/hyperlink" Target="https://www.contratos.gov.co/consultas/detalleProceso.do?numConstancia=20-12-10535899" TargetMode="External"/><Relationship Id="rId387" Type="http://schemas.openxmlformats.org/officeDocument/2006/relationships/hyperlink" Target="https://www.contratos.gov.co/consultas/detalleProceso.do?numConstancia=20-12-10501362" TargetMode="External"/><Relationship Id="rId510" Type="http://schemas.openxmlformats.org/officeDocument/2006/relationships/hyperlink" Target="https://www.contratos.gov.co/consultas/detalleProceso.do?numConstancia=20-12-10608230" TargetMode="External"/><Relationship Id="rId594" Type="http://schemas.openxmlformats.org/officeDocument/2006/relationships/hyperlink" Target="https://community.secop.gov.co/Public/Tendering/OpportunityDetail/Index?noticeUID=CO1.NTC.1317490&amp;isFromPublicArea=True&amp;isModal=False" TargetMode="External"/><Relationship Id="rId608" Type="http://schemas.openxmlformats.org/officeDocument/2006/relationships/hyperlink" Target="https://community.secop.gov.co/Public/Tendering/OpportunityDetail/Index?noticeUID=CO1.NTC.1394808&amp;isFromPublicArea=True&amp;isModal=False" TargetMode="External"/><Relationship Id="rId815" Type="http://schemas.openxmlformats.org/officeDocument/2006/relationships/hyperlink" Target="https://community.secop.gov.co/Public/Tendering/OpportunityDetail/Index?noticeUID=CO1.NTC.1456624&amp;isFromPublicArea=True&amp;isModal=False" TargetMode="External"/><Relationship Id="rId247" Type="http://schemas.openxmlformats.org/officeDocument/2006/relationships/hyperlink" Target="https://www.contratos.gov.co/consultas/detalleProceso.do?numConstancia=20-12-10653498" TargetMode="External"/><Relationship Id="rId899" Type="http://schemas.openxmlformats.org/officeDocument/2006/relationships/hyperlink" Target="https://community.secop.gov.co/Public/Tendering/OpportunityDetail/Index?noticeUID=CO1.NTC.1542102&amp;isFromPublicArea=True&amp;isModal=False" TargetMode="External"/><Relationship Id="rId1000" Type="http://schemas.openxmlformats.org/officeDocument/2006/relationships/hyperlink" Target="https://community.secop.gov.co/Public/Tendering/OpportunityDetail/Index?noticeUID=CO1.NTC.1597303&amp;isFromPublicArea=True&amp;isModal=False" TargetMode="External"/><Relationship Id="rId1084" Type="http://schemas.openxmlformats.org/officeDocument/2006/relationships/hyperlink" Target="https://community.secop.gov.co/Public/Tendering/OpportunityDetail/Index?noticeUID=CO1.NTC.1597408&amp;isFromPublicArea=True&amp;isModal=False" TargetMode="External"/><Relationship Id="rId107" Type="http://schemas.openxmlformats.org/officeDocument/2006/relationships/hyperlink" Target="https://www.contratos.gov.co/consultas/detalleProceso.do?numConstancia=20-12-10554618" TargetMode="External"/><Relationship Id="rId454" Type="http://schemas.openxmlformats.org/officeDocument/2006/relationships/hyperlink" Target="https://www.contratos.gov.co/consultas/detalleProceso.do?numConstancia=20-12-10557987" TargetMode="External"/><Relationship Id="rId661" Type="http://schemas.openxmlformats.org/officeDocument/2006/relationships/hyperlink" Target="https://community.secop.gov.co/Public/Tendering/OpportunityDetail/Index?noticeUID=CO1.NTC.1420312&amp;isFromPublicArea=True&amp;isModal=False" TargetMode="External"/><Relationship Id="rId759" Type="http://schemas.openxmlformats.org/officeDocument/2006/relationships/hyperlink" Target="https://community.secop.gov.co/Public/Tendering/OpportunityDetail/Index?noticeUID=CO1.NTC.1443459&amp;isFromPublicArea=True&amp;isModal=False" TargetMode="External"/><Relationship Id="rId966" Type="http://schemas.openxmlformats.org/officeDocument/2006/relationships/hyperlink" Target="https://community.secop.gov.co/Public/Tendering/OpportunityDetail/Index?noticeUID=CO1.NTC.1575599&amp;isFromPublicArea=True&amp;isModal=False" TargetMode="External"/><Relationship Id="rId11" Type="http://schemas.openxmlformats.org/officeDocument/2006/relationships/hyperlink" Target="https://community.secop.gov.co/Public/Tendering/OpportunityDetail/Index?noticeUID=CO1.NTC.1334381&amp;isFromPublicArea=True&amp;isModal=False" TargetMode="External"/><Relationship Id="rId314" Type="http://schemas.openxmlformats.org/officeDocument/2006/relationships/hyperlink" Target="https://community.secop.gov.co/Public/Tendering/OpportunityDetail/Index?noticeUID=CO1.NTC.1296452&amp;isFromPublicArea=True&amp;isModal=False" TargetMode="External"/><Relationship Id="rId398" Type="http://schemas.openxmlformats.org/officeDocument/2006/relationships/hyperlink" Target="https://www.contratos.gov.co/consultas/detalleProceso.do?numConstancia=20-12-10493061" TargetMode="External"/><Relationship Id="rId521" Type="http://schemas.openxmlformats.org/officeDocument/2006/relationships/hyperlink" Target="https://www.contratos.gov.co/consultas/detalleProceso.do?numConstancia=20-12-10593656" TargetMode="External"/><Relationship Id="rId619" Type="http://schemas.openxmlformats.org/officeDocument/2006/relationships/hyperlink" Target="https://community.secop.gov.co/Public/Tendering/OpportunityDetail/Index?noticeUID=CO1.NTC.1385402&amp;isFromPublicArea=True&amp;isModal=False" TargetMode="External"/><Relationship Id="rId1151" Type="http://schemas.openxmlformats.org/officeDocument/2006/relationships/hyperlink" Target="https://community.secop.gov.co/Public/Tendering/OpportunityDetail/Index?noticeUID=CO1.NTC.1570622&amp;isFromPublicArea=True&amp;isModal=False" TargetMode="External"/><Relationship Id="rId95" Type="http://schemas.openxmlformats.org/officeDocument/2006/relationships/hyperlink" Target="https://www.contratos.gov.co/consultas/detalleProceso.do?numConstancia=20-12-10535188" TargetMode="External"/><Relationship Id="rId160" Type="http://schemas.openxmlformats.org/officeDocument/2006/relationships/hyperlink" Target="https://www.contratos.gov.co/consultas/detalleProceso.do?numConstancia=20-12-10579768" TargetMode="External"/><Relationship Id="rId826" Type="http://schemas.openxmlformats.org/officeDocument/2006/relationships/hyperlink" Target="https://community.secop.gov.co/Public/Tendering/OpportunityDetail/Index?noticeUID=CO1.NTC.1510644&amp;isFromPublicArea=True&amp;isModal=False" TargetMode="External"/><Relationship Id="rId1011" Type="http://schemas.openxmlformats.org/officeDocument/2006/relationships/hyperlink" Target="https://community.secop.gov.co/Public/Tendering/OpportunityDetail/Index?noticeUID=CO1.NTC.1597204&amp;isFromPublicArea=True&amp;isModal=False" TargetMode="External"/><Relationship Id="rId1109" Type="http://schemas.openxmlformats.org/officeDocument/2006/relationships/hyperlink" Target="https://community.secop.gov.co/Public/Tendering/OpportunityDetail/Index?noticeUID=CO1.NTC.1553403&amp;isFromPublicArea=True&amp;isModal=False" TargetMode="External"/><Relationship Id="rId258" Type="http://schemas.openxmlformats.org/officeDocument/2006/relationships/hyperlink" Target="https://community.secop.gov.co/Public/Tendering/OpportunityDetail/Index?noticeUID=CO1.NTC.1321907&amp;isFromPublicArea=True&amp;isModal=False" TargetMode="External"/><Relationship Id="rId465" Type="http://schemas.openxmlformats.org/officeDocument/2006/relationships/hyperlink" Target="https://www.contratos.gov.co/consultas/detalleProceso.do?numConstancia=20-12-10560678" TargetMode="External"/><Relationship Id="rId672" Type="http://schemas.openxmlformats.org/officeDocument/2006/relationships/hyperlink" Target="https://community.secop.gov.co/Public/Tendering/OpportunityDetail/Index?noticeUID=CO1.NTC.1417586&amp;isFromPublicArea=True&amp;isModal=False" TargetMode="External"/><Relationship Id="rId1095" Type="http://schemas.openxmlformats.org/officeDocument/2006/relationships/hyperlink" Target="https://community.secop.gov.co/Public/Tendering/OpportunityDetail/Index?noticeUID=CO1.NTC.1601857&amp;isFromPublicArea=True&amp;isModal=False" TargetMode="External"/><Relationship Id="rId22" Type="http://schemas.openxmlformats.org/officeDocument/2006/relationships/hyperlink" Target="https://community.secop.gov.co/Public/Tendering/OpportunityDetail/Index?noticeUID=CO1.NTC.1340447&amp;isFromPublicArea=True&amp;isModal=False" TargetMode="External"/><Relationship Id="rId118" Type="http://schemas.openxmlformats.org/officeDocument/2006/relationships/hyperlink" Target="https://www.contratos.gov.co/consultas/detalleProceso.do?numConstancia=20-12-10557625" TargetMode="External"/><Relationship Id="rId325" Type="http://schemas.openxmlformats.org/officeDocument/2006/relationships/hyperlink" Target="https://community.secop.gov.co/Public/Tendering/OpportunityDetail/Index?noticeUID=CO1.NTC.1291807&amp;isFromPublicArea=True&amp;isModal=False" TargetMode="External"/><Relationship Id="rId532" Type="http://schemas.openxmlformats.org/officeDocument/2006/relationships/hyperlink" Target="https://www.contratos.gov.co/consultas/detalleProceso.do?numConstancia=20-12-10605115" TargetMode="External"/><Relationship Id="rId977" Type="http://schemas.openxmlformats.org/officeDocument/2006/relationships/hyperlink" Target="https://community.secop.gov.co/Public/Tendering/ContractNoticePhases/View?PPI=CO1.PPI.11372248&amp;isFromPublicArea=True&amp;isModal=False" TargetMode="External"/><Relationship Id="rId1162" Type="http://schemas.openxmlformats.org/officeDocument/2006/relationships/hyperlink" Target="https://community.secop.gov.co/Public/Tendering/OpportunityDetail/Index?noticeUID=CO1.NTC.1578321&amp;isFromPublicArea=True&amp;isModal=False" TargetMode="External"/><Relationship Id="rId171" Type="http://schemas.openxmlformats.org/officeDocument/2006/relationships/hyperlink" Target="https://www.contratos.gov.co/consultas/detalleProceso.do?numConstancia=20-12-10590776" TargetMode="External"/><Relationship Id="rId837" Type="http://schemas.openxmlformats.org/officeDocument/2006/relationships/hyperlink" Target="https://community.secop.gov.co/Public/Tendering/OpportunityDetail/Index?noticeUID=CO1.NTC.1510255&amp;isFromPublicArea=True&amp;isModal=False" TargetMode="External"/><Relationship Id="rId1022" Type="http://schemas.openxmlformats.org/officeDocument/2006/relationships/hyperlink" Target="https://community.secop.gov.co/Public/Tendering/OpportunityDetail/Index?noticeUID=CO1.NTC.1610679&amp;isFromPublicArea=True&amp;isModal=False" TargetMode="External"/><Relationship Id="rId269" Type="http://schemas.openxmlformats.org/officeDocument/2006/relationships/hyperlink" Target="https://community.secop.gov.co/Public/Tendering/OpportunityDetail/Index?noticeUID=CO1.NTC.1323317&amp;isFromPublicArea=True&amp;isModal=False" TargetMode="External"/><Relationship Id="rId476" Type="http://schemas.openxmlformats.org/officeDocument/2006/relationships/hyperlink" Target="https://www.contratos.gov.co/consultas/detalleProceso.do?numConstancia=20-12-10561557" TargetMode="External"/><Relationship Id="rId683" Type="http://schemas.openxmlformats.org/officeDocument/2006/relationships/hyperlink" Target="https://community.secop.gov.co/Public/Tendering/OpportunityDetail/Index?noticeUID=CO1.NTC.1417629&amp;isFromPublicArea=True&amp;isModal=False" TargetMode="External"/><Relationship Id="rId890" Type="http://schemas.openxmlformats.org/officeDocument/2006/relationships/hyperlink" Target="https://community.secop.gov.co/Public/Tendering/OpportunityDetail/Index?noticeUID=CO1.NTC.1522535&amp;isFromPublicArea=True&amp;isModal=False" TargetMode="External"/><Relationship Id="rId904" Type="http://schemas.openxmlformats.org/officeDocument/2006/relationships/hyperlink" Target="https://community.secop.gov.co/Public/Tendering/OpportunityDetail/Index?noticeUID=CO1.NTC.1535286&amp;isFromPublicArea=True&amp;isModal=False" TargetMode="External"/><Relationship Id="rId33" Type="http://schemas.openxmlformats.org/officeDocument/2006/relationships/hyperlink" Target="https://community.secop.gov.co/Public/Tendering/OpportunityDetail/Index?noticeUID=CO1.NTC.1360922&amp;isFromPublicArea=True&amp;isModal=False" TargetMode="External"/><Relationship Id="rId129" Type="http://schemas.openxmlformats.org/officeDocument/2006/relationships/hyperlink" Target="https://www.contratos.gov.co/consultas/detalleProceso.do?numConstancia=20-12-10560409" TargetMode="External"/><Relationship Id="rId336" Type="http://schemas.openxmlformats.org/officeDocument/2006/relationships/hyperlink" Target="https://community.secop.gov.co/Public/Tendering/OpportunityDetail/Index?noticeUID=CO1.NTC.1263018&amp;isFromPublicArea=True&amp;isModal=False" TargetMode="External"/><Relationship Id="rId543" Type="http://schemas.openxmlformats.org/officeDocument/2006/relationships/hyperlink" Target="https://www.contratos.gov.co/consultas/detalleProceso.do?numConstancia=20-12-10627721" TargetMode="External"/><Relationship Id="rId988" Type="http://schemas.openxmlformats.org/officeDocument/2006/relationships/hyperlink" Target="https://community.secop.gov.co/Public/Tendering/OpportunityDetail/Index?noticeUID=CO1.NTC.1605745&amp;isFromPublicArea=True&amp;isModal=False" TargetMode="External"/><Relationship Id="rId1173" Type="http://schemas.openxmlformats.org/officeDocument/2006/relationships/hyperlink" Target="https://community.secop.gov.co/Public/Tendering/OpportunityDetail/Index?noticeUID=CO1.NTC.1566575&amp;isFromPublicArea=True&amp;isModal=False" TargetMode="External"/><Relationship Id="rId182" Type="http://schemas.openxmlformats.org/officeDocument/2006/relationships/hyperlink" Target="https://www.contratos.gov.co/consultas/detalleProceso.do?numConstancia=20-12-10594159" TargetMode="External"/><Relationship Id="rId403" Type="http://schemas.openxmlformats.org/officeDocument/2006/relationships/hyperlink" Target="https://www.contratos.gov.co/consultas/detalleProceso.do?numConstancia=20-12-10500204" TargetMode="External"/><Relationship Id="rId750" Type="http://schemas.openxmlformats.org/officeDocument/2006/relationships/hyperlink" Target="https://community.secop.gov.co/Public/Tendering/OpportunityDetail/Index?noticeUID=CO1.NTC.1446879&amp;isFromPublicArea=True&amp;isModal=False" TargetMode="External"/><Relationship Id="rId848" Type="http://schemas.openxmlformats.org/officeDocument/2006/relationships/hyperlink" Target="https://community.secop.gov.co/Public/Tendering/OpportunityDetail/Index?noticeUID=CO1.NTC.1514947&amp;isFromPublicArea=True&amp;isModal=False" TargetMode="External"/><Relationship Id="rId1033" Type="http://schemas.openxmlformats.org/officeDocument/2006/relationships/hyperlink" Target="https://community.secop.gov.co/Public/Tendering/OpportunityDetail/Index?noticeUID=CO1.NTC.1557163&amp;isFromPublicArea=True&amp;isModal=False" TargetMode="External"/><Relationship Id="rId487" Type="http://schemas.openxmlformats.org/officeDocument/2006/relationships/hyperlink" Target="https://www.contratos.gov.co/consultas/detalleProceso.do?numConstancia=20-12-10579638" TargetMode="External"/><Relationship Id="rId610" Type="http://schemas.openxmlformats.org/officeDocument/2006/relationships/hyperlink" Target="https://community.secop.gov.co/Public/Tendering/OpportunityDetail/Index?noticeUID=CO1.NTC.1393739&amp;isFromPublicArea=True&amp;isModal=False" TargetMode="External"/><Relationship Id="rId694" Type="http://schemas.openxmlformats.org/officeDocument/2006/relationships/hyperlink" Target="https://community.secop.gov.co/Public/Tendering/OpportunityDetail/Index?noticeUID=CO1.NTC.1431615&amp;isFromPublicArea=True&amp;isModal=False" TargetMode="External"/><Relationship Id="rId708" Type="http://schemas.openxmlformats.org/officeDocument/2006/relationships/hyperlink" Target="https://community.secop.gov.co/Public/Tendering/OpportunityDetail/Index?noticeUID=CO1.NTC.1437344&amp;isFromPublicArea=True&amp;isModal=False" TargetMode="External"/><Relationship Id="rId915" Type="http://schemas.openxmlformats.org/officeDocument/2006/relationships/hyperlink" Target="https://community.secop.gov.co/Public/Tendering/OpportunityDetail/Index?noticeUID=CO1.NTC.1509139&amp;isFromPublicArea=True&amp;isModal=False" TargetMode="External"/><Relationship Id="rId347" Type="http://schemas.openxmlformats.org/officeDocument/2006/relationships/hyperlink" Target="https://community.secop.gov.co/Public/Tendering/OpportunityDetail/Index?noticeUID=CO1.NTC.1236884&amp;isFromPublicArea=True&amp;isModal=False" TargetMode="External"/><Relationship Id="rId999" Type="http://schemas.openxmlformats.org/officeDocument/2006/relationships/hyperlink" Target="https://community.secop.gov.co/Public/Tendering/OpportunityDetail/Index?noticeUID=CO1.NTC.1605527&amp;isFromPublicArea=True&amp;isModal=False" TargetMode="External"/><Relationship Id="rId1100" Type="http://schemas.openxmlformats.org/officeDocument/2006/relationships/hyperlink" Target="https://community.secop.gov.co/Public/Tendering/OpportunityDetail/Index?noticeUID=CO1.NTC.1540045&amp;isFromPublicArea=True&amp;isModal=False" TargetMode="External"/><Relationship Id="rId1184" Type="http://schemas.openxmlformats.org/officeDocument/2006/relationships/hyperlink" Target="https://community.secop.gov.co/Public/Tendering/OpportunityDetail/Index?noticeUID=CO1.NTC.1593425&amp;isFromPublicArea=True&amp;isModal=False" TargetMode="External"/><Relationship Id="rId44" Type="http://schemas.openxmlformats.org/officeDocument/2006/relationships/hyperlink" Target="https://community.secop.gov.co/Public/Tendering/OpportunityDetail/Index?noticeUID=CO1.NTC.1365419&amp;isFromPublicArea=True&amp;isModal=False" TargetMode="External"/><Relationship Id="rId554" Type="http://schemas.openxmlformats.org/officeDocument/2006/relationships/hyperlink" Target="https://www.contratos.gov.co/consultas/detalleProceso.do?numConstancia=20-12-10651622" TargetMode="External"/><Relationship Id="rId761" Type="http://schemas.openxmlformats.org/officeDocument/2006/relationships/hyperlink" Target="https://community.secop.gov.co/Public/Tendering/OpportunityDetail/Index?noticeUID=CO1.NTC.1446606&amp;isFromPublicArea=True&amp;isModal=False" TargetMode="External"/><Relationship Id="rId859" Type="http://schemas.openxmlformats.org/officeDocument/2006/relationships/hyperlink" Target="https://community.secop.gov.co/Public/Tendering/OpportunityDetail/Index?noticeUID=CO1.NTC.1304762&amp;isFromPublicArea=True&amp;isModal=False" TargetMode="External"/><Relationship Id="rId193" Type="http://schemas.openxmlformats.org/officeDocument/2006/relationships/hyperlink" Target="https://www.contratos.gov.co/consultas/detalleProceso.do?numConstancia=20-12-10603611" TargetMode="External"/><Relationship Id="rId207" Type="http://schemas.openxmlformats.org/officeDocument/2006/relationships/hyperlink" Target="https://www.contratos.gov.co/consultas/detalleProceso.do?numConstancia=20-12-10627470" TargetMode="External"/><Relationship Id="rId414" Type="http://schemas.openxmlformats.org/officeDocument/2006/relationships/hyperlink" Target="https://www.contratos.gov.co/consultas/detalleProceso.do?numConstancia=20-12-10509445" TargetMode="External"/><Relationship Id="rId498" Type="http://schemas.openxmlformats.org/officeDocument/2006/relationships/hyperlink" Target="https://www.contratos.gov.co/consultas/detalleProceso.do?numConstancia=20-12-10579922" TargetMode="External"/><Relationship Id="rId621" Type="http://schemas.openxmlformats.org/officeDocument/2006/relationships/hyperlink" Target="https://community.secop.gov.co/Public/Tendering/OpportunityDetail/Index?noticeUID=CO1.NTC.1392249&amp;isFromPublicArea=True&amp;isModal=False" TargetMode="External"/><Relationship Id="rId1044" Type="http://schemas.openxmlformats.org/officeDocument/2006/relationships/hyperlink" Target="https://community.secop.gov.co/Public/Tendering/OpportunityDetail/Index?noticeUID=CO1.NTC.1571421&amp;isFromPublicArea=True&amp;isModal=False" TargetMode="External"/><Relationship Id="rId260" Type="http://schemas.openxmlformats.org/officeDocument/2006/relationships/hyperlink" Target="https://community.secop.gov.co/Public/Tendering/OpportunityDetail/Index?noticeUID=CO1.NTC.1323304&amp;isFromPublicArea=True&amp;isModal=False" TargetMode="External"/><Relationship Id="rId719" Type="http://schemas.openxmlformats.org/officeDocument/2006/relationships/hyperlink" Target="https://community.secop.gov.co/Public/Tendering/OpportunityDetail/Index?noticeUID=CO1.NTC.1437231&amp;isFromPublicArea=True&amp;isModal=False" TargetMode="External"/><Relationship Id="rId926" Type="http://schemas.openxmlformats.org/officeDocument/2006/relationships/hyperlink" Target="https://community.secop.gov.co/Public/Tendering/OpportunityDetail/Index?noticeUID=CO1.NTC.1552818&amp;isFromPublicArea=True&amp;isModal=False" TargetMode="External"/><Relationship Id="rId1111" Type="http://schemas.openxmlformats.org/officeDocument/2006/relationships/hyperlink" Target="https://community.secop.gov.co/Public/Tendering/OpportunityDetail/Index?noticeUID=CO1.NTC.1541905&amp;isFromPublicArea=True&amp;isModal=False" TargetMode="External"/><Relationship Id="rId55" Type="http://schemas.openxmlformats.org/officeDocument/2006/relationships/hyperlink" Target="https://www.contratos.gov.co/consultas/detalleProceso.do?numConstancia=20-12-10501362" TargetMode="External"/><Relationship Id="rId120" Type="http://schemas.openxmlformats.org/officeDocument/2006/relationships/hyperlink" Target="https://www.contratos.gov.co/consultas/detalleProceso.do?numConstancia=20-12-10557812" TargetMode="External"/><Relationship Id="rId358" Type="http://schemas.openxmlformats.org/officeDocument/2006/relationships/hyperlink" Target="https://community.secop.gov.co/Public/Tendering/OpportunityDetail/Index?noticeUID=CO1.NTC.1245429&amp;isFromPublicArea=True&amp;isModal=False" TargetMode="External"/><Relationship Id="rId565" Type="http://schemas.openxmlformats.org/officeDocument/2006/relationships/hyperlink" Target="https://www.contratos.gov.co/consultas/detalleProceso.do?numConstancia=20-12-10651371" TargetMode="External"/><Relationship Id="rId772" Type="http://schemas.openxmlformats.org/officeDocument/2006/relationships/hyperlink" Target="https://community.secop.gov.co/Public/Tendering/OpportunityDetail/Index?noticeUID=CO1.NTC.1446109&amp;isFromPublicArea=True&amp;isModal=False" TargetMode="External"/><Relationship Id="rId1195" Type="http://schemas.openxmlformats.org/officeDocument/2006/relationships/hyperlink" Target="https://community.secop.gov.co/Public/Tendering/OpportunityDetail/Index?noticeUID=CO1.NTC.1621864&amp;isFromPublicArea=True&amp;isModal=False" TargetMode="External"/><Relationship Id="rId1209" Type="http://schemas.openxmlformats.org/officeDocument/2006/relationships/hyperlink" Target="https://community.secop.gov.co/Public/Tendering/OpportunityDetail/Index?noticeUID=CO1.NTC.1215363&amp;isFromPublicArea=True&amp;isModal=False" TargetMode="External"/><Relationship Id="rId218" Type="http://schemas.openxmlformats.org/officeDocument/2006/relationships/hyperlink" Target="https://www.contratos.gov.co/consultas/detalleProceso.do?numConstancia=20-12-10638278" TargetMode="External"/><Relationship Id="rId425" Type="http://schemas.openxmlformats.org/officeDocument/2006/relationships/hyperlink" Target="https://www.contratos.gov.co/consultas/detalleProceso.do?numConstancia=20-12-10534746" TargetMode="External"/><Relationship Id="rId632" Type="http://schemas.openxmlformats.org/officeDocument/2006/relationships/hyperlink" Target="https://community.secop.gov.co/Public/Tendering/OpportunityDetail/Index?noticeUID=CO1.NTC.1411548&amp;isFromPublicArea=True&amp;isModal=False" TargetMode="External"/><Relationship Id="rId1055" Type="http://schemas.openxmlformats.org/officeDocument/2006/relationships/hyperlink" Target="https://community.secop.gov.co/Public/Tendering/OpportunityDetail/Index?noticeUID=CO1.NTC.1581341&amp;isFromPublicArea=True&amp;isModal=False" TargetMode="External"/><Relationship Id="rId271" Type="http://schemas.openxmlformats.org/officeDocument/2006/relationships/hyperlink" Target="https://community.secop.gov.co/Public/Tendering/OpportunityDetail/Index?noticeUID=CO1.NTC.1323016&amp;isFromPublicArea=True&amp;isModal=False" TargetMode="External"/><Relationship Id="rId937" Type="http://schemas.openxmlformats.org/officeDocument/2006/relationships/hyperlink" Target="https://community.secop.gov.co/Public/Tendering/OpportunityDetail/Index?noticeUID=CO1.NTC.1552681&amp;isFromPublicArea=True&amp;isModal=False" TargetMode="External"/><Relationship Id="rId1122" Type="http://schemas.openxmlformats.org/officeDocument/2006/relationships/hyperlink" Target="https://community.secop.gov.co/Public/Tendering/OpportunityDetail/Index?noticeUID=CO1.NTC.1563553&amp;isFromPublicArea=True&amp;isModal=False" TargetMode="External"/><Relationship Id="rId66" Type="http://schemas.openxmlformats.org/officeDocument/2006/relationships/hyperlink" Target="https://www.contratos.gov.co/consultas/detalleProceso.do?numConstancia=20-12-10493061" TargetMode="External"/><Relationship Id="rId131" Type="http://schemas.openxmlformats.org/officeDocument/2006/relationships/hyperlink" Target="https://www.contratos.gov.co/consultas/detalleProceso.do?numConstancia=20-12-10560540" TargetMode="External"/><Relationship Id="rId369" Type="http://schemas.openxmlformats.org/officeDocument/2006/relationships/hyperlink" Target="https://community.secop.gov.co/Public/Tendering/OpportunityDetail/Index?noticeUID=CO1.NTC.1207764&amp;isFromPublicArea=True&amp;isModal=False" TargetMode="External"/><Relationship Id="rId576" Type="http://schemas.openxmlformats.org/officeDocument/2006/relationships/hyperlink" Target="https://www.contratos.gov.co/consultas/detalleProceso.do?numConstancia=20-12-10653471" TargetMode="External"/><Relationship Id="rId783" Type="http://schemas.openxmlformats.org/officeDocument/2006/relationships/hyperlink" Target="https://community.secop.gov.co/Public/Tendering/OpportunityDetail/Index?noticeUID=CO1.NTC.1464347&amp;isFromPublicArea=True&amp;isModal=False" TargetMode="External"/><Relationship Id="rId990" Type="http://schemas.openxmlformats.org/officeDocument/2006/relationships/hyperlink" Target="https://community.secop.gov.co/Public/Tendering/OpportunityDetail/Index?noticeUID=CO1.NTC.1606206&amp;isFromPublicArea=True&amp;isModal=False" TargetMode="External"/><Relationship Id="rId229" Type="http://schemas.openxmlformats.org/officeDocument/2006/relationships/hyperlink" Target="https://www.contratos.gov.co/consultas/detalleProceso.do?numConstancia=20-12-10650709" TargetMode="External"/><Relationship Id="rId436" Type="http://schemas.openxmlformats.org/officeDocument/2006/relationships/hyperlink" Target="https://www.contratos.gov.co/consultas/detalleProceso.do?numConstancia=20-12-10554116" TargetMode="External"/><Relationship Id="rId643" Type="http://schemas.openxmlformats.org/officeDocument/2006/relationships/hyperlink" Target="https://community.secop.gov.co/Public/Tendering/OpportunityDetail/Index?noticeUID=CO1.NTC.1406455&amp;isFromPublicArea=True&amp;isModal=False" TargetMode="External"/><Relationship Id="rId1066" Type="http://schemas.openxmlformats.org/officeDocument/2006/relationships/hyperlink" Target="https://community.secop.gov.co/Public/Tendering/OpportunityDetail/Index?noticeUID=CO1.NTC.1592898&amp;isFromPublicArea=True&amp;isModal=False" TargetMode="External"/><Relationship Id="rId850" Type="http://schemas.openxmlformats.org/officeDocument/2006/relationships/hyperlink" Target="https://community.secop.gov.co/Public/Tendering/OpportunityDetail/Index?noticeUID=CO1.NTC.1479181&amp;isFromPublicArea=True&amp;isModal=False" TargetMode="External"/><Relationship Id="rId948" Type="http://schemas.openxmlformats.org/officeDocument/2006/relationships/hyperlink" Target="https://community.secop.gov.co/Public/Tendering/OpportunityDetail/Index?noticeUID=CO1.NTC.1599017&amp;isFromPublicArea=True&amp;isModal=False" TargetMode="External"/><Relationship Id="rId1133" Type="http://schemas.openxmlformats.org/officeDocument/2006/relationships/hyperlink" Target="https://community.secop.gov.co/Public/Tendering/OpportunityDetail/Index?noticeUID=CO1.NTC.1579046&amp;isFromPublicArea=True&amp;isModal=False" TargetMode="External"/><Relationship Id="rId77" Type="http://schemas.openxmlformats.org/officeDocument/2006/relationships/hyperlink" Target="https://www.contratos.gov.co/consultas/detalleProceso.do?numConstancia=20-12-10502873" TargetMode="External"/><Relationship Id="rId282" Type="http://schemas.openxmlformats.org/officeDocument/2006/relationships/hyperlink" Target="https://community.secop.gov.co/Public/Tendering/OpportunityDetail/Index?noticeUID=CO1.NTC.1318935&amp;isFromPublicArea=True&amp;isModal=False" TargetMode="External"/><Relationship Id="rId503" Type="http://schemas.openxmlformats.org/officeDocument/2006/relationships/hyperlink" Target="https://www.contratos.gov.co/consultas/detalleProceso.do?numConstancia=20-12-1061" TargetMode="External"/><Relationship Id="rId587" Type="http://schemas.openxmlformats.org/officeDocument/2006/relationships/hyperlink" Target="https://community.secop.gov.co/Public/Tendering/OpportunityDetail/Index?noticeUID=CO1.NTC.1375047&amp;isFromPublicArea=True&amp;isModal=False" TargetMode="External"/><Relationship Id="rId710" Type="http://schemas.openxmlformats.org/officeDocument/2006/relationships/hyperlink" Target="https://community.secop.gov.co/Public/Tendering/OpportunityDetail/Index?noticeUID=CO1.NTC.1431073&amp;isFromPublicArea=True&amp;isModal=False" TargetMode="External"/><Relationship Id="rId808" Type="http://schemas.openxmlformats.org/officeDocument/2006/relationships/hyperlink" Target="https://community.secop.gov.co/Public/Tendering/OpportunityDetail/Index?noticeUID=CO1.NTC.1504127&amp;isFromPublicArea=True&amp;isModal=False" TargetMode="External"/><Relationship Id="rId8" Type="http://schemas.openxmlformats.org/officeDocument/2006/relationships/hyperlink" Target="https://community.secop.gov.co/Public/Tendering/OpportunityDetail/Index?noticeUID=CO1.NTC.1335876&amp;isFromPublicArea=True&amp;isModal=False" TargetMode="External"/><Relationship Id="rId142" Type="http://schemas.openxmlformats.org/officeDocument/2006/relationships/hyperlink" Target="https://www.contratos.gov.co/consultas/detalleProceso.do?numConstancia=20-12-10615090" TargetMode="External"/><Relationship Id="rId447" Type="http://schemas.openxmlformats.org/officeDocument/2006/relationships/hyperlink" Target="https://www.contratos.gov.co/consultas/detalleProceso.do?numConstancia=20-12-10555629" TargetMode="External"/><Relationship Id="rId794" Type="http://schemas.openxmlformats.org/officeDocument/2006/relationships/hyperlink" Target="https://community.secop.gov.co/Public/Tendering/OpportunityDetail/Index?noticeUID=CO1.NTC.1476882&amp;isFromPublicArea=True&amp;isModal=False" TargetMode="External"/><Relationship Id="rId1077" Type="http://schemas.openxmlformats.org/officeDocument/2006/relationships/hyperlink" Target="https://community.secop.gov.co/Public/Tendering/OpportunityDetail/Index?noticeUID=CO1.NTC.1599202&amp;isFromPublicArea=True&amp;isModal=False" TargetMode="External"/><Relationship Id="rId1200" Type="http://schemas.openxmlformats.org/officeDocument/2006/relationships/hyperlink" Target="https://community.secop.gov.co/Public/Tendering/OpportunityDetail/Index?noticeUID=CO1.NTC.1376313&amp;isFromPublicArea=True&amp;isModal=False" TargetMode="External"/><Relationship Id="rId654" Type="http://schemas.openxmlformats.org/officeDocument/2006/relationships/hyperlink" Target="https://community.secop.gov.co/Public/Tendering/OpportunityDetail/Index?noticeUID=CO1.NTC.1386320&amp;isFromPublicArea=True&amp;isModal=False" TargetMode="External"/><Relationship Id="rId861" Type="http://schemas.openxmlformats.org/officeDocument/2006/relationships/hyperlink" Target="https://community.secop.gov.co/Public/Tendering/OpportunityDetail/Index?noticeUID=CO1.NTC.1305080&amp;isFromPublicArea=True&amp;isModal=False" TargetMode="External"/><Relationship Id="rId959" Type="http://schemas.openxmlformats.org/officeDocument/2006/relationships/hyperlink" Target="https://community.secop.gov.co/Public/Tendering/OpportunityDetail/Index?noticeUID=CO1.NTC.1604301&amp;isFromPublicArea=True&amp;isModal=False" TargetMode="External"/><Relationship Id="rId293" Type="http://schemas.openxmlformats.org/officeDocument/2006/relationships/hyperlink" Target="https://community.secop.gov.co/Public/Tendering/OpportunityDetail/Index?noticeUID=CO1.NTC.1314345&amp;isFromPublicArea=True&amp;isModal=False" TargetMode="External"/><Relationship Id="rId307" Type="http://schemas.openxmlformats.org/officeDocument/2006/relationships/hyperlink" Target="https://community.secop.gov.co/Public/Tendering/OpportunityDetail/Index?noticeUID=CO1.NTC.1255463&amp;isFromPublicArea=True&amp;isModal=False" TargetMode="External"/><Relationship Id="rId514" Type="http://schemas.openxmlformats.org/officeDocument/2006/relationships/hyperlink" Target="https://www.contratos.gov.co/consultas/detalleProceso.do?numConstancia=20-12-10602806" TargetMode="External"/><Relationship Id="rId721" Type="http://schemas.openxmlformats.org/officeDocument/2006/relationships/hyperlink" Target="https://community.secop.gov.co/Public/Tendering/OpportunityDetail/Index?noticeUID=CO1.NTC.1382873&amp;isFromPublicArea=True&amp;isModal=False" TargetMode="External"/><Relationship Id="rId1144" Type="http://schemas.openxmlformats.org/officeDocument/2006/relationships/hyperlink" Target="https://community.secop.gov.co/Public/Tendering/OpportunityDetail/Index?noticeUID=CO1.NTC.1566506&amp;isFromPublicArea=True&amp;isModal=False" TargetMode="External"/><Relationship Id="rId88" Type="http://schemas.openxmlformats.org/officeDocument/2006/relationships/hyperlink" Target="https://www.contratos.gov.co/consultas/detalleProceso.do?numConstancia=20-12-10533862" TargetMode="External"/><Relationship Id="rId153" Type="http://schemas.openxmlformats.org/officeDocument/2006/relationships/hyperlink" Target="https://www.contratos.gov.co/consultas/detalleProceso.do?numConstancia=20-12-10579638" TargetMode="External"/><Relationship Id="rId360" Type="http://schemas.openxmlformats.org/officeDocument/2006/relationships/hyperlink" Target="https://community.secop.gov.co/Public/Tendering/OpportunityDetail/Index?noticeUID=CO1.NTC.1267383&amp;isFromPublicArea=True&amp;isModal=False" TargetMode="External"/><Relationship Id="rId598" Type="http://schemas.openxmlformats.org/officeDocument/2006/relationships/hyperlink" Target="https://community.secop.gov.co/Public/Tendering/OpportunityDetail/Index?noticeUID=CO1.NTC.1392185&amp;isFromPublicArea=True&amp;isModal=False" TargetMode="External"/><Relationship Id="rId819" Type="http://schemas.openxmlformats.org/officeDocument/2006/relationships/hyperlink" Target="https://community.secop.gov.co/Public/Tendering/OpportunityDetail/Index?noticeUID=CO1.NTC.1510126&amp;isFromPublicArea=True&amp;isModal=False" TargetMode="External"/><Relationship Id="rId1004" Type="http://schemas.openxmlformats.org/officeDocument/2006/relationships/hyperlink" Target="https://community.secop.gov.co/Public/Tendering/OpportunityDetail/Index?noticeUID=CO1.NTC.1597620&amp;isFromPublicArea=True&amp;isModal=False" TargetMode="External"/><Relationship Id="rId1211" Type="http://schemas.openxmlformats.org/officeDocument/2006/relationships/hyperlink" Target="https://community.secop.gov.co/Public/Tendering/OpportunityDetail/Index?noticeUID=CO1.NTC.1213408&amp;isFromPublicArea=True&amp;isModal=False" TargetMode="External"/><Relationship Id="rId220" Type="http://schemas.openxmlformats.org/officeDocument/2006/relationships/hyperlink" Target="https://www.contratos.gov.co/consultas/detalleProceso.do?numConstancia=20-12-10651622" TargetMode="External"/><Relationship Id="rId458" Type="http://schemas.openxmlformats.org/officeDocument/2006/relationships/hyperlink" Target="https://www.contratos.gov.co/consultas/detalleProceso.do?numConstancia=20-12-10558185" TargetMode="External"/><Relationship Id="rId665" Type="http://schemas.openxmlformats.org/officeDocument/2006/relationships/hyperlink" Target="https://community.secop.gov.co/Public/Tendering/OpportunityDetail/Index?noticeUID=CO1.NTC.1422712&amp;isFromPublicArea=True&amp;isModal=False" TargetMode="External"/><Relationship Id="rId872" Type="http://schemas.openxmlformats.org/officeDocument/2006/relationships/hyperlink" Target="https://community.secop.gov.co/Public/Tendering/OpportunityDetail/Index?noticeUID=CO1.NTC.1417082&amp;isFromPublicArea=True&amp;isModal=False" TargetMode="External"/><Relationship Id="rId1088" Type="http://schemas.openxmlformats.org/officeDocument/2006/relationships/hyperlink" Target="https://community.secop.gov.co/Public/Tendering/OpportunityDetail/Index?noticeUID=CO1.NTC.1597510&amp;isFromPublicArea=True&amp;isModal=False" TargetMode="External"/><Relationship Id="rId15" Type="http://schemas.openxmlformats.org/officeDocument/2006/relationships/hyperlink" Target="https://community.secop.gov.co/Public/Tendering/OpportunityDetail/Index?noticeUID=CO1.NTC.1333581&amp;isFromPublicArea=True&amp;isModal=False" TargetMode="External"/><Relationship Id="rId318" Type="http://schemas.openxmlformats.org/officeDocument/2006/relationships/hyperlink" Target="https://community.secop.gov.co/Public/Tendering/OpportunityDetail/Index?noticeUID=CO1.NTC.1295931&amp;isFromPublicArea=True&amp;isModal=False" TargetMode="External"/><Relationship Id="rId525" Type="http://schemas.openxmlformats.org/officeDocument/2006/relationships/hyperlink" Target="https://www.contratos.gov.co/consultas/detalleProceso.do?numConstancia=20-12-10603472" TargetMode="External"/><Relationship Id="rId732" Type="http://schemas.openxmlformats.org/officeDocument/2006/relationships/hyperlink" Target="https://community.secop.gov.co/Public/Tendering/OpportunityDetail/Index?noticeUID=CO1.NTC.1435917&amp;isFromPublicArea=True&amp;isModal=False" TargetMode="External"/><Relationship Id="rId1155" Type="http://schemas.openxmlformats.org/officeDocument/2006/relationships/hyperlink" Target="https://community.secop.gov.co/Public/Tendering/OpportunityDetail/Index?noticeUID=CO1.NTC.1572415&amp;isFromPublicArea=True&amp;isModal=False" TargetMode="External"/><Relationship Id="rId99" Type="http://schemas.openxmlformats.org/officeDocument/2006/relationships/hyperlink" Target="https://www.contratos.gov.co/consultas/detalleProceso.do?numConstancia=20-12-10541092" TargetMode="External"/><Relationship Id="rId164" Type="http://schemas.openxmlformats.org/officeDocument/2006/relationships/hyperlink" Target="https://www.contratos.gov.co/consultas/detalleProceso.do?numConstancia=20-12-10579922" TargetMode="External"/><Relationship Id="rId371" Type="http://schemas.openxmlformats.org/officeDocument/2006/relationships/hyperlink" Target="https://community.secop.gov.co/Public/Tendering/OpportunityDetail/Index?noticeUID=CO1.NTC.1206031&amp;isFromPublicArea=True&amp;isModal=False" TargetMode="External"/><Relationship Id="rId1015" Type="http://schemas.openxmlformats.org/officeDocument/2006/relationships/hyperlink" Target="https://community.secop.gov.co/Public/Tendering/OpportunityDetail/Index?noticeUID=CO1.NTC.1554918&amp;isFromPublicArea=True&amp;isModal=False" TargetMode="External"/><Relationship Id="rId469" Type="http://schemas.openxmlformats.org/officeDocument/2006/relationships/hyperlink" Target="https://www.contratos.gov.co/consultas/detalleProceso.do?numConstancia=20-12-10560908" TargetMode="External"/><Relationship Id="rId676" Type="http://schemas.openxmlformats.org/officeDocument/2006/relationships/hyperlink" Target="https://community.secop.gov.co/Public/Tendering/OpportunityDetail/Index?noticeUID=CO1.NTC.1413435&amp;isFromPublicArea=True&amp;isModal=False" TargetMode="External"/><Relationship Id="rId883" Type="http://schemas.openxmlformats.org/officeDocument/2006/relationships/hyperlink" Target="https://community.secop.gov.co/Public/Tendering/OpportunityDetail/Index?noticeUID=CO1.NTC.1528270&amp;isFromPublicArea=True&amp;isModal=False" TargetMode="External"/><Relationship Id="rId1099" Type="http://schemas.openxmlformats.org/officeDocument/2006/relationships/hyperlink" Target="https://community.secop.gov.co/Public/Tendering/OpportunityDetail/Index?noticeUID=CO1.NTC.1541965&amp;isFromPublicArea=True&amp;isModal=False" TargetMode="External"/><Relationship Id="rId26" Type="http://schemas.openxmlformats.org/officeDocument/2006/relationships/hyperlink" Target="https://community.secop.gov.co/Public/Tendering/OpportunityDetail/Index?noticeUID=CO1.NTC.1350482&amp;isFromPublicArea=True&amp;isModal=False" TargetMode="External"/><Relationship Id="rId231" Type="http://schemas.openxmlformats.org/officeDocument/2006/relationships/hyperlink" Target="https://www.contratos.gov.co/consultas/resultadoListadoProcesos.jsp" TargetMode="External"/><Relationship Id="rId329" Type="http://schemas.openxmlformats.org/officeDocument/2006/relationships/hyperlink" Target="https://community.secop.gov.co/Public/Tendering/ContractNoticePhases/View?PPI=CO1.PPI.7825102&amp;isFromPublicArea=True&amp;isModal=False" TargetMode="External"/><Relationship Id="rId536" Type="http://schemas.openxmlformats.org/officeDocument/2006/relationships/hyperlink" Target="https://www.contratos.gov.co/consultas/detalleProceso.do?numConstancia=20-12-10608268" TargetMode="External"/><Relationship Id="rId1166" Type="http://schemas.openxmlformats.org/officeDocument/2006/relationships/hyperlink" Target="https://community.secop.gov.co/Public/Tendering/OpportunityDetail/Index?noticeUID=CO1.NTC.1586747&amp;isFromPublicArea=True&amp;isModal=False" TargetMode="External"/><Relationship Id="rId175" Type="http://schemas.openxmlformats.org/officeDocument/2006/relationships/hyperlink" Target="https://www.contratos.gov.co/consultas/detalleProceso.do?numConstancia=20-12-10615664" TargetMode="External"/><Relationship Id="rId743" Type="http://schemas.openxmlformats.org/officeDocument/2006/relationships/hyperlink" Target="https://community.secop.gov.co/Public/Tendering/OpportunityDetail/Index?noticeUID=CO1.NTC.1428679&amp;isFromPublicArea=True&amp;isModal=False" TargetMode="External"/><Relationship Id="rId950" Type="http://schemas.openxmlformats.org/officeDocument/2006/relationships/hyperlink" Target="https://community.secop.gov.co/Public/Tendering/OpportunityDetail/Index?noticeUID=CO1.NTC.1604316&amp;isFromPublicArea=True&amp;isModal=False" TargetMode="External"/><Relationship Id="rId1026" Type="http://schemas.openxmlformats.org/officeDocument/2006/relationships/hyperlink" Target="https://community.secop.gov.co/Public/Tendering/OpportunityDetail/Index?noticeUID=CO1.NTC.1592977&amp;isFromPublicArea=True&amp;isModal=False" TargetMode="External"/><Relationship Id="rId382" Type="http://schemas.openxmlformats.org/officeDocument/2006/relationships/hyperlink" Target="https://www.contratos.gov.co/consultas/detalleProceso.do?numConstancia=20-13-10412514" TargetMode="External"/><Relationship Id="rId603" Type="http://schemas.openxmlformats.org/officeDocument/2006/relationships/hyperlink" Target="https://community.secop.gov.co/Public/Tendering/OpportunityDetail/Index?noticeUID=CO1.NTC.1393735&amp;isFromPublicArea=True&amp;isModal=False" TargetMode="External"/><Relationship Id="rId687" Type="http://schemas.openxmlformats.org/officeDocument/2006/relationships/hyperlink" Target="https://community.secop.gov.co/Public/Tendering/OpportunityDetail/Index?noticeUID=CO1.NTC.1425017&amp;isFromPublicArea=True&amp;isModal=False" TargetMode="External"/><Relationship Id="rId810" Type="http://schemas.openxmlformats.org/officeDocument/2006/relationships/hyperlink" Target="https://community.secop.gov.co/Public/Tendering/OpportunityDetail/Index?noticeUID=CO1.NTC.1503041&amp;isFromPublicArea=True&amp;isModal=False" TargetMode="External"/><Relationship Id="rId908" Type="http://schemas.openxmlformats.org/officeDocument/2006/relationships/hyperlink" Target="https://community.secop.gov.co/Public/Tendering/OpportunityDetail/Index?noticeUID=CO1.NTC.1534995&amp;isFromPublicArea=True&amp;isModal=False" TargetMode="External"/><Relationship Id="rId242" Type="http://schemas.openxmlformats.org/officeDocument/2006/relationships/hyperlink" Target="https://www.contratos.gov.co/consultas/detalleProceso.do?numConstancia=20-12-10653307" TargetMode="External"/><Relationship Id="rId894" Type="http://schemas.openxmlformats.org/officeDocument/2006/relationships/hyperlink" Target="https://community.secop.gov.co/Public/Tendering/OpportunityDetail/Index?noticeUID=CO1.NTC.1299201&amp;isFromPublicArea=True&amp;isModal=False" TargetMode="External"/><Relationship Id="rId1177" Type="http://schemas.openxmlformats.org/officeDocument/2006/relationships/hyperlink" Target="https://community.secop.gov.co/Public/Tendering/OpportunityDetail/Index?noticeUID=CO1.NTC.1589644&amp;isFromPublicArea=True&amp;isModal=False" TargetMode="External"/><Relationship Id="rId37" Type="http://schemas.openxmlformats.org/officeDocument/2006/relationships/hyperlink" Target="https://community.secop.gov.co/Public/Tendering/OpportunityDetail/Index?noticeUID=CO1.NTC.1349534&amp;isFromPublicArea=True&amp;isModal=False" TargetMode="External"/><Relationship Id="rId102" Type="http://schemas.openxmlformats.org/officeDocument/2006/relationships/hyperlink" Target="https://www.contratos.gov.co/consultas/detalleProceso.do?numConstancia=20-12-10557429" TargetMode="External"/><Relationship Id="rId547" Type="http://schemas.openxmlformats.org/officeDocument/2006/relationships/hyperlink" Target="https://www.contratos.gov.co/consultas/detalleProceso.do?numConstancia=20-12-10627604" TargetMode="External"/><Relationship Id="rId754" Type="http://schemas.openxmlformats.org/officeDocument/2006/relationships/hyperlink" Target="https://community.secop.gov.co/Public/Tendering/OpportunityDetail/Index?noticeUID=CO1.NTC.1428698&amp;isFromPublicArea=True&amp;isModal=False" TargetMode="External"/><Relationship Id="rId961" Type="http://schemas.openxmlformats.org/officeDocument/2006/relationships/hyperlink" Target="https://community.secop.gov.co/Public/Tendering/OpportunityDetail/Index?noticeUID=CO1.NTC.1602958&amp;isFromPublicArea=True&amp;isModal=False" TargetMode="External"/><Relationship Id="rId90" Type="http://schemas.openxmlformats.org/officeDocument/2006/relationships/hyperlink" Target="https://www.contratos.gov.co/consultas/detalleProceso.do?numConstancia=20-12-10547913" TargetMode="External"/><Relationship Id="rId186" Type="http://schemas.openxmlformats.org/officeDocument/2006/relationships/hyperlink" Target="https://www.contratos.gov.co/consultas/detalleProceso.do?numConstancia=20-13-10561264" TargetMode="External"/><Relationship Id="rId393" Type="http://schemas.openxmlformats.org/officeDocument/2006/relationships/hyperlink" Target="https://www.contratos.gov.co/consultas/detalleProceso.do?numConstancia=20-12-10493139" TargetMode="External"/><Relationship Id="rId407" Type="http://schemas.openxmlformats.org/officeDocument/2006/relationships/hyperlink" Target="https://www.contratos.gov.co/consultas/detalleProceso.do?numConstancia=20-12-10491783" TargetMode="External"/><Relationship Id="rId614" Type="http://schemas.openxmlformats.org/officeDocument/2006/relationships/hyperlink" Target="https://community.secop.gov.co/Public/Tendering/OpportunityDetail/Index?noticeUID=CO1.NTC.1385304&amp;isFromPublicArea=True&amp;isModal=False" TargetMode="External"/><Relationship Id="rId821" Type="http://schemas.openxmlformats.org/officeDocument/2006/relationships/hyperlink" Target="https://community.secop.gov.co/Public/Tendering/OpportunityDetail/Index?noticeUID=CO1.NTC.1509950&amp;isFromPublicArea=True&amp;isModal=False" TargetMode="External"/><Relationship Id="rId1037" Type="http://schemas.openxmlformats.org/officeDocument/2006/relationships/hyperlink" Target="https://community.secop.gov.co/Public/Tendering/OpportunityDetail/Index?noticeUID=CO1.NTC.1566339&amp;isFromPublicArea=True&amp;isModal=False" TargetMode="External"/><Relationship Id="rId253" Type="http://schemas.openxmlformats.org/officeDocument/2006/relationships/hyperlink" Target="https://community.secop.gov.co/Public/Tendering/OpportunityDetail/Index?noticeUID=CO1.NTC.1336292&amp;isFromPublicArea=True&amp;isModal=False" TargetMode="External"/><Relationship Id="rId460" Type="http://schemas.openxmlformats.org/officeDocument/2006/relationships/hyperlink" Target="https://www.contratos.gov.co/consultas/detalleProceso.do?numConstancia=20-12-10560330" TargetMode="External"/><Relationship Id="rId698" Type="http://schemas.openxmlformats.org/officeDocument/2006/relationships/hyperlink" Target="https://community.secop.gov.co/Public/Tendering/OpportunityDetail/Index?noticeUID=CO1.NTC.1432922&amp;isFromPublicArea=True&amp;isModal=False" TargetMode="External"/><Relationship Id="rId919" Type="http://schemas.openxmlformats.org/officeDocument/2006/relationships/hyperlink" Target="https://community.secop.gov.co/Public/Tendering/OpportunityDetail/Index?noticeUID=CO1.NTC.1540840&amp;isFromPublicArea=True&amp;isModal=False" TargetMode="External"/><Relationship Id="rId1090" Type="http://schemas.openxmlformats.org/officeDocument/2006/relationships/hyperlink" Target="https://community.secop.gov.co/Public/Tendering/OpportunityDetail/Index?noticeUID=CO1.NTC.1601062&amp;isFromPublicArea=True&amp;isModal=False" TargetMode="External"/><Relationship Id="rId1104" Type="http://schemas.openxmlformats.org/officeDocument/2006/relationships/hyperlink" Target="https://community.secop.gov.co/Public/Tendering/OpportunityDetail/Index?noticeUID=CO1.NTC.1553993&amp;isFromPublicArea=True&amp;isModal=False" TargetMode="External"/><Relationship Id="rId48" Type="http://schemas.openxmlformats.org/officeDocument/2006/relationships/hyperlink" Target="https://www.contratos.gov.co/consultas/detalleProceso.do?numConstancia=20-12-10450883" TargetMode="External"/><Relationship Id="rId113" Type="http://schemas.openxmlformats.org/officeDocument/2006/relationships/hyperlink" Target="https://www.contratos.gov.co/consultas/detalleProceso.do?numConstancia=20-12-10555434" TargetMode="External"/><Relationship Id="rId320" Type="http://schemas.openxmlformats.org/officeDocument/2006/relationships/hyperlink" Target="https://community.secop.gov.co/Public/Tendering/OpportunityDetail/Index?noticeUID=CO1.NTC.1295637&amp;isFromPublicArea=True&amp;isModal=False" TargetMode="External"/><Relationship Id="rId558" Type="http://schemas.openxmlformats.org/officeDocument/2006/relationships/hyperlink" Target="https://www.contratos.gov.co/consultas/detalleProceso.do?numConstancia=20-12-10651225" TargetMode="External"/><Relationship Id="rId765" Type="http://schemas.openxmlformats.org/officeDocument/2006/relationships/hyperlink" Target="https://community.secop.gov.co/Public/Tendering/OpportunityDetail/Index?noticeUID=CO1.NTC.1442534&amp;isFromPublicArea=True&amp;isModal=False" TargetMode="External"/><Relationship Id="rId972" Type="http://schemas.openxmlformats.org/officeDocument/2006/relationships/hyperlink" Target="https://community.secop.gov.co/Public/Tendering/OpportunityDetail/Index?noticeUID=CO1.NTC.1598272&amp;isFromPublicArea=True&amp;isModal=False" TargetMode="External"/><Relationship Id="rId1188" Type="http://schemas.openxmlformats.org/officeDocument/2006/relationships/hyperlink" Target="https://community.secop.gov.co/Public/Tendering/OpportunityDetail/Index?noticeUID=CO1.NTC.1561941&amp;isFromPublicArea=True&amp;isModal=False" TargetMode="External"/><Relationship Id="rId197" Type="http://schemas.openxmlformats.org/officeDocument/2006/relationships/hyperlink" Target="https://www.contratos.gov.co/consultas/detalleProceso.do?numConstancia=20-12-10605165" TargetMode="External"/><Relationship Id="rId418" Type="http://schemas.openxmlformats.org/officeDocument/2006/relationships/hyperlink" Target="https://www.contratos.gov.co/consultas/detalleProceso.do?numConstancia=20-13-10458597" TargetMode="External"/><Relationship Id="rId625" Type="http://schemas.openxmlformats.org/officeDocument/2006/relationships/hyperlink" Target="https://community.secop.gov.co/Public/Tendering/OpportunityDetail/Index?noticeUID=CO1.NTC.1412245&amp;isFromPublicArea=True&amp;isModal=False" TargetMode="External"/><Relationship Id="rId832" Type="http://schemas.openxmlformats.org/officeDocument/2006/relationships/hyperlink" Target="https://community.secop.gov.co/Public/Tendering/OpportunityDetail/Index?noticeUID=CO1.NTC.1510253&amp;isFromPublicArea=True&amp;isModal=False" TargetMode="External"/><Relationship Id="rId1048" Type="http://schemas.openxmlformats.org/officeDocument/2006/relationships/hyperlink" Target="https://community.secop.gov.co/Public/Tendering/OpportunityDetail/Index?noticeUID=CO1.NTC.1572236&amp;isFromPublicArea=True&amp;isModal=False" TargetMode="External"/><Relationship Id="rId264" Type="http://schemas.openxmlformats.org/officeDocument/2006/relationships/hyperlink" Target="https://community.secop.gov.co/Public/Tendering/OpportunityDetail/Index?noticeUID=CO1.NTC.1288715&amp;isFromPublicArea=True&amp;isModal=False" TargetMode="External"/><Relationship Id="rId471" Type="http://schemas.openxmlformats.org/officeDocument/2006/relationships/hyperlink" Target="https://www.contratos.gov.co/consultas/detalleProceso.do?numConstancia=20-12-10561088" TargetMode="External"/><Relationship Id="rId1115" Type="http://schemas.openxmlformats.org/officeDocument/2006/relationships/hyperlink" Target="https://community.secop.gov.co/Public/Tendering/OpportunityDetail/Index?noticeUID=CO1.NTC.1561359&amp;isFromPublicArea=True&amp;isModal=False" TargetMode="External"/><Relationship Id="rId59" Type="http://schemas.openxmlformats.org/officeDocument/2006/relationships/hyperlink" Target="https://www.contratos.gov.co/consultas/detalleProceso.do?numConstancia=20-12-10492334" TargetMode="External"/><Relationship Id="rId124" Type="http://schemas.openxmlformats.org/officeDocument/2006/relationships/hyperlink" Target="https://www.contratos.gov.co/consultas/detalleProceso.do?numConstancia=20-12-10555781" TargetMode="External"/><Relationship Id="rId569" Type="http://schemas.openxmlformats.org/officeDocument/2006/relationships/hyperlink" Target="https://www.contratos.gov.co/consultas/detalleProceso.do?numConstancia=20-12-10650640" TargetMode="External"/><Relationship Id="rId776" Type="http://schemas.openxmlformats.org/officeDocument/2006/relationships/hyperlink" Target="https://community.secop.gov.co/Public/Tendering/OpportunityDetail/Index?noticeUID=CO1.NTC.1460835&amp;isFromPublicArea=True&amp;isModal=False" TargetMode="External"/><Relationship Id="rId983" Type="http://schemas.openxmlformats.org/officeDocument/2006/relationships/hyperlink" Target="https://community.secop.gov.co/Public/Tendering/OpportunityDetail/Index?noticeUID=CO1.NTC.1599467&amp;isFromPublicArea=True&amp;isModal=False" TargetMode="External"/><Relationship Id="rId1199" Type="http://schemas.openxmlformats.org/officeDocument/2006/relationships/hyperlink" Target="https://community.secop.gov.co/Public/Tendering/OpportunityDetail/Index?noticeUID=CO1.NTC.1245360&amp;isFromPublicArea=True&amp;isModal=False" TargetMode="External"/><Relationship Id="rId331" Type="http://schemas.openxmlformats.org/officeDocument/2006/relationships/hyperlink" Target="https://community.secop.gov.co/Public/Tendering/OpportunityDetail/Index?noticeUID=CO1.NTC.1280422&amp;isFromPublicArea=True&amp;isModal=False" TargetMode="External"/><Relationship Id="rId429" Type="http://schemas.openxmlformats.org/officeDocument/2006/relationships/hyperlink" Target="https://www.contratos.gov.co/consultas/detalleProceso.do?numConstancia=20-12-10535546" TargetMode="External"/><Relationship Id="rId636" Type="http://schemas.openxmlformats.org/officeDocument/2006/relationships/hyperlink" Target="https://community.secop.gov.co/Public/Tendering/OpportunityDetail/Index?noticeUID=CO1.NTC.1386420&amp;isFromPublicArea=True&amp;isModal=False" TargetMode="External"/><Relationship Id="rId1059" Type="http://schemas.openxmlformats.org/officeDocument/2006/relationships/hyperlink" Target="https://community.secop.gov.co/Public/Tendering/OpportunityDetail/Index?noticeUID=CO1.NTC.1595827&amp;isFromPublicArea=True&amp;isModal=False" TargetMode="External"/><Relationship Id="rId843" Type="http://schemas.openxmlformats.org/officeDocument/2006/relationships/hyperlink" Target="https://community.secop.gov.co/Public/Tendering/OpportunityDetail/Index?noticeUID=CO1.NTC.1509878&amp;isFromPublicArea=True&amp;isModal=False" TargetMode="External"/><Relationship Id="rId1126" Type="http://schemas.openxmlformats.org/officeDocument/2006/relationships/hyperlink" Target="https://community.secop.gov.co/Public/Tendering/OpportunityDetail/Index?noticeUID=CO1.NTC.1447279&amp;isFromPublicArea=True&amp;isModal=False" TargetMode="External"/><Relationship Id="rId275" Type="http://schemas.openxmlformats.org/officeDocument/2006/relationships/hyperlink" Target="https://community.secop.gov.co/Public/Tendering/OpportunityDetail/Index?noticeUID=CO1.NTC.1326286&amp;isFromPublicArea=True&amp;isModal=False" TargetMode="External"/><Relationship Id="rId482" Type="http://schemas.openxmlformats.org/officeDocument/2006/relationships/hyperlink" Target="https://www.contratos.gov.co/consultas/detalleProceso.do?numConstancia=20-12-10579297" TargetMode="External"/><Relationship Id="rId703" Type="http://schemas.openxmlformats.org/officeDocument/2006/relationships/hyperlink" Target="https://community.secop.gov.co/Public/Tendering/OpportunityDetail/Index?noticeUID=CO1.NTC.1431814&amp;isFromPublicArea=True&amp;isModal=False" TargetMode="External"/><Relationship Id="rId910" Type="http://schemas.openxmlformats.org/officeDocument/2006/relationships/hyperlink" Target="https://community.secop.gov.co/Public/Tendering/OpportunityDetail/Index?noticeUID=CO1.NTC.1535136&amp;isFromPublicArea=True&amp;isModal=False" TargetMode="External"/><Relationship Id="rId135" Type="http://schemas.openxmlformats.org/officeDocument/2006/relationships/hyperlink" Target="https://www.contratos.gov.co/consultas/detalleProceso.do?numConstancia=20-12-10560812" TargetMode="External"/><Relationship Id="rId342" Type="http://schemas.openxmlformats.org/officeDocument/2006/relationships/hyperlink" Target="https://community.secop.gov.co/Public/Tendering/OpportunityDetail/Index?noticeUID=CO1.NTC.1241981&amp;isFromPublicArea=True&amp;isModal=False" TargetMode="External"/><Relationship Id="rId787" Type="http://schemas.openxmlformats.org/officeDocument/2006/relationships/hyperlink" Target="https://community.secop.gov.co/Public/Tendering/OpportunityDetail/Index?noticeUID=CO1.NTC.1477714&amp;isFromPublicArea=True&amp;isModal=False" TargetMode="External"/><Relationship Id="rId994" Type="http://schemas.openxmlformats.org/officeDocument/2006/relationships/hyperlink" Target="https://community.secop.gov.co/Public/Tendering/OpportunityDetail/Index?noticeUID=CO1.NTC.1575307&amp;isFromPublicArea=True&amp;isModal=False" TargetMode="External"/><Relationship Id="rId202" Type="http://schemas.openxmlformats.org/officeDocument/2006/relationships/hyperlink" Target="https://www.contratos.gov.co/consultas/detalleProceso.do?numConstancia=20-12-10608268" TargetMode="External"/><Relationship Id="rId647" Type="http://schemas.openxmlformats.org/officeDocument/2006/relationships/hyperlink" Target="https://community.secop.gov.co/Public/Tendering/OpportunityDetail/Index?noticeUID=CO1.NTC.1417817&amp;isFromPublicArea=True&amp;isModal=False" TargetMode="External"/><Relationship Id="rId854" Type="http://schemas.openxmlformats.org/officeDocument/2006/relationships/hyperlink" Target="https://community.secop.gov.co/Public/Tendering/OpportunityDetail/Index?noticeUID=CO1.NTC.1516498&amp;isFromPublicArea=True&amp;isModal=False" TargetMode="External"/><Relationship Id="rId286" Type="http://schemas.openxmlformats.org/officeDocument/2006/relationships/hyperlink" Target="https://community.secop.gov.co/Public/Tendering/OpportunityDetail/Index?noticeUID=CO1.NTC.1317325&amp;isFromPublicArea=True&amp;isModal=False" TargetMode="External"/><Relationship Id="rId493" Type="http://schemas.openxmlformats.org/officeDocument/2006/relationships/hyperlink" Target="https://www.contratos.gov.co/consultas/detalleProceso.do?numConstancia=20-12-10579712" TargetMode="External"/><Relationship Id="rId507" Type="http://schemas.openxmlformats.org/officeDocument/2006/relationships/hyperlink" Target="https://www.contratos.gov.co/consultas/detalleProceso.do?numConstancia=20-12-10593570" TargetMode="External"/><Relationship Id="rId714" Type="http://schemas.openxmlformats.org/officeDocument/2006/relationships/hyperlink" Target="https://community.secop.gov.co/Public/Tendering/OpportunityDetail/Index?noticeUID=CO1.NTC.1436943&amp;isFromPublicArea=True&amp;isModal=False" TargetMode="External"/><Relationship Id="rId921" Type="http://schemas.openxmlformats.org/officeDocument/2006/relationships/hyperlink" Target="https://community.secop.gov.co/Public/Tendering/OpportunityDetail/Index?noticeUID=CO1.NTC.1548956&amp;isFromPublicArea=True&amp;isModal=False" TargetMode="External"/><Relationship Id="rId1137" Type="http://schemas.openxmlformats.org/officeDocument/2006/relationships/hyperlink" Target="https://community.secop.gov.co/Public/Tendering/OpportunityDetail/Index?noticeUID=CO1.NTC.1537869&amp;isFromPublicArea=True&amp;isModal=False" TargetMode="External"/><Relationship Id="rId50" Type="http://schemas.openxmlformats.org/officeDocument/2006/relationships/hyperlink" Target="https://www.contratos.gov.co/consultas/detalleProceso.do?numConstancia=20-13-10411565" TargetMode="External"/><Relationship Id="rId146" Type="http://schemas.openxmlformats.org/officeDocument/2006/relationships/hyperlink" Target="https://www.contratos.gov.co/consultas/detalleProceso.do?numConstancia=20-12-10578551" TargetMode="External"/><Relationship Id="rId353" Type="http://schemas.openxmlformats.org/officeDocument/2006/relationships/hyperlink" Target="https://community.secop.gov.co/Public/Tendering/OpportunityDetail/Index?noticeUID=CO1.NTC.1226916&amp;isFromPublicArea=True&amp;isModal=False" TargetMode="External"/><Relationship Id="rId560" Type="http://schemas.openxmlformats.org/officeDocument/2006/relationships/hyperlink" Target="https://www.contratos.gov.co/consultas/detalleProceso.do?numConstancia=20-12-10651197" TargetMode="External"/><Relationship Id="rId798" Type="http://schemas.openxmlformats.org/officeDocument/2006/relationships/hyperlink" Target="https://community.secop.gov.co/Public/Tendering/OpportunityDetail/Index?noticeUID=CO1.NTC.1490710&amp;isFromPublicArea=True&amp;isModal=False" TargetMode="External"/><Relationship Id="rId1190" Type="http://schemas.openxmlformats.org/officeDocument/2006/relationships/hyperlink" Target="https://community.secop.gov.co/Public/Tendering/OpportunityDetail/Index?noticeUID=CO1.NTC.1616750&amp;isFromPublicArea=True&amp;isModal=False" TargetMode="External"/><Relationship Id="rId1204" Type="http://schemas.openxmlformats.org/officeDocument/2006/relationships/hyperlink" Target="https://community.secop.gov.co/Public/Tendering/OpportunityDetail/Index?noticeUID=CO1.NTC.1591304&amp;isFromPublicArea=True&amp;isModal=False" TargetMode="External"/><Relationship Id="rId213" Type="http://schemas.openxmlformats.org/officeDocument/2006/relationships/hyperlink" Target="https://www.contratos.gov.co/consultas/detalleProceso.do?numConstancia=20-12-10627604" TargetMode="External"/><Relationship Id="rId420" Type="http://schemas.openxmlformats.org/officeDocument/2006/relationships/hyperlink" Target="https://www.contratos.gov.co/consultas/detalleProceso.do?numConstancia=20-12-10533862" TargetMode="External"/><Relationship Id="rId658" Type="http://schemas.openxmlformats.org/officeDocument/2006/relationships/hyperlink" Target="https://community.secop.gov.co/Public/Tendering/OpportunityDetail/Index?noticeUID=CO1.NTC.1411469&amp;isFromPublicArea=True&amp;isModal=False" TargetMode="External"/><Relationship Id="rId865" Type="http://schemas.openxmlformats.org/officeDocument/2006/relationships/hyperlink" Target="https://community.secop.gov.co/Public/Tendering/OpportunityDetail/Index?noticeUID=CO1.NTC.1525074&amp;isFromPublicArea=True&amp;isModal=False" TargetMode="External"/><Relationship Id="rId1050" Type="http://schemas.openxmlformats.org/officeDocument/2006/relationships/hyperlink" Target="https://community.secop.gov.co/Public/Tendering/OpportunityDetail/Index?noticeUID=CO1.NTC.1580543&amp;isFromPublicArea=True&amp;isModal=False" TargetMode="External"/><Relationship Id="rId297" Type="http://schemas.openxmlformats.org/officeDocument/2006/relationships/hyperlink" Target="https://community.secop.gov.co/Public/Tendering/OpportunityDetail/Index?noticeUID=CO1.NTC.1298948&amp;isFromPublicArea=True&amp;isModal=False" TargetMode="External"/><Relationship Id="rId518" Type="http://schemas.openxmlformats.org/officeDocument/2006/relationships/hyperlink" Target="https://www.contratos.gov.co/consultas/detalleProceso.do?numConstancia=20-12-10593374" TargetMode="External"/><Relationship Id="rId725" Type="http://schemas.openxmlformats.org/officeDocument/2006/relationships/hyperlink" Target="https://community.secop.gov.co/Public/Tendering/OpportunityDetail/Index?noticeUID=CO1.NTC.1443353&amp;isFromPublicArea=True&amp;isModal=False" TargetMode="External"/><Relationship Id="rId932" Type="http://schemas.openxmlformats.org/officeDocument/2006/relationships/hyperlink" Target="https://community.secop.gov.co/Public/Tendering/OpportunityDetail/Index?noticeUID=CO1.NTC.1551682&amp;isFromPublicArea=True&amp;isModal=False" TargetMode="External"/><Relationship Id="rId1148" Type="http://schemas.openxmlformats.org/officeDocument/2006/relationships/hyperlink" Target="https://community.secop.gov.co/Public/Tendering/OpportunityDetail/Index?noticeUID=CO1.NTC.1575225&amp;isFromPublicArea=True&amp;isModal=False" TargetMode="External"/><Relationship Id="rId157" Type="http://schemas.openxmlformats.org/officeDocument/2006/relationships/hyperlink" Target="https://www.contratos.gov.co/consultas/detalleProceso.do?numConstancia=20-12-10580393" TargetMode="External"/><Relationship Id="rId364" Type="http://schemas.openxmlformats.org/officeDocument/2006/relationships/hyperlink" Target="https://community.secop.gov.co/Public/Tendering/OpportunityDetail/Index?noticeUID=CO1.NTC.1215251&amp;isFromPublicArea=True&amp;isModal=False" TargetMode="External"/><Relationship Id="rId1008" Type="http://schemas.openxmlformats.org/officeDocument/2006/relationships/hyperlink" Target="https://community.secop.gov.co/Public/Tendering/OpportunityDetail/Index?noticeUID=CO1.NTC.1579148&amp;isFromPublicArea=True&amp;isModal=False" TargetMode="External"/><Relationship Id="rId61" Type="http://schemas.openxmlformats.org/officeDocument/2006/relationships/hyperlink" Target="https://www.contratos.gov.co/consultas/detalleProceso.do?numConstancia=20-12-10493139" TargetMode="External"/><Relationship Id="rId571" Type="http://schemas.openxmlformats.org/officeDocument/2006/relationships/hyperlink" Target="https://www.contratos.gov.co/consultas/detalleProceso.do?numConstancia=20-12-10650834" TargetMode="External"/><Relationship Id="rId669" Type="http://schemas.openxmlformats.org/officeDocument/2006/relationships/hyperlink" Target="https://community.secop.gov.co/Public/Tendering/OpportunityDetail/Index?noticeUID=CO1.NTC.1385968&amp;isFromPublicArea=True&amp;isModal=False" TargetMode="External"/><Relationship Id="rId876" Type="http://schemas.openxmlformats.org/officeDocument/2006/relationships/hyperlink" Target="https://community.secop.gov.co/Public/Tendering/OpportunityDetail/Index?noticeUID=CO1.NTC.1527116&amp;isFromPublicArea=True&amp;isModal=False" TargetMode="External"/><Relationship Id="rId19" Type="http://schemas.openxmlformats.org/officeDocument/2006/relationships/hyperlink" Target="https://community.secop.gov.co/Public/Tendering/OpportunityDetail/Index?noticeUID=CO1.NTC.1339311&amp;isFromPublicArea=True&amp;isModal=False" TargetMode="External"/><Relationship Id="rId224" Type="http://schemas.openxmlformats.org/officeDocument/2006/relationships/hyperlink" Target="https://www.contratos.gov.co/consultas/detalleProceso.do?numConstancia=20-12-10651165" TargetMode="External"/><Relationship Id="rId431" Type="http://schemas.openxmlformats.org/officeDocument/2006/relationships/hyperlink" Target="https://www.contratos.gov.co/consultas/detalleProceso.do?numConstancia=20-12-10541092" TargetMode="External"/><Relationship Id="rId529" Type="http://schemas.openxmlformats.org/officeDocument/2006/relationships/hyperlink" Target="https://www.contratos.gov.co/consultas/detalleProceso.do?numConstancia=20-12-10603896" TargetMode="External"/><Relationship Id="rId736" Type="http://schemas.openxmlformats.org/officeDocument/2006/relationships/hyperlink" Target="https://community.secop.gov.co/Public/Tendering/OpportunityDetail/Index?noticeUID=CO1.NTC.1447195&amp;isFromPublicArea=True&amp;isModal=False" TargetMode="External"/><Relationship Id="rId1061" Type="http://schemas.openxmlformats.org/officeDocument/2006/relationships/hyperlink" Target="https://community.secop.gov.co/Public/Tendering/OpportunityDetail/Index?noticeUID=CO1.NTC.1580909&amp;isFromPublicArea=True&amp;isModal=False" TargetMode="External"/><Relationship Id="rId1159" Type="http://schemas.openxmlformats.org/officeDocument/2006/relationships/hyperlink" Target="https://community.secop.gov.co/Public/Tendering/OpportunityDetail/Index?noticeUID=CO1.NTC.1574585&amp;isFromPublicArea=True&amp;isModal=False" TargetMode="External"/><Relationship Id="rId168" Type="http://schemas.openxmlformats.org/officeDocument/2006/relationships/hyperlink" Target="https://www.contratos.gov.co/consultas/detalleProceso.do?numConstancia=20-12-10615742" TargetMode="External"/><Relationship Id="rId943" Type="http://schemas.openxmlformats.org/officeDocument/2006/relationships/hyperlink" Target="https://community.secop.gov.co/Public/Tendering/OpportunityDetail/Index?noticeUID=CO1.NTC.1555915&amp;isFromPublicArea=True&amp;isModal=False" TargetMode="External"/><Relationship Id="rId1019" Type="http://schemas.openxmlformats.org/officeDocument/2006/relationships/hyperlink" Target="https://community.secop.gov.co/Public/Tendering/OpportunityDetail/Index?noticeUID=CO1.NTC.1599632&amp;isFromPublicArea=True&amp;isModal=False" TargetMode="External"/><Relationship Id="rId72" Type="http://schemas.openxmlformats.org/officeDocument/2006/relationships/hyperlink" Target="https://www.contratos.gov.co/consultas/detalleProceso.do?numConstancia=20-12-10504507" TargetMode="External"/><Relationship Id="rId375" Type="http://schemas.openxmlformats.org/officeDocument/2006/relationships/hyperlink" Target="https://www.contratos.gov.co/consultas/detalleProceso.do?numConstancia=20-12-10382043" TargetMode="External"/><Relationship Id="rId582" Type="http://schemas.openxmlformats.org/officeDocument/2006/relationships/hyperlink" Target="https://www.contratos.gov.co/consultas/detalleProceso.do?numConstancia=20-12-10653498" TargetMode="External"/><Relationship Id="rId803" Type="http://schemas.openxmlformats.org/officeDocument/2006/relationships/hyperlink" Target="https://community.secop.gov.co/Public/Tendering/OpportunityDetail/Index?noticeUID=CO1.NTC.1503241&amp;isFromPublicArea=True&amp;isModal=False" TargetMode="External"/><Relationship Id="rId3" Type="http://schemas.openxmlformats.org/officeDocument/2006/relationships/hyperlink" Target="https://community.secop.gov.co/Public/Tendering/OpportunityDetail/Index?noticeUID=CO1.NTC.1336452&amp;isFromPublicArea=True&amp;isModal=False" TargetMode="External"/><Relationship Id="rId235" Type="http://schemas.openxmlformats.org/officeDocument/2006/relationships/hyperlink" Target="https://www.contratos.gov.co/consultas/detalleProceso.do?numConstancia=20-12-10650917" TargetMode="External"/><Relationship Id="rId442" Type="http://schemas.openxmlformats.org/officeDocument/2006/relationships/hyperlink" Target="https://www.contratos.gov.co/consultas/detalleProceso.do?numConstancia=20-12-10555023" TargetMode="External"/><Relationship Id="rId887" Type="http://schemas.openxmlformats.org/officeDocument/2006/relationships/hyperlink" Target="https://community.secop.gov.co/Public/Tendering/OpportunityDetail/Index?noticeUID=CO1.NTC.1504463&amp;isFromPublicArea=True&amp;isModal=False" TargetMode="External"/><Relationship Id="rId1072" Type="http://schemas.openxmlformats.org/officeDocument/2006/relationships/hyperlink" Target="https://community.secop.gov.co/Public/Tendering/OpportunityDetail/Index?noticeUID=CO1.NTC.1596808&amp;isFromPublicArea=True&amp;isModal=False" TargetMode="External"/><Relationship Id="rId302" Type="http://schemas.openxmlformats.org/officeDocument/2006/relationships/hyperlink" Target="https://community.secop.gov.co/Public/Tendering/OpportunityDetail/Index?noticeUID=CO1.NTC.1295923&amp;isFromPublicArea=True&amp;isModal=False" TargetMode="External"/><Relationship Id="rId747" Type="http://schemas.openxmlformats.org/officeDocument/2006/relationships/hyperlink" Target="https://community.secop.gov.co/Public/Tendering/OpportunityDetail/Index?noticeUID=CO1.NTC.1435612&amp;isFromPublicArea=True&amp;isModal=False" TargetMode="External"/><Relationship Id="rId954" Type="http://schemas.openxmlformats.org/officeDocument/2006/relationships/hyperlink" Target="https://community.secop.gov.co/Public/Tendering/OpportunityDetail/Index?noticeUID=CO1.NTC.1586424&amp;isFromPublicArea=True&amp;isModal=False" TargetMode="External"/><Relationship Id="rId83" Type="http://schemas.openxmlformats.org/officeDocument/2006/relationships/hyperlink" Target="https://www.contratos.gov.co/consultas/detalleProceso.do?numConstancia=20-12-10512452" TargetMode="External"/><Relationship Id="rId179" Type="http://schemas.openxmlformats.org/officeDocument/2006/relationships/hyperlink" Target="https://www.contratos.gov.co/consultas/detalleProceso.do?numConstancia=20-12-10604100" TargetMode="External"/><Relationship Id="rId386" Type="http://schemas.openxmlformats.org/officeDocument/2006/relationships/hyperlink" Target="https://www.contratos.gov.co/consultas/detalleProceso.do?numConstancia=20-12-10500308" TargetMode="External"/><Relationship Id="rId593" Type="http://schemas.openxmlformats.org/officeDocument/2006/relationships/hyperlink" Target="https://community.secop.gov.co/Public/Tendering/OpportunityDetail/Index?noticeUID=CO1.NTC.1386230&amp;isFromPublicArea=True&amp;isModal=False" TargetMode="External"/><Relationship Id="rId607" Type="http://schemas.openxmlformats.org/officeDocument/2006/relationships/hyperlink" Target="https://community.secop.gov.co/Public/Tendering/OpportunityDetail/Index?noticeUID=CO1.NTC.1391702&amp;isFromPublicArea=True&amp;isModal=False" TargetMode="External"/><Relationship Id="rId814" Type="http://schemas.openxmlformats.org/officeDocument/2006/relationships/hyperlink" Target="https://community.secop.gov.co/Public/Tendering/OpportunityDetail/Index?noticeUID=CO1.NTC.1503163&amp;isFromPublicArea=True&amp;isModal=False" TargetMode="External"/><Relationship Id="rId246" Type="http://schemas.openxmlformats.org/officeDocument/2006/relationships/hyperlink" Target="https://www.contratos.gov.co/consultas/detalleProceso.do?numConstancia=20-12-10660012" TargetMode="External"/><Relationship Id="rId453" Type="http://schemas.openxmlformats.org/officeDocument/2006/relationships/hyperlink" Target="https://www.contratos.gov.co/consultas/detalleProceso.do?numConstancia=20-12-10557888" TargetMode="External"/><Relationship Id="rId660" Type="http://schemas.openxmlformats.org/officeDocument/2006/relationships/hyperlink" Target="https://community.secop.gov.co/Public/Tendering/OpportunityDetail/Index?noticeUID=CO1.NTC.1422901&amp;isFromPublicArea=True&amp;isModal=False" TargetMode="External"/><Relationship Id="rId898" Type="http://schemas.openxmlformats.org/officeDocument/2006/relationships/hyperlink" Target="https://community.secop.gov.co/Public/Tendering/OpportunityDetail/Index?noticeUID=CO1.NTC.1540721&amp;isFromPublicArea=True&amp;isModal=False" TargetMode="External"/><Relationship Id="rId1083" Type="http://schemas.openxmlformats.org/officeDocument/2006/relationships/hyperlink" Target="https://community.secop.gov.co/Public/Tendering/OpportunityDetail/Index?noticeUID=CO1.NTC.1596638&amp;isFromPublicArea=True&amp;isModal=False" TargetMode="External"/><Relationship Id="rId106" Type="http://schemas.openxmlformats.org/officeDocument/2006/relationships/hyperlink" Target="https://www.contratos.gov.co/consultas/detalleProceso.do?numConstancia=20-12-10554472" TargetMode="External"/><Relationship Id="rId313" Type="http://schemas.openxmlformats.org/officeDocument/2006/relationships/hyperlink" Target="https://community.secop.gov.co/Public/Tendering/OpportunityDetail/Index?noticeUID=CO1.NTC.1299414&amp;isFromPublicArea=True&amp;isModal=False" TargetMode="External"/><Relationship Id="rId758" Type="http://schemas.openxmlformats.org/officeDocument/2006/relationships/hyperlink" Target="https://community.secop.gov.co/Public/Tendering/OpportunityDetail/Index?noticeUID=CO1.NTC.1453552&amp;isFromPublicArea=True&amp;isModal=False" TargetMode="External"/><Relationship Id="rId965" Type="http://schemas.openxmlformats.org/officeDocument/2006/relationships/hyperlink" Target="https://community.secop.gov.co/Public/Tendering/OpportunityDetail/Index?noticeUID=CO1.NTC.1579329&amp;isFromPublicArea=True&amp;isModal=False" TargetMode="External"/><Relationship Id="rId1150" Type="http://schemas.openxmlformats.org/officeDocument/2006/relationships/hyperlink" Target="https://community.secop.gov.co/Public/Tendering/OpportunityDetail/Index?noticeUID=CO1.NTC.1574947&amp;isFromPublicArea=True&amp;isModal=False" TargetMode="External"/><Relationship Id="rId10" Type="http://schemas.openxmlformats.org/officeDocument/2006/relationships/hyperlink" Target="https://community.secop.gov.co/Public/Tendering/OpportunityDetail/Index?noticeUID=CO1.NTC.1334509&amp;isFromPublicArea=True&amp;isModal=False" TargetMode="External"/><Relationship Id="rId94" Type="http://schemas.openxmlformats.org/officeDocument/2006/relationships/hyperlink" Target="https://www.contratos.gov.co/consultas/detalleProceso.do?numConstancia=20-12-10534861" TargetMode="External"/><Relationship Id="rId397" Type="http://schemas.openxmlformats.org/officeDocument/2006/relationships/hyperlink" Target="https://www.contratos.gov.co/consultas/detalleProceso.do?numConstancia=20-12-10509258" TargetMode="External"/><Relationship Id="rId520" Type="http://schemas.openxmlformats.org/officeDocument/2006/relationships/hyperlink" Target="https://www.contratos.gov.co/consultas/detalleProceso.do?numConstancia=20-13-10561264" TargetMode="External"/><Relationship Id="rId618" Type="http://schemas.openxmlformats.org/officeDocument/2006/relationships/hyperlink" Target="https://community.secop.gov.co/Public/Tendering/OpportunityDetail/Index?noticeUID=CO1.NTC.1394429&amp;isFromPublicArea=True&amp;isModal=False" TargetMode="External"/><Relationship Id="rId825" Type="http://schemas.openxmlformats.org/officeDocument/2006/relationships/hyperlink" Target="https://community.secop.gov.co/Public/Tendering/OpportunityDetail/Index?noticeUID=CO1.NTC.1510650&amp;isFromPublicArea=True&amp;isModal=False" TargetMode="External"/><Relationship Id="rId257" Type="http://schemas.openxmlformats.org/officeDocument/2006/relationships/hyperlink" Target="https://community.secop.gov.co/Public/Tendering/OpportunityDetail/Index?noticeUID=CO1.NTC.1322770&amp;isFromPublicArea=True&amp;isModal=False" TargetMode="External"/><Relationship Id="rId464" Type="http://schemas.openxmlformats.org/officeDocument/2006/relationships/hyperlink" Target="https://www.contratos.gov.co/consultas/detalleProceso.do?numConstancia=20-12-10560607" TargetMode="External"/><Relationship Id="rId1010" Type="http://schemas.openxmlformats.org/officeDocument/2006/relationships/hyperlink" Target="https://community.secop.gov.co/Public/Tendering/OpportunityDetail/Index?noticeUID=CO1.NTC.1596418&amp;isFromPublicArea=True&amp;isModal=False" TargetMode="External"/><Relationship Id="rId1094" Type="http://schemas.openxmlformats.org/officeDocument/2006/relationships/hyperlink" Target="https://community.secop.gov.co/Public/Tendering/OpportunityDetail/Index?noticeUID=CO1.NTC.1599701&amp;isFromPublicArea=True&amp;isModal=False" TargetMode="External"/><Relationship Id="rId1108" Type="http://schemas.openxmlformats.org/officeDocument/2006/relationships/hyperlink" Target="https://community.secop.gov.co/Public/Tendering/OpportunityDetail/Index?noticeUID=CO1.NTC.1551770&amp;isFromPublicArea=True&amp;isModal=False" TargetMode="External"/><Relationship Id="rId117" Type="http://schemas.openxmlformats.org/officeDocument/2006/relationships/hyperlink" Target="https://www.contratos.gov.co/consultas/detalleProceso.do?numConstancia=20-12-10557523" TargetMode="External"/><Relationship Id="rId671" Type="http://schemas.openxmlformats.org/officeDocument/2006/relationships/hyperlink" Target="https://community.secop.gov.co/Public/Tendering/OpportunityDetail/Index?noticeUID=CO1.NTC.1364951&amp;isFromPublicArea=True&amp;isModal=False" TargetMode="External"/><Relationship Id="rId769" Type="http://schemas.openxmlformats.org/officeDocument/2006/relationships/hyperlink" Target="https://community.secop.gov.co/Public/Tendering/OpportunityDetail/Index?noticeUID=CO1.NTC.1441912&amp;isFromPublicArea=True&amp;isModal=False" TargetMode="External"/><Relationship Id="rId976" Type="http://schemas.openxmlformats.org/officeDocument/2006/relationships/hyperlink" Target="https://community.secop.gov.co/Public/Tendering/OpportunityDetail/Index?noticeUID=CO1.NTC.1599245&amp;isFromPublicArea=True&amp;isModal=False" TargetMode="External"/><Relationship Id="rId324" Type="http://schemas.openxmlformats.org/officeDocument/2006/relationships/hyperlink" Target="https://community.secop.gov.co/Public/Tendering/OpportunityDetail/Index?noticeUID=CO1.NTC.1292201&amp;isFromPublicArea=True&amp;isModal=False" TargetMode="External"/><Relationship Id="rId531" Type="http://schemas.openxmlformats.org/officeDocument/2006/relationships/hyperlink" Target="https://www.contratos.gov.co/consultas/detalleProceso.do?numConstancia=20-12-10605165" TargetMode="External"/><Relationship Id="rId629" Type="http://schemas.openxmlformats.org/officeDocument/2006/relationships/hyperlink" Target="https://community.secop.gov.co/Public/Tendering/OpportunityDetail/Index?noticeUID=CO1.NTC.1412044&amp;isFromPublicArea=True&amp;isModal=False" TargetMode="External"/><Relationship Id="rId1161" Type="http://schemas.openxmlformats.org/officeDocument/2006/relationships/hyperlink" Target="https://community.secop.gov.co/Public/Tendering/OpportunityDetail/Index?noticeUID=CO1.NTC.1577882&amp;isFromPublicArea=True&amp;isModal=False" TargetMode="External"/><Relationship Id="rId836" Type="http://schemas.openxmlformats.org/officeDocument/2006/relationships/hyperlink" Target="https://community.secop.gov.co/Public/Tendering/OpportunityDetail/Index?noticeUID=CO1.NTC.1516598&amp;isFromPublicArea=True&amp;isModal=False" TargetMode="External"/><Relationship Id="rId1021" Type="http://schemas.openxmlformats.org/officeDocument/2006/relationships/hyperlink" Target="https://community.secop.gov.co/Public/Tendering/OpportunityDetail/Index?noticeUID=CO1.NTC.1604621&amp;isFromPublicArea=True&amp;isModal=False" TargetMode="External"/><Relationship Id="rId1119" Type="http://schemas.openxmlformats.org/officeDocument/2006/relationships/hyperlink" Target="https://community.secop.gov.co/Public/Tendering/OpportunityDetail/Index?noticeUID=CO1.NTC.1556530&amp;isFromPublicArea=True&amp;isModal=False" TargetMode="External"/><Relationship Id="rId903" Type="http://schemas.openxmlformats.org/officeDocument/2006/relationships/hyperlink" Target="https://community.secop.gov.co/Public/Tendering/OpportunityDetail/Index?noticeUID=CO1.NTC.1535516&amp;isFromPublicArea=True&amp;isModal=False" TargetMode="External"/><Relationship Id="rId32" Type="http://schemas.openxmlformats.org/officeDocument/2006/relationships/hyperlink" Target="https://community.secop.gov.co/Public/Tendering/OpportunityDetail/Index?noticeUID=CO1.NTC.1350717&amp;isFromPublicArea=True&amp;isModal=False" TargetMode="External"/><Relationship Id="rId181" Type="http://schemas.openxmlformats.org/officeDocument/2006/relationships/hyperlink" Target="https://www.contratos.gov.co/consultas/detalleProceso.do?numConstancia=20-12-10615573" TargetMode="External"/><Relationship Id="rId279" Type="http://schemas.openxmlformats.org/officeDocument/2006/relationships/hyperlink" Target="https://community.secop.gov.co/Public/Tendering/OpportunityDetail/Index?noticeUID=CO1.NTC.1322656&amp;isFromPublicArea=True&amp;isModal=False" TargetMode="External"/><Relationship Id="rId486" Type="http://schemas.openxmlformats.org/officeDocument/2006/relationships/hyperlink" Target="https://www.contratos.gov.co/consultas/detalleProceso.do?numConstancia=20-12-10579575" TargetMode="External"/><Relationship Id="rId693" Type="http://schemas.openxmlformats.org/officeDocument/2006/relationships/hyperlink" Target="https://community.secop.gov.co/Public/Tendering/OpportunityDetail/Index?noticeUID=CO1.NTC.1385209&amp;isFromPublicArea=True&amp;isModal=False" TargetMode="External"/><Relationship Id="rId139" Type="http://schemas.openxmlformats.org/officeDocument/2006/relationships/hyperlink" Target="https://www.contratos.gov.co/consultas/detalleProceso.do?numConstancia=20-12-10561191" TargetMode="External"/><Relationship Id="rId346" Type="http://schemas.openxmlformats.org/officeDocument/2006/relationships/hyperlink" Target="https://community.secop.gov.co/Public/Tendering/OpportunityDetail/Index?noticeUID=CO1.NTC.1236884&amp;isFromPublicArea=True&amp;isModal=False" TargetMode="External"/><Relationship Id="rId553" Type="http://schemas.openxmlformats.org/officeDocument/2006/relationships/hyperlink" Target="https://www.contratos.gov.co/consultas/detalleProceso.do?numConstancia=20-12-10638744" TargetMode="External"/><Relationship Id="rId760" Type="http://schemas.openxmlformats.org/officeDocument/2006/relationships/hyperlink" Target="https://community.secop.gov.co/Public/Tendering/OpportunityDetail/Index?noticeUID=CO1.NTC.1451860&amp;isFromPublicArea=True&amp;isModal=False" TargetMode="External"/><Relationship Id="rId998" Type="http://schemas.openxmlformats.org/officeDocument/2006/relationships/hyperlink" Target="https://community.secop.gov.co/Public/Tendering/OpportunityDetail/Index?noticeUID=CO1.NTC.1590677&amp;isFromPublicArea=True&amp;isModal=False" TargetMode="External"/><Relationship Id="rId1183" Type="http://schemas.openxmlformats.org/officeDocument/2006/relationships/hyperlink" Target="https://community.secop.gov.co/Public/Tendering/OpportunityDetail/Index?noticeUID=CO1.NTC.1586250&amp;isFromPublicArea=True&amp;isModal=False" TargetMode="External"/><Relationship Id="rId206" Type="http://schemas.openxmlformats.org/officeDocument/2006/relationships/hyperlink" Target="https://www.contratos.gov.co/consultas/detalleProceso.do?numConstancia=20-12-10627426" TargetMode="External"/><Relationship Id="rId413" Type="http://schemas.openxmlformats.org/officeDocument/2006/relationships/hyperlink" Target="https://www.contratos.gov.co/consultas/detalleProceso.do?numConstancia=20-12-10504753" TargetMode="External"/><Relationship Id="rId858" Type="http://schemas.openxmlformats.org/officeDocument/2006/relationships/hyperlink" Target="https://community.secop.gov.co/Public/Tendering/OpportunityDetail/Index?noticeUID=CO1.NTC.1305192&amp;isFromPublicArea=True&amp;isModal=False" TargetMode="External"/><Relationship Id="rId1043" Type="http://schemas.openxmlformats.org/officeDocument/2006/relationships/hyperlink" Target="https://community.secop.gov.co/Public/Tendering/OpportunityDetail/Index?noticeUID=CO1.NTC.1571612&amp;isFromPublicArea=True&amp;isModal=False" TargetMode="External"/><Relationship Id="rId620" Type="http://schemas.openxmlformats.org/officeDocument/2006/relationships/hyperlink" Target="https://community.secop.gov.co/Public/Tendering/OpportunityDetail/Index?noticeUID=CO1.NTC.1384892&amp;isFromPublicArea=True&amp;isModal=False" TargetMode="External"/><Relationship Id="rId718" Type="http://schemas.openxmlformats.org/officeDocument/2006/relationships/hyperlink" Target="https://community.secop.gov.co/Public/Tendering/OpportunityDetail/Index?noticeUID=CO1.NTC.1430024&amp;isFromPublicArea=True&amp;isModal=False" TargetMode="External"/><Relationship Id="rId925" Type="http://schemas.openxmlformats.org/officeDocument/2006/relationships/hyperlink" Target="https://community.secop.gov.co/Public/Tendering/OpportunityDetail/Index?noticeUID=CO1.NTC.1552721&amp;isFromPublicArea=True&amp;isModal=False" TargetMode="External"/><Relationship Id="rId1110" Type="http://schemas.openxmlformats.org/officeDocument/2006/relationships/hyperlink" Target="https://community.secop.gov.co/Public/Tendering/OpportunityDetail/Index?noticeUID=CO1.NTC.1561640&amp;isFromPublicArea=True&amp;isModal=False" TargetMode="External"/><Relationship Id="rId1208" Type="http://schemas.openxmlformats.org/officeDocument/2006/relationships/hyperlink" Target="https://community.secop.gov.co/Public/Tendering/OpportunityDetail/Index?noticeUID=CO1.NTC.1197712&amp;isFromPublicArea=True&amp;isModal=False" TargetMode="External"/><Relationship Id="rId54" Type="http://schemas.openxmlformats.org/officeDocument/2006/relationships/hyperlink" Target="https://www.contratos.gov.co/consultas/detalleProceso.do?numConstancia=20-12-10501250" TargetMode="External"/><Relationship Id="rId270" Type="http://schemas.openxmlformats.org/officeDocument/2006/relationships/hyperlink" Target="https://community.secop.gov.co/Public/Tendering/OpportunityDetail/Index?noticeUID=CO1.NTC.1322381&amp;isFromPublicArea=True&amp;isModal=False" TargetMode="External"/><Relationship Id="rId130" Type="http://schemas.openxmlformats.org/officeDocument/2006/relationships/hyperlink" Target="https://www.contratos.gov.co/consultas/detalleProceso.do?numConstancia=20-12-10560471" TargetMode="External"/><Relationship Id="rId368" Type="http://schemas.openxmlformats.org/officeDocument/2006/relationships/hyperlink" Target="https://community.secop.gov.co/Public/Tendering/OpportunityDetail/Index?noticeUID=CO1.NTC.1210979&amp;isFromPublicArea=True&amp;isModal=False" TargetMode="External"/><Relationship Id="rId575" Type="http://schemas.openxmlformats.org/officeDocument/2006/relationships/hyperlink" Target="https://www.contratos.gov.co/consultas/detalleProceso.do?numConstancia=20-12-10651877" TargetMode="External"/><Relationship Id="rId782" Type="http://schemas.openxmlformats.org/officeDocument/2006/relationships/hyperlink" Target="https://community.secop.gov.co/Public/Tendering/OpportunityDetail/Index?noticeUID=CO1.NTC.1455662&amp;isFromPublicArea=True&amp;isModal=False" TargetMode="External"/><Relationship Id="rId228" Type="http://schemas.openxmlformats.org/officeDocument/2006/relationships/hyperlink" Target="https://www.contratos.gov.co/consultas/detalleProceso.do?numConstancia=20-12-10651248" TargetMode="External"/><Relationship Id="rId435" Type="http://schemas.openxmlformats.org/officeDocument/2006/relationships/hyperlink" Target="https://www.contratos.gov.co/consultas/detalleProceso.do?numConstancia=20-12-10553910" TargetMode="External"/><Relationship Id="rId642" Type="http://schemas.openxmlformats.org/officeDocument/2006/relationships/hyperlink" Target="https://community.secop.gov.co/Public/Tendering/OpportunityDetail/Index?noticeUID=CO1.NTC.1394442&amp;isFromPublicArea=True&amp;isModal=False" TargetMode="External"/><Relationship Id="rId1065" Type="http://schemas.openxmlformats.org/officeDocument/2006/relationships/hyperlink" Target="https://community.secop.gov.co/Public/Tendering/OpportunityDetail/Index?noticeUID=CO1.NTC.1590998&amp;isFromPublicArea=True&amp;isModal=False" TargetMode="External"/><Relationship Id="rId502" Type="http://schemas.openxmlformats.org/officeDocument/2006/relationships/hyperlink" Target="https://www.contratos.gov.co/consultas/detalleProceso.do?numConstancia=20-12-10615742" TargetMode="External"/><Relationship Id="rId947" Type="http://schemas.openxmlformats.org/officeDocument/2006/relationships/hyperlink" Target="https://community.secop.gov.co/Public/Tendering/OpportunityDetail/Index?noticeUID=CO1.NTC.1599306&amp;isFromPublicArea=True&amp;isModal=False" TargetMode="External"/><Relationship Id="rId1132" Type="http://schemas.openxmlformats.org/officeDocument/2006/relationships/hyperlink" Target="https://community.secop.gov.co/Public/Tendering/OpportunityDetail/Index?noticeUID=CO1.NTC.1558203&amp;isFromPublicArea=True&amp;isModal=False" TargetMode="External"/><Relationship Id="rId76" Type="http://schemas.openxmlformats.org/officeDocument/2006/relationships/hyperlink" Target="https://www.contratos.gov.co/consultas/detalleProceso.do?numConstancia=20-12-10499951" TargetMode="External"/><Relationship Id="rId807" Type="http://schemas.openxmlformats.org/officeDocument/2006/relationships/hyperlink" Target="https://community.secop.gov.co/Public/Tendering/OpportunityDetail/Index?noticeUID=CO1.NTC.1503023&amp;isFromPublicArea=True&amp;isModal=False" TargetMode="External"/><Relationship Id="rId292" Type="http://schemas.openxmlformats.org/officeDocument/2006/relationships/hyperlink" Target="https://www.contratos.gov.co/consultas/detalleProceso.do?numConstancia=20-12-10557429" TargetMode="External"/><Relationship Id="rId597" Type="http://schemas.openxmlformats.org/officeDocument/2006/relationships/hyperlink" Target="https://community.secop.gov.co/Public/Tendering/OpportunityDetail/Index?noticeUID=CO1.NTC.1287927&amp;isFromPublicArea=True&amp;isModal=False" TargetMode="External"/><Relationship Id="rId152" Type="http://schemas.openxmlformats.org/officeDocument/2006/relationships/hyperlink" Target="https://www.contratos.gov.co/consultas/detalleProceso.do?numConstancia=20-12-10579575" TargetMode="External"/><Relationship Id="rId457" Type="http://schemas.openxmlformats.org/officeDocument/2006/relationships/hyperlink" Target="https://www.contratos.gov.co/consultas/detalleProceso.do?numConstancia=20-12-10563179" TargetMode="External"/><Relationship Id="rId1087" Type="http://schemas.openxmlformats.org/officeDocument/2006/relationships/hyperlink" Target="https://community.secop.gov.co/Public/Tendering/OpportunityDetail/Index?noticeUID=CO1.NTC.1597607&amp;isFromPublicArea=True&amp;isModal=False" TargetMode="External"/><Relationship Id="rId664" Type="http://schemas.openxmlformats.org/officeDocument/2006/relationships/hyperlink" Target="https://community.secop.gov.co/Public/Tendering/OpportunityDetail/Index?noticeUID=CO1.NTC.1423530&amp;isFromPublicArea=True&amp;isModal=False" TargetMode="External"/><Relationship Id="rId871" Type="http://schemas.openxmlformats.org/officeDocument/2006/relationships/hyperlink" Target="https://community.secop.gov.co/Public/Tendering/OpportunityDetail/Index?noticeUID=CO1.NTC.1521649&amp;isFromPublicArea=True&amp;isModal=False" TargetMode="External"/><Relationship Id="rId969" Type="http://schemas.openxmlformats.org/officeDocument/2006/relationships/hyperlink" Target="https://community.secop.gov.co/Public/Tendering/OpportunityDetail/Index?noticeUID=CO1.NTC.1598420&amp;isFromPublicArea=True&amp;isModal=False" TargetMode="External"/><Relationship Id="rId317" Type="http://schemas.openxmlformats.org/officeDocument/2006/relationships/hyperlink" Target="https://community.secop.gov.co/Public/Tendering/OpportunityDetail/Index?noticeUID=CO1.NTC.1290765&amp;isFromPublicArea=True&amp;isModal=False" TargetMode="External"/><Relationship Id="rId524" Type="http://schemas.openxmlformats.org/officeDocument/2006/relationships/hyperlink" Target="https://www.contratos.gov.co/consultas/detalleProceso.do?numConstancia=20-12-10599539" TargetMode="External"/><Relationship Id="rId731" Type="http://schemas.openxmlformats.org/officeDocument/2006/relationships/hyperlink" Target="https://community.secop.gov.co/Public/Tendering/OpportunityDetail/Index?noticeUID=CO1.NTC.1437764&amp;isFromPublicArea=True&amp;isModal=False" TargetMode="External"/><Relationship Id="rId1154" Type="http://schemas.openxmlformats.org/officeDocument/2006/relationships/hyperlink" Target="https://community.secop.gov.co/Public/Tendering/OpportunityDetail/Index?noticeUID=CO1.NTC.1571239&amp;isFromPublicArea=True&amp;isModal=False" TargetMode="External"/><Relationship Id="rId98" Type="http://schemas.openxmlformats.org/officeDocument/2006/relationships/hyperlink" Target="https://www.contratos.gov.co/consultas/detalleProceso.do?numConstancia=20-12-10540971" TargetMode="External"/><Relationship Id="rId829" Type="http://schemas.openxmlformats.org/officeDocument/2006/relationships/hyperlink" Target="https://community.secop.gov.co/Public/Tendering/OpportunityDetail/Index?noticeUID=CO1.NTC.1509956&amp;isFromPublicArea=True&amp;isModal=False" TargetMode="External"/><Relationship Id="rId1014" Type="http://schemas.openxmlformats.org/officeDocument/2006/relationships/hyperlink" Target="https://community.secop.gov.co/Public/Tendering/ContractNoticePhases/View?PPI=CO1.PPI.11337711&amp;isFromPublicArea=True&amp;isModal=False" TargetMode="External"/><Relationship Id="rId25" Type="http://schemas.openxmlformats.org/officeDocument/2006/relationships/hyperlink" Target="https://community.secop.gov.co/Public/Tendering/OpportunityDetail/Index?noticeUID=CO1.NTC.1350815&amp;isFromPublicArea=True&amp;isModal=False" TargetMode="External"/><Relationship Id="rId174" Type="http://schemas.openxmlformats.org/officeDocument/2006/relationships/hyperlink" Target="https://www.contratos.gov.co/consultas/detalleProceso.do?numConstancia=20-12-10615613" TargetMode="External"/><Relationship Id="rId381" Type="http://schemas.openxmlformats.org/officeDocument/2006/relationships/hyperlink" Target="https://www.contratos.gov.co/consultas/detalleProceso.do?numConstancia=20-13-10411565" TargetMode="External"/><Relationship Id="rId241" Type="http://schemas.openxmlformats.org/officeDocument/2006/relationships/hyperlink" Target="https://www.contratos.gov.co/consultas/detalleProceso.do?numConstancia=20-12-10653471" TargetMode="External"/><Relationship Id="rId479" Type="http://schemas.openxmlformats.org/officeDocument/2006/relationships/hyperlink" Target="https://www.contratos.gov.co/consultas/detalleProceso.do?numConstancia=20-12-10578428" TargetMode="External"/><Relationship Id="rId686" Type="http://schemas.openxmlformats.org/officeDocument/2006/relationships/hyperlink" Target="https://community.secop.gov.co/Public/Tendering/OpportunityDetail/Index?noticeUID=CO1.NTC.1420909&amp;isFromPublicArea=True&amp;isModal=False" TargetMode="External"/><Relationship Id="rId893" Type="http://schemas.openxmlformats.org/officeDocument/2006/relationships/hyperlink" Target="https://community.secop.gov.co/Public/Tendering/OpportunityDetail/Index?noticeUID=CO1.NTC.1297081&amp;isFromPublicArea=True&amp;isModal=False" TargetMode="External"/><Relationship Id="rId339" Type="http://schemas.openxmlformats.org/officeDocument/2006/relationships/hyperlink" Target="https://community.secop.gov.co/Public/Tendering/OpportunityDetail/Index?noticeUID=CO1.NTC.1245955&amp;isFromPublicArea=True&amp;isModal=False" TargetMode="External"/><Relationship Id="rId546" Type="http://schemas.openxmlformats.org/officeDocument/2006/relationships/hyperlink" Target="https://www.contratos.gov.co/consultas/detalleProceso.do?numConstancia=20-12-10627585" TargetMode="External"/><Relationship Id="rId753" Type="http://schemas.openxmlformats.org/officeDocument/2006/relationships/hyperlink" Target="https://community.secop.gov.co/Public/Tendering/OpportunityDetail/Index?noticeUID=CO1.NTC.1349567&amp;isFromPublicArea=True&amp;isModal=False" TargetMode="External"/><Relationship Id="rId1176" Type="http://schemas.openxmlformats.org/officeDocument/2006/relationships/hyperlink" Target="https://community.secop.gov.co/Public/Tendering/OpportunityDetail/Index?noticeUID=CO1.NTC.1589577&amp;isFromPublicArea=True&amp;isModal=False" TargetMode="External"/><Relationship Id="rId101" Type="http://schemas.openxmlformats.org/officeDocument/2006/relationships/hyperlink" Target="https://www.contratos.gov.co/consultas/detalleProceso.do?numConstancia=20-12-10546569" TargetMode="External"/><Relationship Id="rId406" Type="http://schemas.openxmlformats.org/officeDocument/2006/relationships/hyperlink" Target="https://www.contratos.gov.co/consultas/detalleProceso.do?numConstancia=20-12-10501113" TargetMode="External"/><Relationship Id="rId960" Type="http://schemas.openxmlformats.org/officeDocument/2006/relationships/hyperlink" Target="https://community.secop.gov.co/Public/Tendering/OpportunityDetail/Index?noticeUID=CO1.NTC.1604303&amp;isFromPublicArea=True&amp;isModal=False" TargetMode="External"/><Relationship Id="rId1036" Type="http://schemas.openxmlformats.org/officeDocument/2006/relationships/hyperlink" Target="https://community.secop.gov.co/Public/Tendering/OpportunityDetail/Index?noticeUID=CO1.NTC.1557085&amp;isFromPublicArea=True&amp;isModal=False" TargetMode="External"/><Relationship Id="rId613" Type="http://schemas.openxmlformats.org/officeDocument/2006/relationships/hyperlink" Target="https://community.secop.gov.co/Public/Tendering/OpportunityDetail/Index?noticeUID=CO1.NTC.1393516&amp;isFromPublicArea=True&amp;isModal=False" TargetMode="External"/><Relationship Id="rId820" Type="http://schemas.openxmlformats.org/officeDocument/2006/relationships/hyperlink" Target="https://community.secop.gov.co/Public/Tendering/OpportunityDetail/Index?noticeUID=CO1.NTC.1510137&amp;isFromPublicArea=True&amp;isModal=False" TargetMode="External"/><Relationship Id="rId918" Type="http://schemas.openxmlformats.org/officeDocument/2006/relationships/hyperlink" Target="https://community.secop.gov.co/Public/Tendering/OpportunityDetail/Index?noticeUID=CO1.NTC.1540556&amp;isFromPublicArea=True&amp;isModal=False" TargetMode="External"/><Relationship Id="rId1103" Type="http://schemas.openxmlformats.org/officeDocument/2006/relationships/hyperlink" Target="https://community.secop.gov.co/Public/Tendering/OpportunityDetail/Index?noticeUID=CO1.NTC.1555913&amp;isFromPublicArea=True&amp;isModal=False" TargetMode="External"/><Relationship Id="rId47" Type="http://schemas.openxmlformats.org/officeDocument/2006/relationships/hyperlink" Target="https://community.secop.gov.co/Public/Tendering/OpportunityDetail/Index?noticeUID=CO1.NTC.1374620&amp;isFromPublicArea=True&amp;isModal=False" TargetMode="External"/><Relationship Id="rId196" Type="http://schemas.openxmlformats.org/officeDocument/2006/relationships/hyperlink" Target="https://www.contratos.gov.co/consultas/detalleProceso.do?numConstancia=20-12-10603974" TargetMode="External"/><Relationship Id="rId263" Type="http://schemas.openxmlformats.org/officeDocument/2006/relationships/hyperlink" Target="https://community.secop.gov.co/Public/Tendering/OpportunityDetail/Index?noticeUID=CO1.NTC.1336647&amp;isFromPublicArea=True&amp;isModal=False" TargetMode="External"/><Relationship Id="rId470" Type="http://schemas.openxmlformats.org/officeDocument/2006/relationships/hyperlink" Target="https://www.contratos.gov.co/consultas/detalleProceso.do?numConstancia=20-12-10560969" TargetMode="External"/><Relationship Id="rId123" Type="http://schemas.openxmlformats.org/officeDocument/2006/relationships/hyperlink" Target="https://www.contratos.gov.co/consultas/detalleProceso.do?numConstancia=20-12-10558108" TargetMode="External"/><Relationship Id="rId330" Type="http://schemas.openxmlformats.org/officeDocument/2006/relationships/hyperlink" Target="https://community.secop.gov.co/Public/Tendering/OpportunityDetail/Index?noticeUID=CO1.NTC.1254560&amp;isFromPublicArea=True&amp;isModal=False" TargetMode="External"/><Relationship Id="rId568" Type="http://schemas.openxmlformats.org/officeDocument/2006/relationships/hyperlink" Target="https://www.contratos.gov.co/consultas/detalleProceso.do?numConstancia=20-12-10651439" TargetMode="External"/><Relationship Id="rId775" Type="http://schemas.openxmlformats.org/officeDocument/2006/relationships/hyperlink" Target="https://community.secop.gov.co/Public/Tendering/OpportunityDetail/Index?noticeUID=CO1.NTC.1460843&amp;isFromPublicArea=True&amp;isModal=False" TargetMode="External"/><Relationship Id="rId982" Type="http://schemas.openxmlformats.org/officeDocument/2006/relationships/hyperlink" Target="https://community.secop.gov.co/Public/Tendering/OpportunityDetail/Index?noticeUID=CO1.NTC.1599461&amp;isFromPublicArea=True&amp;isModal=False" TargetMode="External"/><Relationship Id="rId1198" Type="http://schemas.openxmlformats.org/officeDocument/2006/relationships/hyperlink" Target="https://community.secop.gov.co/Public/Tendering/OpportunityDetail/Index?noticeUID=CO1.NTC.1479391&amp;isFromPublicArea=True&amp;isModal=False" TargetMode="External"/><Relationship Id="rId428" Type="http://schemas.openxmlformats.org/officeDocument/2006/relationships/hyperlink" Target="https://www.contratos.gov.co/consultas/detalleProceso.do?numConstancia=20-12-10535372" TargetMode="External"/><Relationship Id="rId635" Type="http://schemas.openxmlformats.org/officeDocument/2006/relationships/hyperlink" Target="https://community.secop.gov.co/Public/Tendering/OpportunityDetail/Index?noticeUID=CO1.NTC.1403790&amp;isFromPublicArea=True&amp;isModal=False" TargetMode="External"/><Relationship Id="rId842" Type="http://schemas.openxmlformats.org/officeDocument/2006/relationships/hyperlink" Target="https://community.secop.gov.co/Public/Tendering/OpportunityDetail/Index?noticeUID=CO1.NTC.1516543&amp;isFromPublicArea=True&amp;isModal=False" TargetMode="External"/><Relationship Id="rId1058" Type="http://schemas.openxmlformats.org/officeDocument/2006/relationships/hyperlink" Target="https://community.secop.gov.co/Public/Tendering/OpportunityDetail/Index?noticeUID=CO1.NTC.1596635&amp;isFromPublicArea=True&amp;isModal=False" TargetMode="External"/><Relationship Id="rId702" Type="http://schemas.openxmlformats.org/officeDocument/2006/relationships/hyperlink" Target="https://community.secop.gov.co/Public/Tendering/OpportunityDetail/Index?noticeUID=CO1.NTC.1432102&amp;isFromPublicArea=True&amp;isModal=Fale" TargetMode="External"/><Relationship Id="rId1125" Type="http://schemas.openxmlformats.org/officeDocument/2006/relationships/hyperlink" Target="https://community.secop.gov.co/Public/Tendering/OpportunityDetail/Index?noticeUID=CO1.NTC.1436450&amp;isFromPublicArea=True&amp;isModal=False" TargetMode="External"/><Relationship Id="rId69" Type="http://schemas.openxmlformats.org/officeDocument/2006/relationships/hyperlink" Target="https://www.contratos.gov.co/consultas/detalleProceso.do?numConstancia=20-12-10501629" TargetMode="External"/><Relationship Id="rId285" Type="http://schemas.openxmlformats.org/officeDocument/2006/relationships/hyperlink" Target="https://community.secop.gov.co/Public/Tendering/OpportunityDetail/Index?noticeUID=CO1.NTC.1317143&amp;isFromPublicArea=True&amp;isModal=False" TargetMode="External"/><Relationship Id="rId492" Type="http://schemas.openxmlformats.org/officeDocument/2006/relationships/hyperlink" Target="https://www.contratos.gov.co/consultas/detalleProceso.do?numConstancia=20-12-10580432" TargetMode="External"/><Relationship Id="rId797" Type="http://schemas.openxmlformats.org/officeDocument/2006/relationships/hyperlink" Target="https://community.secop.gov.co/Public/Tendering/OpportunityDetail/Index?noticeUID=CO1.NTC.1487935&amp;isFromPublicArea=True&amp;isModal=False" TargetMode="External"/><Relationship Id="rId145" Type="http://schemas.openxmlformats.org/officeDocument/2006/relationships/hyperlink" Target="https://www.contratos.gov.co/consultas/detalleProceso.do?numConstancia=20-12-10578428" TargetMode="External"/><Relationship Id="rId352" Type="http://schemas.openxmlformats.org/officeDocument/2006/relationships/hyperlink" Target="https://community.secop.gov.co/Public/Tendering/OpportunityDetail/Index?noticeUID=CO1.NTC.1234122&amp;isFromPublicArea=True&amp;isModal=False" TargetMode="External"/><Relationship Id="rId212" Type="http://schemas.openxmlformats.org/officeDocument/2006/relationships/hyperlink" Target="https://www.contratos.gov.co/consultas/detalleProceso.do?numConstancia=20-12-10627585" TargetMode="External"/><Relationship Id="rId657" Type="http://schemas.openxmlformats.org/officeDocument/2006/relationships/hyperlink" Target="https://community.secop.gov.co/Public/Tendering/OpportunityDetail/Index?noticeUID=CO1.NTC.1410923&amp;isFromPublicArea=True&amp;isModal=False" TargetMode="External"/><Relationship Id="rId864" Type="http://schemas.openxmlformats.org/officeDocument/2006/relationships/hyperlink" Target="https://community.secop.gov.co/Public/Tendering/OpportunityDetail/Index?noticeUID=CO1.NTC.1517566&amp;isFromPublicArea=True&amp;isModal=False" TargetMode="External"/><Relationship Id="rId517" Type="http://schemas.openxmlformats.org/officeDocument/2006/relationships/hyperlink" Target="https://www.contratos.gov.co/consultas/detalleProceso.do?numConstancia=20-12-10602865" TargetMode="External"/><Relationship Id="rId724" Type="http://schemas.openxmlformats.org/officeDocument/2006/relationships/hyperlink" Target="https://community.secop.gov.co/Public/Tendering/OpportunityDetail/Index?noticeUID=CO1.NTC.1436633&amp;isFromPublicArea=True&amp;isModal=False" TargetMode="External"/><Relationship Id="rId931" Type="http://schemas.openxmlformats.org/officeDocument/2006/relationships/hyperlink" Target="https://community.secop.gov.co/Public/Tendering/OpportunityDetail/Index?noticeUID=CO1.NTC.1551887&amp;isFromPublicArea=True&amp;isModal=False" TargetMode="External"/><Relationship Id="rId1147" Type="http://schemas.openxmlformats.org/officeDocument/2006/relationships/hyperlink" Target="https://community.secop.gov.co/Public/Tendering/OpportunityDetail/Index?noticeUID=CO1.NTC.1575215&amp;isFromPublicArea=True&amp;isModal=False" TargetMode="External"/><Relationship Id="rId60" Type="http://schemas.openxmlformats.org/officeDocument/2006/relationships/hyperlink" Target="https://www.contratos.gov.co/consultas/detalleProceso.do?numConstancia=20-12-10492780" TargetMode="External"/><Relationship Id="rId1007" Type="http://schemas.openxmlformats.org/officeDocument/2006/relationships/hyperlink" Target="https://community.secop.gov.co/Public/Tendering/OpportunityDetail/Index?noticeUID=CO1.NTC.1599557&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93A39-0853-4988-9D00-D97D00D7AE71}">
  <dimension ref="A1:AO1095"/>
  <sheetViews>
    <sheetView showGridLines="0" tabSelected="1" zoomScaleNormal="100" workbookViewId="0">
      <pane ySplit="1" topLeftCell="A2" activePane="bottomLeft" state="frozen"/>
      <selection pane="bottomLeft" activeCell="AD1090" sqref="AD1090"/>
    </sheetView>
  </sheetViews>
  <sheetFormatPr baseColWidth="10" defaultColWidth="15.33203125" defaultRowHeight="11.4" x14ac:dyDescent="0.3"/>
  <cols>
    <col min="1" max="1" width="14.6640625" style="48" customWidth="1"/>
    <col min="2" max="2" width="13.88671875" style="52" customWidth="1"/>
    <col min="3" max="3" width="41.33203125" style="7" bestFit="1" customWidth="1"/>
    <col min="4" max="4" width="39.6640625" style="7" bestFit="1" customWidth="1"/>
    <col min="5" max="6" width="13.33203125" style="73" bestFit="1" customWidth="1"/>
    <col min="7" max="7" width="81.88671875" style="7" bestFit="1" customWidth="1"/>
    <col min="8" max="9" width="13.33203125" style="73" bestFit="1" customWidth="1"/>
    <col min="10" max="10" width="19.6640625" style="73" bestFit="1" customWidth="1"/>
    <col min="11" max="11" width="18.44140625" style="48" bestFit="1" customWidth="1"/>
    <col min="12" max="12" width="14.6640625" style="52" bestFit="1" customWidth="1"/>
    <col min="13" max="13" width="63" style="7" bestFit="1" customWidth="1"/>
    <col min="14" max="14" width="30.6640625" style="7" customWidth="1"/>
    <col min="15" max="15" width="25.6640625" style="79" customWidth="1"/>
    <col min="16" max="16" width="13.5546875" style="7" bestFit="1" customWidth="1"/>
    <col min="17" max="17" width="31.77734375" style="7" customWidth="1"/>
    <col min="18" max="18" width="18.33203125" style="22" bestFit="1" customWidth="1"/>
    <col min="19" max="19" width="22.44140625" style="22" customWidth="1"/>
    <col min="20" max="20" width="18.6640625" style="7" bestFit="1" customWidth="1"/>
    <col min="21" max="21" width="41" style="7" bestFit="1" customWidth="1"/>
    <col min="22" max="22" width="32.109375" style="7" bestFit="1" customWidth="1"/>
    <col min="23" max="23" width="29.44140625" style="7" bestFit="1" customWidth="1"/>
    <col min="24" max="24" width="46.109375" style="7" bestFit="1" customWidth="1"/>
    <col min="25" max="25" width="49" style="7" bestFit="1" customWidth="1"/>
    <col min="26" max="26" width="20.6640625" style="73" bestFit="1" customWidth="1"/>
    <col min="27" max="27" width="20.44140625" style="73" bestFit="1" customWidth="1"/>
    <col min="28" max="28" width="17.109375" style="73" bestFit="1" customWidth="1"/>
    <col min="29" max="29" width="23.88671875" style="73" bestFit="1" customWidth="1"/>
    <col min="30" max="30" width="49" style="22" customWidth="1"/>
    <col min="31" max="31" width="41.44140625" style="22" bestFit="1" customWidth="1"/>
    <col min="32" max="32" width="30.109375" style="22" customWidth="1"/>
    <col min="33" max="33" width="79.33203125" style="7" customWidth="1"/>
    <col min="34" max="34" width="15.33203125" style="7" customWidth="1"/>
    <col min="35" max="16384" width="15.33203125" style="7"/>
  </cols>
  <sheetData>
    <row r="1" spans="1:34" ht="33.75" customHeight="1" x14ac:dyDescent="0.3">
      <c r="A1" s="80" t="s">
        <v>0</v>
      </c>
      <c r="B1" s="2" t="s">
        <v>1</v>
      </c>
      <c r="C1" s="3" t="s">
        <v>2</v>
      </c>
      <c r="D1" s="3" t="s">
        <v>3</v>
      </c>
      <c r="E1" s="4" t="s">
        <v>4</v>
      </c>
      <c r="F1" s="4" t="s">
        <v>5</v>
      </c>
      <c r="G1" s="3" t="s">
        <v>6</v>
      </c>
      <c r="H1" s="4" t="s">
        <v>7</v>
      </c>
      <c r="I1" s="4" t="s">
        <v>8</v>
      </c>
      <c r="J1" s="4" t="s">
        <v>9</v>
      </c>
      <c r="K1" s="1" t="s">
        <v>10</v>
      </c>
      <c r="L1" s="2" t="s">
        <v>11</v>
      </c>
      <c r="M1" s="3" t="s">
        <v>12</v>
      </c>
      <c r="N1" s="3" t="s">
        <v>13</v>
      </c>
      <c r="O1" s="5" t="s">
        <v>14</v>
      </c>
      <c r="P1" s="3" t="s">
        <v>15</v>
      </c>
      <c r="Q1" s="2" t="s">
        <v>16</v>
      </c>
      <c r="R1" s="6" t="s">
        <v>17</v>
      </c>
      <c r="S1" s="6" t="s">
        <v>18</v>
      </c>
      <c r="T1" s="3" t="s">
        <v>19</v>
      </c>
      <c r="U1" s="3" t="s">
        <v>20</v>
      </c>
      <c r="V1" s="3" t="s">
        <v>21</v>
      </c>
      <c r="W1" s="3" t="s">
        <v>22</v>
      </c>
      <c r="X1" s="3" t="s">
        <v>23</v>
      </c>
      <c r="Y1" s="3" t="s">
        <v>24</v>
      </c>
      <c r="Z1" s="4" t="s">
        <v>25</v>
      </c>
      <c r="AA1" s="4" t="s">
        <v>26</v>
      </c>
      <c r="AB1" s="4" t="s">
        <v>27</v>
      </c>
      <c r="AC1" s="4" t="s">
        <v>28</v>
      </c>
      <c r="AD1" s="6" t="s">
        <v>29</v>
      </c>
      <c r="AE1" s="3" t="s">
        <v>30</v>
      </c>
      <c r="AF1" s="3" t="s">
        <v>31</v>
      </c>
      <c r="AG1" s="3" t="s">
        <v>32</v>
      </c>
      <c r="AH1" s="7" t="s">
        <v>5356</v>
      </c>
    </row>
    <row r="2" spans="1:34" ht="22.8" x14ac:dyDescent="0.3">
      <c r="A2" s="81" t="s">
        <v>33</v>
      </c>
      <c r="B2" s="9">
        <v>43861</v>
      </c>
      <c r="C2" s="10" t="s">
        <v>34</v>
      </c>
      <c r="D2" s="10" t="s">
        <v>35</v>
      </c>
      <c r="E2" s="11">
        <v>80116941</v>
      </c>
      <c r="F2" s="11">
        <v>80116941</v>
      </c>
      <c r="G2" s="10" t="s">
        <v>36</v>
      </c>
      <c r="H2" s="11">
        <v>30000000</v>
      </c>
      <c r="I2" s="11">
        <v>0</v>
      </c>
      <c r="J2" s="11">
        <v>10000000</v>
      </c>
      <c r="K2" s="8" t="s">
        <v>37</v>
      </c>
      <c r="L2" s="9">
        <v>43854</v>
      </c>
      <c r="M2" s="10" t="s">
        <v>38</v>
      </c>
      <c r="N2" s="10" t="s">
        <v>39</v>
      </c>
      <c r="O2" s="12">
        <v>91</v>
      </c>
      <c r="P2" s="9">
        <v>43864</v>
      </c>
      <c r="Q2" s="9" t="s">
        <v>40</v>
      </c>
      <c r="R2" s="13">
        <v>43864</v>
      </c>
      <c r="S2" s="13">
        <v>43954</v>
      </c>
      <c r="T2" s="10" t="s">
        <v>41</v>
      </c>
      <c r="U2" s="10" t="s">
        <v>42</v>
      </c>
      <c r="V2" s="10" t="s">
        <v>43</v>
      </c>
      <c r="W2" s="10" t="s">
        <v>44</v>
      </c>
      <c r="X2" s="10" t="s">
        <v>45</v>
      </c>
      <c r="Y2" s="10"/>
      <c r="Z2" s="11"/>
      <c r="AA2" s="11"/>
      <c r="AB2" s="11"/>
      <c r="AC2" s="11"/>
      <c r="AD2" s="13">
        <v>43954</v>
      </c>
      <c r="AE2" s="10"/>
      <c r="AF2" s="10"/>
      <c r="AG2" s="14" t="s">
        <v>46</v>
      </c>
    </row>
    <row r="3" spans="1:34" ht="34.200000000000003" x14ac:dyDescent="0.3">
      <c r="A3" s="81" t="s">
        <v>47</v>
      </c>
      <c r="B3" s="9">
        <v>43864</v>
      </c>
      <c r="C3" s="10" t="s">
        <v>48</v>
      </c>
      <c r="D3" s="10" t="s">
        <v>49</v>
      </c>
      <c r="E3" s="11">
        <v>9114748</v>
      </c>
      <c r="F3" s="11">
        <v>802008369</v>
      </c>
      <c r="G3" s="10" t="s">
        <v>50</v>
      </c>
      <c r="H3" s="11">
        <v>231000000</v>
      </c>
      <c r="I3" s="11">
        <v>0</v>
      </c>
      <c r="J3" s="11" t="s">
        <v>51</v>
      </c>
      <c r="K3" s="8" t="s">
        <v>52</v>
      </c>
      <c r="L3" s="9">
        <v>43851</v>
      </c>
      <c r="M3" s="10" t="s">
        <v>53</v>
      </c>
      <c r="N3" s="10" t="s">
        <v>39</v>
      </c>
      <c r="O3" s="12">
        <v>92</v>
      </c>
      <c r="P3" s="9">
        <v>43864</v>
      </c>
      <c r="Q3" s="9">
        <v>43868</v>
      </c>
      <c r="R3" s="9">
        <v>43868</v>
      </c>
      <c r="S3" s="13">
        <v>43958</v>
      </c>
      <c r="T3" s="10" t="s">
        <v>41</v>
      </c>
      <c r="U3" s="10" t="s">
        <v>54</v>
      </c>
      <c r="V3" s="10" t="s">
        <v>55</v>
      </c>
      <c r="W3" s="10" t="s">
        <v>44</v>
      </c>
      <c r="X3" s="10" t="s">
        <v>56</v>
      </c>
      <c r="Y3" s="10"/>
      <c r="Z3" s="11"/>
      <c r="AA3" s="11"/>
      <c r="AB3" s="11"/>
      <c r="AC3" s="11"/>
      <c r="AD3" s="13">
        <v>43958</v>
      </c>
      <c r="AE3" s="10" t="s">
        <v>57</v>
      </c>
      <c r="AF3" s="9">
        <v>44174</v>
      </c>
      <c r="AG3" s="14" t="s">
        <v>58</v>
      </c>
    </row>
    <row r="4" spans="1:34" ht="45.6" x14ac:dyDescent="0.3">
      <c r="A4" s="81" t="s">
        <v>59</v>
      </c>
      <c r="B4" s="9">
        <v>43871</v>
      </c>
      <c r="C4" s="10" t="s">
        <v>60</v>
      </c>
      <c r="D4" s="10" t="s">
        <v>61</v>
      </c>
      <c r="E4" s="11">
        <v>72302891</v>
      </c>
      <c r="F4" s="11">
        <v>900330248</v>
      </c>
      <c r="G4" s="10" t="s">
        <v>62</v>
      </c>
      <c r="H4" s="11">
        <v>47372168</v>
      </c>
      <c r="I4" s="11">
        <v>0</v>
      </c>
      <c r="J4" s="11" t="s">
        <v>51</v>
      </c>
      <c r="K4" s="8" t="s">
        <v>63</v>
      </c>
      <c r="L4" s="9">
        <v>43861</v>
      </c>
      <c r="M4" s="10" t="s">
        <v>64</v>
      </c>
      <c r="N4" s="10" t="s">
        <v>39</v>
      </c>
      <c r="O4" s="12">
        <v>102</v>
      </c>
      <c r="P4" s="9">
        <v>43871</v>
      </c>
      <c r="Q4" s="9">
        <v>43874</v>
      </c>
      <c r="R4" s="9">
        <v>43874</v>
      </c>
      <c r="S4" s="13">
        <v>43903</v>
      </c>
      <c r="T4" s="10" t="s">
        <v>65</v>
      </c>
      <c r="U4" s="10" t="s">
        <v>66</v>
      </c>
      <c r="V4" s="10" t="s">
        <v>67</v>
      </c>
      <c r="W4" s="10" t="s">
        <v>68</v>
      </c>
      <c r="X4" s="10" t="s">
        <v>56</v>
      </c>
      <c r="Y4" s="10" t="s">
        <v>69</v>
      </c>
      <c r="Z4" s="11">
        <v>23686084</v>
      </c>
      <c r="AA4" s="11" t="s">
        <v>70</v>
      </c>
      <c r="AB4" s="11">
        <v>71058252</v>
      </c>
      <c r="AC4" s="11" t="s">
        <v>71</v>
      </c>
      <c r="AD4" s="13">
        <v>43919</v>
      </c>
      <c r="AE4" s="10"/>
      <c r="AF4" s="10"/>
      <c r="AG4" s="14" t="s">
        <v>72</v>
      </c>
    </row>
    <row r="5" spans="1:34" ht="34.200000000000003" x14ac:dyDescent="0.3">
      <c r="A5" s="81" t="s">
        <v>73</v>
      </c>
      <c r="B5" s="9">
        <v>43873</v>
      </c>
      <c r="C5" s="10" t="s">
        <v>74</v>
      </c>
      <c r="D5" s="10" t="s">
        <v>75</v>
      </c>
      <c r="E5" s="11">
        <v>8497316</v>
      </c>
      <c r="F5" s="11">
        <v>860000018</v>
      </c>
      <c r="G5" s="10" t="s">
        <v>76</v>
      </c>
      <c r="H5" s="11">
        <v>74000000</v>
      </c>
      <c r="I5" s="11">
        <v>0</v>
      </c>
      <c r="J5" s="11" t="s">
        <v>51</v>
      </c>
      <c r="K5" s="8" t="s">
        <v>77</v>
      </c>
      <c r="L5" s="9">
        <v>43864</v>
      </c>
      <c r="M5" s="10" t="s">
        <v>78</v>
      </c>
      <c r="N5" s="10" t="s">
        <v>39</v>
      </c>
      <c r="O5" s="12">
        <v>112</v>
      </c>
      <c r="P5" s="9">
        <v>43873</v>
      </c>
      <c r="Q5" s="9">
        <v>43878</v>
      </c>
      <c r="R5" s="9">
        <v>43878</v>
      </c>
      <c r="S5" s="13">
        <v>43968</v>
      </c>
      <c r="T5" s="10" t="s">
        <v>41</v>
      </c>
      <c r="U5" s="10" t="s">
        <v>66</v>
      </c>
      <c r="V5" s="10" t="s">
        <v>67</v>
      </c>
      <c r="W5" s="10" t="s">
        <v>79</v>
      </c>
      <c r="X5" s="10" t="s">
        <v>56</v>
      </c>
      <c r="Y5" s="10" t="s">
        <v>80</v>
      </c>
      <c r="Z5" s="11"/>
      <c r="AA5" s="11"/>
      <c r="AB5" s="11"/>
      <c r="AC5" s="11"/>
      <c r="AD5" s="13">
        <v>43968</v>
      </c>
      <c r="AE5" s="10"/>
      <c r="AF5" s="10"/>
      <c r="AG5" s="14" t="s">
        <v>81</v>
      </c>
    </row>
    <row r="6" spans="1:34" ht="34.200000000000003" x14ac:dyDescent="0.3">
      <c r="A6" s="81" t="s">
        <v>82</v>
      </c>
      <c r="B6" s="9">
        <v>43875</v>
      </c>
      <c r="C6" s="10" t="s">
        <v>83</v>
      </c>
      <c r="D6" s="10" t="s">
        <v>84</v>
      </c>
      <c r="E6" s="11">
        <v>93379836</v>
      </c>
      <c r="F6" s="11">
        <v>900856498</v>
      </c>
      <c r="G6" s="10" t="s">
        <v>85</v>
      </c>
      <c r="H6" s="11">
        <v>375000000</v>
      </c>
      <c r="I6" s="11">
        <v>0</v>
      </c>
      <c r="J6" s="11" t="s">
        <v>51</v>
      </c>
      <c r="K6" s="8" t="s">
        <v>86</v>
      </c>
      <c r="L6" s="9">
        <v>43875</v>
      </c>
      <c r="M6" s="10" t="s">
        <v>87</v>
      </c>
      <c r="N6" s="10" t="s">
        <v>39</v>
      </c>
      <c r="O6" s="12">
        <v>122</v>
      </c>
      <c r="P6" s="9">
        <v>43878</v>
      </c>
      <c r="Q6" s="9">
        <v>43879</v>
      </c>
      <c r="R6" s="9">
        <v>43879</v>
      </c>
      <c r="S6" s="13">
        <v>44196</v>
      </c>
      <c r="T6" s="10" t="s">
        <v>88</v>
      </c>
      <c r="U6" s="10" t="s">
        <v>66</v>
      </c>
      <c r="V6" s="10" t="s">
        <v>67</v>
      </c>
      <c r="W6" s="10" t="s">
        <v>44</v>
      </c>
      <c r="X6" s="10" t="s">
        <v>56</v>
      </c>
      <c r="Y6" s="10" t="s">
        <v>89</v>
      </c>
      <c r="Z6" s="11">
        <v>187500000</v>
      </c>
      <c r="AA6" s="11"/>
      <c r="AB6" s="11">
        <f>(H6+Z6)</f>
        <v>562500000</v>
      </c>
      <c r="AC6" s="11"/>
      <c r="AD6" s="13">
        <v>44196</v>
      </c>
      <c r="AE6" s="10"/>
      <c r="AF6" s="10"/>
      <c r="AG6" s="14" t="s">
        <v>90</v>
      </c>
    </row>
    <row r="7" spans="1:34" ht="22.8" x14ac:dyDescent="0.3">
      <c r="A7" s="81" t="s">
        <v>91</v>
      </c>
      <c r="B7" s="9">
        <v>43878</v>
      </c>
      <c r="C7" s="10" t="s">
        <v>92</v>
      </c>
      <c r="D7" s="10" t="s">
        <v>35</v>
      </c>
      <c r="E7" s="11">
        <v>49717363</v>
      </c>
      <c r="F7" s="11">
        <v>49717363</v>
      </c>
      <c r="G7" s="10" t="s">
        <v>93</v>
      </c>
      <c r="H7" s="11">
        <v>6600000</v>
      </c>
      <c r="I7" s="11">
        <v>0</v>
      </c>
      <c r="J7" s="11">
        <v>2200000</v>
      </c>
      <c r="K7" s="8" t="s">
        <v>94</v>
      </c>
      <c r="L7" s="9">
        <v>43865</v>
      </c>
      <c r="M7" s="10" t="s">
        <v>38</v>
      </c>
      <c r="N7" s="10" t="s">
        <v>39</v>
      </c>
      <c r="O7" s="12">
        <v>127</v>
      </c>
      <c r="P7" s="9">
        <v>43879</v>
      </c>
      <c r="Q7" s="9" t="s">
        <v>40</v>
      </c>
      <c r="R7" s="13">
        <v>43879</v>
      </c>
      <c r="S7" s="13">
        <v>43969</v>
      </c>
      <c r="T7" s="10" t="s">
        <v>41</v>
      </c>
      <c r="U7" s="10" t="s">
        <v>66</v>
      </c>
      <c r="V7" s="10" t="s">
        <v>67</v>
      </c>
      <c r="W7" s="10" t="s">
        <v>44</v>
      </c>
      <c r="X7" s="10" t="s">
        <v>95</v>
      </c>
      <c r="Y7" s="10"/>
      <c r="Z7" s="11"/>
      <c r="AA7" s="11"/>
      <c r="AB7" s="11"/>
      <c r="AC7" s="11"/>
      <c r="AD7" s="13">
        <v>43969</v>
      </c>
      <c r="AE7" s="10"/>
      <c r="AF7" s="10"/>
      <c r="AG7" s="14" t="s">
        <v>96</v>
      </c>
    </row>
    <row r="8" spans="1:34" ht="34.200000000000003" x14ac:dyDescent="0.3">
      <c r="A8" s="81" t="s">
        <v>97</v>
      </c>
      <c r="B8" s="9">
        <v>43878</v>
      </c>
      <c r="C8" s="10" t="s">
        <v>98</v>
      </c>
      <c r="D8" s="10" t="s">
        <v>99</v>
      </c>
      <c r="E8" s="11">
        <v>25037344</v>
      </c>
      <c r="F8" s="11">
        <v>819002750</v>
      </c>
      <c r="G8" s="10" t="s">
        <v>100</v>
      </c>
      <c r="H8" s="11">
        <v>73705669</v>
      </c>
      <c r="I8" s="11">
        <v>0</v>
      </c>
      <c r="J8" s="11" t="s">
        <v>51</v>
      </c>
      <c r="K8" s="8" t="s">
        <v>101</v>
      </c>
      <c r="L8" s="9">
        <v>43861</v>
      </c>
      <c r="M8" s="10" t="s">
        <v>102</v>
      </c>
      <c r="N8" s="10" t="s">
        <v>39</v>
      </c>
      <c r="O8" s="12">
        <v>123</v>
      </c>
      <c r="P8" s="9">
        <v>43878</v>
      </c>
      <c r="Q8" s="9">
        <v>43880</v>
      </c>
      <c r="R8" s="9">
        <v>43880</v>
      </c>
      <c r="S8" s="13">
        <v>43909</v>
      </c>
      <c r="T8" s="10" t="s">
        <v>103</v>
      </c>
      <c r="U8" s="10" t="s">
        <v>66</v>
      </c>
      <c r="V8" s="10" t="s">
        <v>67</v>
      </c>
      <c r="W8" s="10" t="s">
        <v>104</v>
      </c>
      <c r="X8" s="10" t="s">
        <v>56</v>
      </c>
      <c r="Y8" s="10" t="s">
        <v>105</v>
      </c>
      <c r="Z8" s="11">
        <v>34634616</v>
      </c>
      <c r="AA8" s="11"/>
      <c r="AB8" s="11">
        <v>108340285</v>
      </c>
      <c r="AC8" s="11"/>
      <c r="AD8" s="13">
        <v>43909</v>
      </c>
      <c r="AE8" s="10"/>
      <c r="AF8" s="10"/>
      <c r="AG8" s="14" t="s">
        <v>106</v>
      </c>
    </row>
    <row r="9" spans="1:34" ht="45.6" x14ac:dyDescent="0.3">
      <c r="A9" s="81" t="s">
        <v>107</v>
      </c>
      <c r="B9" s="9">
        <v>43878</v>
      </c>
      <c r="C9" s="10" t="s">
        <v>108</v>
      </c>
      <c r="D9" s="10" t="s">
        <v>109</v>
      </c>
      <c r="E9" s="11">
        <v>57297399</v>
      </c>
      <c r="F9" s="11">
        <v>900195318</v>
      </c>
      <c r="G9" s="10" t="s">
        <v>110</v>
      </c>
      <c r="H9" s="11">
        <v>70000000</v>
      </c>
      <c r="I9" s="11">
        <v>0</v>
      </c>
      <c r="J9" s="11" t="s">
        <v>51</v>
      </c>
      <c r="K9" s="8" t="s">
        <v>111</v>
      </c>
      <c r="L9" s="9">
        <v>43864</v>
      </c>
      <c r="M9" s="10" t="s">
        <v>112</v>
      </c>
      <c r="N9" s="10" t="s">
        <v>39</v>
      </c>
      <c r="O9" s="12">
        <v>128</v>
      </c>
      <c r="P9" s="9">
        <v>43879</v>
      </c>
      <c r="Q9" s="9">
        <v>43889</v>
      </c>
      <c r="R9" s="9">
        <v>43889</v>
      </c>
      <c r="S9" s="13">
        <v>44132</v>
      </c>
      <c r="T9" s="10" t="s">
        <v>113</v>
      </c>
      <c r="U9" s="10" t="s">
        <v>66</v>
      </c>
      <c r="V9" s="10" t="s">
        <v>67</v>
      </c>
      <c r="W9" s="10" t="s">
        <v>114</v>
      </c>
      <c r="X9" s="10" t="s">
        <v>56</v>
      </c>
      <c r="Y9" s="10" t="s">
        <v>115</v>
      </c>
      <c r="Z9" s="11">
        <v>35000000</v>
      </c>
      <c r="AA9" s="11" t="s">
        <v>116</v>
      </c>
      <c r="AB9" s="11">
        <f>(H9+Z9)</f>
        <v>105000000</v>
      </c>
      <c r="AC9" s="11" t="s">
        <v>117</v>
      </c>
      <c r="AD9" s="13">
        <v>44196</v>
      </c>
      <c r="AE9" s="10"/>
      <c r="AF9" s="10"/>
      <c r="AG9" s="14" t="s">
        <v>118</v>
      </c>
    </row>
    <row r="10" spans="1:34" ht="45.6" x14ac:dyDescent="0.3">
      <c r="A10" s="81" t="s">
        <v>119</v>
      </c>
      <c r="B10" s="9">
        <v>43878</v>
      </c>
      <c r="C10" s="10" t="s">
        <v>120</v>
      </c>
      <c r="D10" s="10" t="s">
        <v>35</v>
      </c>
      <c r="E10" s="11">
        <v>1129572316</v>
      </c>
      <c r="F10" s="11">
        <v>1129572316</v>
      </c>
      <c r="G10" s="10" t="s">
        <v>121</v>
      </c>
      <c r="H10" s="11">
        <v>12600000</v>
      </c>
      <c r="I10" s="11">
        <v>0</v>
      </c>
      <c r="J10" s="11">
        <v>4200000</v>
      </c>
      <c r="K10" s="8" t="s">
        <v>122</v>
      </c>
      <c r="L10" s="9">
        <v>43871</v>
      </c>
      <c r="M10" s="10" t="s">
        <v>38</v>
      </c>
      <c r="N10" s="10" t="s">
        <v>39</v>
      </c>
      <c r="O10" s="12">
        <v>129</v>
      </c>
      <c r="P10" s="9">
        <v>43879</v>
      </c>
      <c r="Q10" s="9" t="s">
        <v>40</v>
      </c>
      <c r="R10" s="13">
        <v>43879</v>
      </c>
      <c r="S10" s="13">
        <v>43969</v>
      </c>
      <c r="T10" s="10" t="s">
        <v>41</v>
      </c>
      <c r="U10" s="10" t="s">
        <v>123</v>
      </c>
      <c r="V10" s="10" t="s">
        <v>124</v>
      </c>
      <c r="W10" s="10" t="s">
        <v>44</v>
      </c>
      <c r="X10" s="10" t="s">
        <v>45</v>
      </c>
      <c r="Y10" s="10"/>
      <c r="Z10" s="11"/>
      <c r="AA10" s="11"/>
      <c r="AB10" s="11"/>
      <c r="AC10" s="11"/>
      <c r="AD10" s="13">
        <v>43969</v>
      </c>
      <c r="AE10" s="10"/>
      <c r="AF10" s="10"/>
      <c r="AG10" s="14" t="s">
        <v>125</v>
      </c>
    </row>
    <row r="11" spans="1:34" ht="45.6" x14ac:dyDescent="0.3">
      <c r="A11" s="81" t="s">
        <v>126</v>
      </c>
      <c r="B11" s="9">
        <v>43878</v>
      </c>
      <c r="C11" s="10" t="s">
        <v>127</v>
      </c>
      <c r="D11" s="10" t="s">
        <v>35</v>
      </c>
      <c r="E11" s="11">
        <v>8643192</v>
      </c>
      <c r="F11" s="11">
        <v>8643192</v>
      </c>
      <c r="G11" s="10" t="s">
        <v>121</v>
      </c>
      <c r="H11" s="11">
        <v>15900000</v>
      </c>
      <c r="I11" s="11">
        <v>0</v>
      </c>
      <c r="J11" s="11">
        <v>5300000</v>
      </c>
      <c r="K11" s="8" t="s">
        <v>128</v>
      </c>
      <c r="L11" s="9">
        <v>43871</v>
      </c>
      <c r="M11" s="10" t="s">
        <v>38</v>
      </c>
      <c r="N11" s="10" t="s">
        <v>39</v>
      </c>
      <c r="O11" s="12">
        <v>130</v>
      </c>
      <c r="P11" s="9">
        <v>43879</v>
      </c>
      <c r="Q11" s="9" t="s">
        <v>40</v>
      </c>
      <c r="R11" s="13">
        <v>43879</v>
      </c>
      <c r="S11" s="13">
        <v>43969</v>
      </c>
      <c r="T11" s="10" t="s">
        <v>41</v>
      </c>
      <c r="U11" s="10" t="s">
        <v>123</v>
      </c>
      <c r="V11" s="10" t="s">
        <v>124</v>
      </c>
      <c r="W11" s="10" t="s">
        <v>44</v>
      </c>
      <c r="X11" s="10" t="s">
        <v>45</v>
      </c>
      <c r="Y11" s="10"/>
      <c r="Z11" s="11"/>
      <c r="AA11" s="11"/>
      <c r="AB11" s="11"/>
      <c r="AC11" s="11"/>
      <c r="AD11" s="13">
        <v>43969</v>
      </c>
      <c r="AE11" s="10"/>
      <c r="AF11" s="10"/>
      <c r="AG11" s="14" t="s">
        <v>129</v>
      </c>
    </row>
    <row r="12" spans="1:34" ht="34.200000000000003" x14ac:dyDescent="0.3">
      <c r="A12" s="81" t="s">
        <v>130</v>
      </c>
      <c r="B12" s="9">
        <v>43879</v>
      </c>
      <c r="C12" s="10" t="s">
        <v>131</v>
      </c>
      <c r="D12" s="10" t="s">
        <v>35</v>
      </c>
      <c r="E12" s="11">
        <v>1095936413</v>
      </c>
      <c r="F12" s="11">
        <v>1095936413</v>
      </c>
      <c r="G12" s="10" t="s">
        <v>132</v>
      </c>
      <c r="H12" s="11">
        <v>10800000</v>
      </c>
      <c r="I12" s="11">
        <v>0</v>
      </c>
      <c r="J12" s="11">
        <v>3600000</v>
      </c>
      <c r="K12" s="8" t="s">
        <v>133</v>
      </c>
      <c r="L12" s="9">
        <v>43879</v>
      </c>
      <c r="M12" s="10" t="s">
        <v>38</v>
      </c>
      <c r="N12" s="10" t="s">
        <v>39</v>
      </c>
      <c r="O12" s="12">
        <v>158</v>
      </c>
      <c r="P12" s="9">
        <v>43886</v>
      </c>
      <c r="Q12" s="9" t="s">
        <v>40</v>
      </c>
      <c r="R12" s="13">
        <v>43886</v>
      </c>
      <c r="S12" s="13">
        <v>43976</v>
      </c>
      <c r="T12" s="10" t="s">
        <v>41</v>
      </c>
      <c r="U12" s="10" t="s">
        <v>134</v>
      </c>
      <c r="V12" s="10" t="s">
        <v>135</v>
      </c>
      <c r="W12" s="10" t="s">
        <v>44</v>
      </c>
      <c r="X12" s="10" t="s">
        <v>45</v>
      </c>
      <c r="Y12" s="10"/>
      <c r="Z12" s="11"/>
      <c r="AA12" s="11"/>
      <c r="AB12" s="11"/>
      <c r="AC12" s="11"/>
      <c r="AD12" s="13">
        <v>43976</v>
      </c>
      <c r="AE12" s="10"/>
      <c r="AF12" s="10"/>
      <c r="AG12" s="14" t="s">
        <v>136</v>
      </c>
    </row>
    <row r="13" spans="1:34" ht="45.6" x14ac:dyDescent="0.3">
      <c r="A13" s="81" t="s">
        <v>137</v>
      </c>
      <c r="B13" s="9">
        <v>43879</v>
      </c>
      <c r="C13" s="10" t="s">
        <v>138</v>
      </c>
      <c r="D13" s="10" t="s">
        <v>35</v>
      </c>
      <c r="E13" s="11">
        <v>1082885101</v>
      </c>
      <c r="F13" s="11">
        <v>1082885101</v>
      </c>
      <c r="G13" s="10" t="s">
        <v>139</v>
      </c>
      <c r="H13" s="11">
        <v>14400000</v>
      </c>
      <c r="I13" s="11">
        <v>0</v>
      </c>
      <c r="J13" s="11">
        <v>4800000</v>
      </c>
      <c r="K13" s="8" t="s">
        <v>140</v>
      </c>
      <c r="L13" s="9">
        <v>43879</v>
      </c>
      <c r="M13" s="10" t="s">
        <v>38</v>
      </c>
      <c r="N13" s="10" t="s">
        <v>39</v>
      </c>
      <c r="O13" s="12">
        <v>160</v>
      </c>
      <c r="P13" s="9">
        <v>43886</v>
      </c>
      <c r="Q13" s="9" t="s">
        <v>40</v>
      </c>
      <c r="R13" s="13">
        <v>43886</v>
      </c>
      <c r="S13" s="13">
        <v>43976</v>
      </c>
      <c r="T13" s="10" t="s">
        <v>41</v>
      </c>
      <c r="U13" s="10" t="s">
        <v>141</v>
      </c>
      <c r="V13" s="10" t="s">
        <v>142</v>
      </c>
      <c r="W13" s="10" t="s">
        <v>44</v>
      </c>
      <c r="X13" s="10" t="s">
        <v>45</v>
      </c>
      <c r="Y13" s="10"/>
      <c r="Z13" s="11"/>
      <c r="AA13" s="11"/>
      <c r="AB13" s="11"/>
      <c r="AC13" s="11"/>
      <c r="AD13" s="13">
        <v>43976</v>
      </c>
      <c r="AE13" s="10"/>
      <c r="AF13" s="10"/>
      <c r="AG13" s="14" t="s">
        <v>143</v>
      </c>
    </row>
    <row r="14" spans="1:34" ht="45.6" x14ac:dyDescent="0.3">
      <c r="A14" s="81" t="s">
        <v>144</v>
      </c>
      <c r="B14" s="9">
        <v>43879</v>
      </c>
      <c r="C14" s="10" t="s">
        <v>145</v>
      </c>
      <c r="D14" s="10" t="s">
        <v>35</v>
      </c>
      <c r="E14" s="11">
        <v>1082985190</v>
      </c>
      <c r="F14" s="11">
        <v>1082985190</v>
      </c>
      <c r="G14" s="10" t="s">
        <v>146</v>
      </c>
      <c r="H14" s="11">
        <v>12600000</v>
      </c>
      <c r="I14" s="11">
        <v>0</v>
      </c>
      <c r="J14" s="11">
        <v>4200000</v>
      </c>
      <c r="K14" s="8" t="s">
        <v>147</v>
      </c>
      <c r="L14" s="9">
        <v>43879</v>
      </c>
      <c r="M14" s="10" t="s">
        <v>38</v>
      </c>
      <c r="N14" s="10" t="s">
        <v>39</v>
      </c>
      <c r="O14" s="12">
        <v>157</v>
      </c>
      <c r="P14" s="9">
        <v>43886</v>
      </c>
      <c r="Q14" s="9" t="s">
        <v>40</v>
      </c>
      <c r="R14" s="13">
        <v>43886</v>
      </c>
      <c r="S14" s="13">
        <v>43976</v>
      </c>
      <c r="T14" s="10" t="s">
        <v>41</v>
      </c>
      <c r="U14" s="10" t="s">
        <v>141</v>
      </c>
      <c r="V14" s="10" t="s">
        <v>142</v>
      </c>
      <c r="W14" s="10" t="s">
        <v>44</v>
      </c>
      <c r="X14" s="10" t="s">
        <v>45</v>
      </c>
      <c r="Y14" s="10"/>
      <c r="Z14" s="11"/>
      <c r="AA14" s="11"/>
      <c r="AB14" s="11"/>
      <c r="AC14" s="11"/>
      <c r="AD14" s="13">
        <v>43976</v>
      </c>
      <c r="AE14" s="10"/>
      <c r="AF14" s="10"/>
      <c r="AG14" s="14" t="s">
        <v>148</v>
      </c>
    </row>
    <row r="15" spans="1:34" ht="34.200000000000003" x14ac:dyDescent="0.3">
      <c r="A15" s="81" t="s">
        <v>149</v>
      </c>
      <c r="B15" s="9">
        <v>43879</v>
      </c>
      <c r="C15" s="10" t="s">
        <v>150</v>
      </c>
      <c r="D15" s="10" t="s">
        <v>35</v>
      </c>
      <c r="E15" s="11">
        <v>1140866854</v>
      </c>
      <c r="F15" s="11">
        <v>1140866854</v>
      </c>
      <c r="G15" s="10" t="s">
        <v>151</v>
      </c>
      <c r="H15" s="11">
        <v>12600000</v>
      </c>
      <c r="I15" s="11">
        <v>0</v>
      </c>
      <c r="J15" s="11">
        <v>4200000</v>
      </c>
      <c r="K15" s="8" t="s">
        <v>152</v>
      </c>
      <c r="L15" s="9">
        <v>43879</v>
      </c>
      <c r="M15" s="10" t="s">
        <v>38</v>
      </c>
      <c r="N15" s="10" t="s">
        <v>39</v>
      </c>
      <c r="O15" s="12">
        <v>157</v>
      </c>
      <c r="P15" s="9">
        <v>43886</v>
      </c>
      <c r="Q15" s="9" t="s">
        <v>40</v>
      </c>
      <c r="R15" s="13">
        <v>43886</v>
      </c>
      <c r="S15" s="13">
        <v>43976</v>
      </c>
      <c r="T15" s="10" t="s">
        <v>41</v>
      </c>
      <c r="U15" s="10" t="s">
        <v>141</v>
      </c>
      <c r="V15" s="10" t="s">
        <v>142</v>
      </c>
      <c r="W15" s="10" t="s">
        <v>44</v>
      </c>
      <c r="X15" s="10" t="s">
        <v>45</v>
      </c>
      <c r="Y15" s="10"/>
      <c r="Z15" s="11"/>
      <c r="AA15" s="11"/>
      <c r="AB15" s="11"/>
      <c r="AC15" s="11"/>
      <c r="AD15" s="13">
        <v>43976</v>
      </c>
      <c r="AE15" s="10"/>
      <c r="AF15" s="10"/>
      <c r="AG15" s="14" t="s">
        <v>153</v>
      </c>
    </row>
    <row r="16" spans="1:34" ht="45.6" x14ac:dyDescent="0.3">
      <c r="A16" s="81" t="s">
        <v>154</v>
      </c>
      <c r="B16" s="9">
        <v>43879</v>
      </c>
      <c r="C16" s="10" t="s">
        <v>155</v>
      </c>
      <c r="D16" s="10" t="s">
        <v>35</v>
      </c>
      <c r="E16" s="11">
        <v>1082912647</v>
      </c>
      <c r="F16" s="11">
        <v>1082912647</v>
      </c>
      <c r="G16" s="10" t="s">
        <v>156</v>
      </c>
      <c r="H16" s="11">
        <v>12600000</v>
      </c>
      <c r="I16" s="11">
        <v>0</v>
      </c>
      <c r="J16" s="11">
        <v>4200000</v>
      </c>
      <c r="K16" s="8" t="s">
        <v>157</v>
      </c>
      <c r="L16" s="9">
        <v>43879</v>
      </c>
      <c r="M16" s="10" t="s">
        <v>38</v>
      </c>
      <c r="N16" s="10" t="s">
        <v>39</v>
      </c>
      <c r="O16" s="12">
        <v>148</v>
      </c>
      <c r="P16" s="9">
        <v>43886</v>
      </c>
      <c r="Q16" s="9" t="s">
        <v>40</v>
      </c>
      <c r="R16" s="13">
        <v>43886</v>
      </c>
      <c r="S16" s="13">
        <v>43976</v>
      </c>
      <c r="T16" s="10" t="s">
        <v>41</v>
      </c>
      <c r="U16" s="10" t="s">
        <v>141</v>
      </c>
      <c r="V16" s="10" t="s">
        <v>142</v>
      </c>
      <c r="W16" s="10" t="s">
        <v>44</v>
      </c>
      <c r="X16" s="10" t="s">
        <v>45</v>
      </c>
      <c r="Y16" s="10"/>
      <c r="Z16" s="11"/>
      <c r="AA16" s="11"/>
      <c r="AB16" s="11"/>
      <c r="AC16" s="11"/>
      <c r="AD16" s="13">
        <v>43976</v>
      </c>
      <c r="AE16" s="10"/>
      <c r="AF16" s="10"/>
      <c r="AG16" s="14" t="s">
        <v>158</v>
      </c>
    </row>
    <row r="17" spans="1:33" ht="34.200000000000003" x14ac:dyDescent="0.3">
      <c r="A17" s="81" t="s">
        <v>159</v>
      </c>
      <c r="B17" s="9">
        <v>43879</v>
      </c>
      <c r="C17" s="10" t="s">
        <v>160</v>
      </c>
      <c r="D17" s="10" t="s">
        <v>35</v>
      </c>
      <c r="E17" s="11">
        <v>1140838118</v>
      </c>
      <c r="F17" s="11">
        <v>1140838118</v>
      </c>
      <c r="G17" s="10" t="s">
        <v>161</v>
      </c>
      <c r="H17" s="11">
        <v>14400000</v>
      </c>
      <c r="I17" s="11">
        <v>0</v>
      </c>
      <c r="J17" s="11">
        <v>4800000</v>
      </c>
      <c r="K17" s="8" t="s">
        <v>162</v>
      </c>
      <c r="L17" s="9">
        <v>43879</v>
      </c>
      <c r="M17" s="10" t="s">
        <v>38</v>
      </c>
      <c r="N17" s="10" t="s">
        <v>39</v>
      </c>
      <c r="O17" s="12">
        <v>149</v>
      </c>
      <c r="P17" s="9">
        <v>43886</v>
      </c>
      <c r="Q17" s="9" t="s">
        <v>40</v>
      </c>
      <c r="R17" s="13">
        <v>43886</v>
      </c>
      <c r="S17" s="13">
        <v>43976</v>
      </c>
      <c r="T17" s="10" t="s">
        <v>41</v>
      </c>
      <c r="U17" s="10" t="s">
        <v>141</v>
      </c>
      <c r="V17" s="10" t="s">
        <v>142</v>
      </c>
      <c r="W17" s="10" t="s">
        <v>44</v>
      </c>
      <c r="X17" s="10" t="s">
        <v>45</v>
      </c>
      <c r="Y17" s="10"/>
      <c r="Z17" s="11"/>
      <c r="AA17" s="11"/>
      <c r="AB17" s="11"/>
      <c r="AC17" s="11"/>
      <c r="AD17" s="13">
        <v>43976</v>
      </c>
      <c r="AE17" s="10"/>
      <c r="AF17" s="10"/>
      <c r="AG17" s="14" t="s">
        <v>163</v>
      </c>
    </row>
    <row r="18" spans="1:33" ht="34.200000000000003" x14ac:dyDescent="0.3">
      <c r="A18" s="81" t="s">
        <v>164</v>
      </c>
      <c r="B18" s="9">
        <v>43879</v>
      </c>
      <c r="C18" s="10" t="s">
        <v>165</v>
      </c>
      <c r="D18" s="10" t="s">
        <v>35</v>
      </c>
      <c r="E18" s="11">
        <v>1082972454</v>
      </c>
      <c r="F18" s="11">
        <v>1082972454</v>
      </c>
      <c r="G18" s="10" t="s">
        <v>166</v>
      </c>
      <c r="H18" s="11">
        <v>14400000</v>
      </c>
      <c r="I18" s="11">
        <v>0</v>
      </c>
      <c r="J18" s="11">
        <v>4800000</v>
      </c>
      <c r="K18" s="8" t="s">
        <v>167</v>
      </c>
      <c r="L18" s="9">
        <v>43879</v>
      </c>
      <c r="M18" s="10" t="s">
        <v>38</v>
      </c>
      <c r="N18" s="10" t="s">
        <v>39</v>
      </c>
      <c r="O18" s="12">
        <v>150</v>
      </c>
      <c r="P18" s="9">
        <v>43886</v>
      </c>
      <c r="Q18" s="9" t="s">
        <v>40</v>
      </c>
      <c r="R18" s="13">
        <v>43886</v>
      </c>
      <c r="S18" s="13">
        <v>43976</v>
      </c>
      <c r="T18" s="10" t="s">
        <v>41</v>
      </c>
      <c r="U18" s="10" t="s">
        <v>141</v>
      </c>
      <c r="V18" s="10" t="s">
        <v>142</v>
      </c>
      <c r="W18" s="10" t="s">
        <v>44</v>
      </c>
      <c r="X18" s="10" t="s">
        <v>45</v>
      </c>
      <c r="Y18" s="10"/>
      <c r="Z18" s="11"/>
      <c r="AA18" s="11"/>
      <c r="AB18" s="11"/>
      <c r="AC18" s="11"/>
      <c r="AD18" s="13">
        <v>43976</v>
      </c>
      <c r="AE18" s="10"/>
      <c r="AF18" s="10"/>
      <c r="AG18" s="14" t="s">
        <v>168</v>
      </c>
    </row>
    <row r="19" spans="1:33" ht="34.200000000000003" x14ac:dyDescent="0.3">
      <c r="A19" s="81" t="s">
        <v>169</v>
      </c>
      <c r="B19" s="9">
        <v>43879</v>
      </c>
      <c r="C19" s="10" t="s">
        <v>170</v>
      </c>
      <c r="D19" s="10" t="s">
        <v>35</v>
      </c>
      <c r="E19" s="11">
        <v>1129582135</v>
      </c>
      <c r="F19" s="11">
        <v>1129582135</v>
      </c>
      <c r="G19" s="10" t="s">
        <v>171</v>
      </c>
      <c r="H19" s="11">
        <v>9600000</v>
      </c>
      <c r="I19" s="11">
        <v>0</v>
      </c>
      <c r="J19" s="11">
        <v>3200000</v>
      </c>
      <c r="K19" s="8" t="s">
        <v>172</v>
      </c>
      <c r="L19" s="9">
        <v>43879</v>
      </c>
      <c r="M19" s="10" t="s">
        <v>38</v>
      </c>
      <c r="N19" s="10" t="s">
        <v>39</v>
      </c>
      <c r="O19" s="12">
        <v>151</v>
      </c>
      <c r="P19" s="9">
        <v>43886</v>
      </c>
      <c r="Q19" s="9" t="s">
        <v>40</v>
      </c>
      <c r="R19" s="13">
        <v>43886</v>
      </c>
      <c r="S19" s="13">
        <v>43976</v>
      </c>
      <c r="T19" s="10" t="s">
        <v>41</v>
      </c>
      <c r="U19" s="10" t="s">
        <v>141</v>
      </c>
      <c r="V19" s="10" t="s">
        <v>142</v>
      </c>
      <c r="W19" s="10" t="s">
        <v>44</v>
      </c>
      <c r="X19" s="10" t="s">
        <v>45</v>
      </c>
      <c r="Y19" s="10"/>
      <c r="Z19" s="11"/>
      <c r="AA19" s="11"/>
      <c r="AB19" s="11"/>
      <c r="AC19" s="11"/>
      <c r="AD19" s="13">
        <v>43976</v>
      </c>
      <c r="AE19" s="10"/>
      <c r="AF19" s="10"/>
      <c r="AG19" s="14" t="s">
        <v>173</v>
      </c>
    </row>
    <row r="20" spans="1:33" ht="34.200000000000003" x14ac:dyDescent="0.3">
      <c r="A20" s="81" t="s">
        <v>174</v>
      </c>
      <c r="B20" s="9">
        <v>43879</v>
      </c>
      <c r="C20" s="10" t="s">
        <v>175</v>
      </c>
      <c r="D20" s="10" t="s">
        <v>35</v>
      </c>
      <c r="E20" s="11">
        <v>15206792</v>
      </c>
      <c r="F20" s="11">
        <v>15206792</v>
      </c>
      <c r="G20" s="10" t="s">
        <v>176</v>
      </c>
      <c r="H20" s="11">
        <v>12600000</v>
      </c>
      <c r="I20" s="11">
        <v>0</v>
      </c>
      <c r="J20" s="11">
        <v>4200000</v>
      </c>
      <c r="K20" s="8" t="s">
        <v>177</v>
      </c>
      <c r="L20" s="9">
        <v>43879</v>
      </c>
      <c r="M20" s="10" t="s">
        <v>38</v>
      </c>
      <c r="N20" s="10" t="s">
        <v>39</v>
      </c>
      <c r="O20" s="12">
        <v>152</v>
      </c>
      <c r="P20" s="9">
        <v>43886</v>
      </c>
      <c r="Q20" s="9" t="s">
        <v>40</v>
      </c>
      <c r="R20" s="13">
        <v>43886</v>
      </c>
      <c r="S20" s="13">
        <v>43976</v>
      </c>
      <c r="T20" s="10" t="s">
        <v>41</v>
      </c>
      <c r="U20" s="10" t="s">
        <v>141</v>
      </c>
      <c r="V20" s="10" t="s">
        <v>142</v>
      </c>
      <c r="W20" s="10" t="s">
        <v>44</v>
      </c>
      <c r="X20" s="10" t="s">
        <v>45</v>
      </c>
      <c r="Y20" s="10"/>
      <c r="Z20" s="11"/>
      <c r="AA20" s="11"/>
      <c r="AB20" s="11"/>
      <c r="AC20" s="11"/>
      <c r="AD20" s="13">
        <v>43976</v>
      </c>
      <c r="AE20" s="10"/>
      <c r="AF20" s="10"/>
      <c r="AG20" s="14" t="s">
        <v>178</v>
      </c>
    </row>
    <row r="21" spans="1:33" ht="45.6" x14ac:dyDescent="0.3">
      <c r="A21" s="81" t="s">
        <v>179</v>
      </c>
      <c r="B21" s="9">
        <v>43879</v>
      </c>
      <c r="C21" s="10" t="s">
        <v>180</v>
      </c>
      <c r="D21" s="10" t="s">
        <v>35</v>
      </c>
      <c r="E21" s="11">
        <v>1082891802</v>
      </c>
      <c r="F21" s="11">
        <v>1082891802</v>
      </c>
      <c r="G21" s="10" t="s">
        <v>181</v>
      </c>
      <c r="H21" s="11">
        <v>12600000</v>
      </c>
      <c r="I21" s="11">
        <v>0</v>
      </c>
      <c r="J21" s="11">
        <v>4200000</v>
      </c>
      <c r="K21" s="8" t="s">
        <v>182</v>
      </c>
      <c r="L21" s="9">
        <v>43879</v>
      </c>
      <c r="M21" s="10" t="s">
        <v>38</v>
      </c>
      <c r="N21" s="10" t="s">
        <v>39</v>
      </c>
      <c r="O21" s="12">
        <v>159</v>
      </c>
      <c r="P21" s="9">
        <v>43886</v>
      </c>
      <c r="Q21" s="9" t="s">
        <v>40</v>
      </c>
      <c r="R21" s="13">
        <v>43886</v>
      </c>
      <c r="S21" s="13">
        <v>43976</v>
      </c>
      <c r="T21" s="10" t="s">
        <v>41</v>
      </c>
      <c r="U21" s="10" t="s">
        <v>141</v>
      </c>
      <c r="V21" s="10" t="s">
        <v>142</v>
      </c>
      <c r="W21" s="10" t="s">
        <v>44</v>
      </c>
      <c r="X21" s="10" t="s">
        <v>45</v>
      </c>
      <c r="Y21" s="10"/>
      <c r="Z21" s="11"/>
      <c r="AA21" s="11"/>
      <c r="AB21" s="11"/>
      <c r="AC21" s="11"/>
      <c r="AD21" s="13">
        <v>43976</v>
      </c>
      <c r="AE21" s="10"/>
      <c r="AF21" s="10"/>
      <c r="AG21" s="14" t="s">
        <v>183</v>
      </c>
    </row>
    <row r="22" spans="1:33" ht="45.6" x14ac:dyDescent="0.3">
      <c r="A22" s="81" t="s">
        <v>184</v>
      </c>
      <c r="B22" s="9">
        <v>43879</v>
      </c>
      <c r="C22" s="10" t="s">
        <v>185</v>
      </c>
      <c r="D22" s="10" t="s">
        <v>35</v>
      </c>
      <c r="E22" s="11">
        <v>1113307201</v>
      </c>
      <c r="F22" s="11">
        <v>1113307201</v>
      </c>
      <c r="G22" s="10" t="s">
        <v>186</v>
      </c>
      <c r="H22" s="11">
        <v>12600000</v>
      </c>
      <c r="I22" s="11">
        <v>0</v>
      </c>
      <c r="J22" s="11">
        <v>4200000</v>
      </c>
      <c r="K22" s="8" t="s">
        <v>187</v>
      </c>
      <c r="L22" s="9">
        <v>43879</v>
      </c>
      <c r="M22" s="10" t="s">
        <v>38</v>
      </c>
      <c r="N22" s="10" t="s">
        <v>39</v>
      </c>
      <c r="O22" s="12">
        <v>167</v>
      </c>
      <c r="P22" s="9">
        <v>43886</v>
      </c>
      <c r="Q22" s="9" t="s">
        <v>40</v>
      </c>
      <c r="R22" s="13">
        <v>43886</v>
      </c>
      <c r="S22" s="13">
        <v>43976</v>
      </c>
      <c r="T22" s="10" t="s">
        <v>41</v>
      </c>
      <c r="U22" s="10" t="s">
        <v>141</v>
      </c>
      <c r="V22" s="10" t="s">
        <v>142</v>
      </c>
      <c r="W22" s="10" t="s">
        <v>44</v>
      </c>
      <c r="X22" s="10" t="s">
        <v>45</v>
      </c>
      <c r="Y22" s="10"/>
      <c r="Z22" s="11"/>
      <c r="AA22" s="11"/>
      <c r="AB22" s="11"/>
      <c r="AC22" s="11"/>
      <c r="AD22" s="13">
        <v>43976</v>
      </c>
      <c r="AE22" s="10"/>
      <c r="AF22" s="10"/>
      <c r="AG22" s="14" t="s">
        <v>188</v>
      </c>
    </row>
    <row r="23" spans="1:33" ht="34.200000000000003" x14ac:dyDescent="0.3">
      <c r="A23" s="81" t="s">
        <v>189</v>
      </c>
      <c r="B23" s="9">
        <v>43879</v>
      </c>
      <c r="C23" s="10" t="s">
        <v>190</v>
      </c>
      <c r="D23" s="10" t="s">
        <v>35</v>
      </c>
      <c r="E23" s="11">
        <v>8685323</v>
      </c>
      <c r="F23" s="11">
        <v>8685323</v>
      </c>
      <c r="G23" s="10" t="s">
        <v>191</v>
      </c>
      <c r="H23" s="11">
        <v>12600000</v>
      </c>
      <c r="I23" s="11">
        <v>0</v>
      </c>
      <c r="J23" s="11">
        <v>4200000</v>
      </c>
      <c r="K23" s="8" t="s">
        <v>192</v>
      </c>
      <c r="L23" s="9">
        <v>43879</v>
      </c>
      <c r="M23" s="10" t="s">
        <v>193</v>
      </c>
      <c r="N23" s="10" t="s">
        <v>194</v>
      </c>
      <c r="O23" s="12">
        <v>166</v>
      </c>
      <c r="P23" s="9">
        <v>43886</v>
      </c>
      <c r="Q23" s="9" t="s">
        <v>40</v>
      </c>
      <c r="R23" s="13">
        <v>43886</v>
      </c>
      <c r="S23" s="13">
        <v>43976</v>
      </c>
      <c r="T23" s="10" t="s">
        <v>41</v>
      </c>
      <c r="U23" s="10" t="s">
        <v>195</v>
      </c>
      <c r="V23" s="10" t="s">
        <v>196</v>
      </c>
      <c r="W23" s="10" t="s">
        <v>44</v>
      </c>
      <c r="X23" s="10" t="s">
        <v>45</v>
      </c>
      <c r="Y23" s="10"/>
      <c r="Z23" s="11"/>
      <c r="AA23" s="11"/>
      <c r="AB23" s="11"/>
      <c r="AC23" s="11"/>
      <c r="AD23" s="13">
        <v>43976</v>
      </c>
      <c r="AE23" s="10"/>
      <c r="AF23" s="10"/>
      <c r="AG23" s="14" t="s">
        <v>197</v>
      </c>
    </row>
    <row r="24" spans="1:33" ht="34.200000000000003" x14ac:dyDescent="0.3">
      <c r="A24" s="81" t="s">
        <v>198</v>
      </c>
      <c r="B24" s="9">
        <v>43879</v>
      </c>
      <c r="C24" s="10" t="s">
        <v>199</v>
      </c>
      <c r="D24" s="10" t="s">
        <v>35</v>
      </c>
      <c r="E24" s="11">
        <v>1140874772</v>
      </c>
      <c r="F24" s="11">
        <v>1140874772</v>
      </c>
      <c r="G24" s="10" t="s">
        <v>200</v>
      </c>
      <c r="H24" s="11">
        <v>10800000</v>
      </c>
      <c r="I24" s="11">
        <v>0</v>
      </c>
      <c r="J24" s="11">
        <v>3600000</v>
      </c>
      <c r="K24" s="8" t="s">
        <v>201</v>
      </c>
      <c r="L24" s="9">
        <v>43879</v>
      </c>
      <c r="M24" s="10" t="s">
        <v>193</v>
      </c>
      <c r="N24" s="10" t="s">
        <v>194</v>
      </c>
      <c r="O24" s="12">
        <v>164</v>
      </c>
      <c r="P24" s="9">
        <v>43886</v>
      </c>
      <c r="Q24" s="9" t="s">
        <v>40</v>
      </c>
      <c r="R24" s="13">
        <v>43886</v>
      </c>
      <c r="S24" s="13">
        <v>43976</v>
      </c>
      <c r="T24" s="10" t="s">
        <v>41</v>
      </c>
      <c r="U24" s="10" t="s">
        <v>195</v>
      </c>
      <c r="V24" s="10" t="s">
        <v>196</v>
      </c>
      <c r="W24" s="10" t="s">
        <v>44</v>
      </c>
      <c r="X24" s="10" t="s">
        <v>45</v>
      </c>
      <c r="Y24" s="10" t="s">
        <v>202</v>
      </c>
      <c r="Z24" s="11"/>
      <c r="AA24" s="11"/>
      <c r="AB24" s="11"/>
      <c r="AC24" s="11"/>
      <c r="AD24" s="13">
        <v>43976</v>
      </c>
      <c r="AE24" s="10"/>
      <c r="AF24" s="10"/>
      <c r="AG24" s="14" t="s">
        <v>203</v>
      </c>
    </row>
    <row r="25" spans="1:33" ht="34.200000000000003" x14ac:dyDescent="0.3">
      <c r="A25" s="81" t="s">
        <v>204</v>
      </c>
      <c r="B25" s="9">
        <v>43879</v>
      </c>
      <c r="C25" s="10" t="s">
        <v>205</v>
      </c>
      <c r="D25" s="10" t="s">
        <v>35</v>
      </c>
      <c r="E25" s="11">
        <v>80497229</v>
      </c>
      <c r="F25" s="11">
        <v>80497229</v>
      </c>
      <c r="G25" s="10" t="s">
        <v>206</v>
      </c>
      <c r="H25" s="11">
        <v>12600000</v>
      </c>
      <c r="I25" s="11">
        <v>0</v>
      </c>
      <c r="J25" s="11">
        <v>4200000</v>
      </c>
      <c r="K25" s="8" t="s">
        <v>207</v>
      </c>
      <c r="L25" s="9">
        <v>43879</v>
      </c>
      <c r="M25" s="10" t="s">
        <v>193</v>
      </c>
      <c r="N25" s="10" t="s">
        <v>194</v>
      </c>
      <c r="O25" s="12">
        <v>163</v>
      </c>
      <c r="P25" s="9">
        <v>43886</v>
      </c>
      <c r="Q25" s="9" t="s">
        <v>40</v>
      </c>
      <c r="R25" s="13">
        <v>43886</v>
      </c>
      <c r="S25" s="13">
        <v>43976</v>
      </c>
      <c r="T25" s="10" t="s">
        <v>41</v>
      </c>
      <c r="U25" s="10" t="s">
        <v>195</v>
      </c>
      <c r="V25" s="10" t="s">
        <v>196</v>
      </c>
      <c r="W25" s="10" t="s">
        <v>44</v>
      </c>
      <c r="X25" s="10" t="s">
        <v>45</v>
      </c>
      <c r="Y25" s="10"/>
      <c r="Z25" s="11"/>
      <c r="AA25" s="11"/>
      <c r="AB25" s="11"/>
      <c r="AC25" s="11"/>
      <c r="AD25" s="13">
        <v>43976</v>
      </c>
      <c r="AE25" s="10"/>
      <c r="AF25" s="10"/>
      <c r="AG25" s="14" t="s">
        <v>208</v>
      </c>
    </row>
    <row r="26" spans="1:33" ht="34.200000000000003" x14ac:dyDescent="0.3">
      <c r="A26" s="81" t="s">
        <v>209</v>
      </c>
      <c r="B26" s="9">
        <v>43879</v>
      </c>
      <c r="C26" s="10" t="s">
        <v>210</v>
      </c>
      <c r="D26" s="10" t="s">
        <v>35</v>
      </c>
      <c r="E26" s="11">
        <v>1082925341</v>
      </c>
      <c r="F26" s="11">
        <v>1082925341</v>
      </c>
      <c r="G26" s="10" t="s">
        <v>211</v>
      </c>
      <c r="H26" s="11">
        <v>14400000</v>
      </c>
      <c r="I26" s="11">
        <v>0</v>
      </c>
      <c r="J26" s="11">
        <v>4800000</v>
      </c>
      <c r="K26" s="8" t="s">
        <v>212</v>
      </c>
      <c r="L26" s="9">
        <v>43879</v>
      </c>
      <c r="M26" s="10" t="s">
        <v>193</v>
      </c>
      <c r="N26" s="10" t="s">
        <v>194</v>
      </c>
      <c r="O26" s="12">
        <v>162</v>
      </c>
      <c r="P26" s="9">
        <v>43886</v>
      </c>
      <c r="Q26" s="9" t="s">
        <v>40</v>
      </c>
      <c r="R26" s="13">
        <v>43886</v>
      </c>
      <c r="S26" s="13">
        <v>43976</v>
      </c>
      <c r="T26" s="10" t="s">
        <v>41</v>
      </c>
      <c r="U26" s="10" t="s">
        <v>195</v>
      </c>
      <c r="V26" s="10" t="s">
        <v>196</v>
      </c>
      <c r="W26" s="10" t="s">
        <v>44</v>
      </c>
      <c r="X26" s="10" t="s">
        <v>45</v>
      </c>
      <c r="Y26" s="10"/>
      <c r="Z26" s="11"/>
      <c r="AA26" s="11"/>
      <c r="AB26" s="11"/>
      <c r="AC26" s="11"/>
      <c r="AD26" s="13">
        <v>43976</v>
      </c>
      <c r="AE26" s="10"/>
      <c r="AF26" s="10"/>
      <c r="AG26" s="14" t="s">
        <v>213</v>
      </c>
    </row>
    <row r="27" spans="1:33" ht="34.200000000000003" x14ac:dyDescent="0.3">
      <c r="A27" s="81" t="s">
        <v>214</v>
      </c>
      <c r="B27" s="9">
        <v>43879</v>
      </c>
      <c r="C27" s="10" t="s">
        <v>215</v>
      </c>
      <c r="D27" s="10" t="s">
        <v>35</v>
      </c>
      <c r="E27" s="11">
        <v>52814356</v>
      </c>
      <c r="F27" s="11">
        <v>52814356</v>
      </c>
      <c r="G27" s="10" t="s">
        <v>200</v>
      </c>
      <c r="H27" s="11">
        <v>12600000</v>
      </c>
      <c r="I27" s="11">
        <v>0</v>
      </c>
      <c r="J27" s="11">
        <v>4200000</v>
      </c>
      <c r="K27" s="8" t="s">
        <v>216</v>
      </c>
      <c r="L27" s="9">
        <v>43879</v>
      </c>
      <c r="M27" s="10" t="s">
        <v>193</v>
      </c>
      <c r="N27" s="10" t="s">
        <v>194</v>
      </c>
      <c r="O27" s="12">
        <v>161</v>
      </c>
      <c r="P27" s="9">
        <v>43886</v>
      </c>
      <c r="Q27" s="9" t="s">
        <v>40</v>
      </c>
      <c r="R27" s="13">
        <v>43886</v>
      </c>
      <c r="S27" s="13">
        <v>43976</v>
      </c>
      <c r="T27" s="10" t="s">
        <v>41</v>
      </c>
      <c r="U27" s="10" t="s">
        <v>195</v>
      </c>
      <c r="V27" s="10" t="s">
        <v>196</v>
      </c>
      <c r="W27" s="10" t="s">
        <v>44</v>
      </c>
      <c r="X27" s="10" t="s">
        <v>45</v>
      </c>
      <c r="Y27" s="10"/>
      <c r="Z27" s="11"/>
      <c r="AA27" s="11"/>
      <c r="AB27" s="11"/>
      <c r="AC27" s="11"/>
      <c r="AD27" s="13">
        <v>43976</v>
      </c>
      <c r="AE27" s="10"/>
      <c r="AF27" s="10"/>
      <c r="AG27" s="14" t="s">
        <v>217</v>
      </c>
    </row>
    <row r="28" spans="1:33" ht="45.6" x14ac:dyDescent="0.3">
      <c r="A28" s="81" t="s">
        <v>218</v>
      </c>
      <c r="B28" s="9">
        <v>43880</v>
      </c>
      <c r="C28" s="10" t="s">
        <v>219</v>
      </c>
      <c r="D28" s="10" t="s">
        <v>35</v>
      </c>
      <c r="E28" s="11">
        <v>1082943895</v>
      </c>
      <c r="F28" s="11">
        <v>1082943895</v>
      </c>
      <c r="G28" s="10" t="s">
        <v>220</v>
      </c>
      <c r="H28" s="11">
        <v>15900000</v>
      </c>
      <c r="I28" s="11">
        <v>0</v>
      </c>
      <c r="J28" s="11">
        <v>5300000</v>
      </c>
      <c r="K28" s="8" t="s">
        <v>221</v>
      </c>
      <c r="L28" s="9">
        <v>43879</v>
      </c>
      <c r="M28" s="10" t="s">
        <v>38</v>
      </c>
      <c r="N28" s="10" t="s">
        <v>39</v>
      </c>
      <c r="O28" s="12">
        <v>155</v>
      </c>
      <c r="P28" s="9">
        <v>43886</v>
      </c>
      <c r="Q28" s="9" t="s">
        <v>40</v>
      </c>
      <c r="R28" s="13">
        <v>43886</v>
      </c>
      <c r="S28" s="13">
        <v>43976</v>
      </c>
      <c r="T28" s="10" t="s">
        <v>41</v>
      </c>
      <c r="U28" s="10" t="s">
        <v>222</v>
      </c>
      <c r="V28" s="10" t="s">
        <v>223</v>
      </c>
      <c r="W28" s="10" t="s">
        <v>44</v>
      </c>
      <c r="X28" s="10" t="s">
        <v>45</v>
      </c>
      <c r="Y28" s="10"/>
      <c r="Z28" s="11"/>
      <c r="AA28" s="11"/>
      <c r="AB28" s="11"/>
      <c r="AC28" s="11"/>
      <c r="AD28" s="13">
        <v>43976</v>
      </c>
      <c r="AE28" s="10"/>
      <c r="AF28" s="10"/>
      <c r="AG28" s="14" t="s">
        <v>224</v>
      </c>
    </row>
    <row r="29" spans="1:33" ht="45.6" x14ac:dyDescent="0.3">
      <c r="A29" s="81" t="s">
        <v>225</v>
      </c>
      <c r="B29" s="9">
        <v>43880</v>
      </c>
      <c r="C29" s="10" t="s">
        <v>226</v>
      </c>
      <c r="D29" s="10" t="s">
        <v>227</v>
      </c>
      <c r="E29" s="11">
        <v>85473397</v>
      </c>
      <c r="F29" s="11">
        <v>891780160</v>
      </c>
      <c r="G29" s="10" t="s">
        <v>228</v>
      </c>
      <c r="H29" s="11">
        <v>50000000</v>
      </c>
      <c r="I29" s="11">
        <v>25000000</v>
      </c>
      <c r="J29" s="11">
        <v>25000000</v>
      </c>
      <c r="K29" s="8" t="s">
        <v>229</v>
      </c>
      <c r="L29" s="9">
        <v>43880</v>
      </c>
      <c r="M29" s="10" t="s">
        <v>230</v>
      </c>
      <c r="N29" s="10" t="s">
        <v>39</v>
      </c>
      <c r="O29" s="12">
        <v>145</v>
      </c>
      <c r="P29" s="9">
        <v>43882</v>
      </c>
      <c r="Q29" s="9">
        <v>43886</v>
      </c>
      <c r="R29" s="9">
        <v>43886</v>
      </c>
      <c r="S29" s="13">
        <v>43915</v>
      </c>
      <c r="T29" s="10" t="s">
        <v>103</v>
      </c>
      <c r="U29" s="10" t="s">
        <v>231</v>
      </c>
      <c r="V29" s="10" t="s">
        <v>232</v>
      </c>
      <c r="W29" s="10" t="s">
        <v>44</v>
      </c>
      <c r="X29" s="10" t="s">
        <v>56</v>
      </c>
      <c r="Y29" s="10"/>
      <c r="Z29" s="11"/>
      <c r="AA29" s="11"/>
      <c r="AB29" s="11"/>
      <c r="AC29" s="11"/>
      <c r="AD29" s="13">
        <v>43915</v>
      </c>
      <c r="AE29" s="10"/>
      <c r="AF29" s="10"/>
      <c r="AG29" s="14" t="s">
        <v>233</v>
      </c>
    </row>
    <row r="30" spans="1:33" ht="34.200000000000003" x14ac:dyDescent="0.3">
      <c r="A30" s="81" t="s">
        <v>234</v>
      </c>
      <c r="B30" s="9">
        <v>43882</v>
      </c>
      <c r="C30" s="10" t="s">
        <v>235</v>
      </c>
      <c r="D30" s="10" t="s">
        <v>35</v>
      </c>
      <c r="E30" s="11">
        <v>12550888</v>
      </c>
      <c r="F30" s="11">
        <v>12550888</v>
      </c>
      <c r="G30" s="10" t="s">
        <v>236</v>
      </c>
      <c r="H30" s="11">
        <v>12600000</v>
      </c>
      <c r="I30" s="11">
        <v>0</v>
      </c>
      <c r="J30" s="11">
        <v>4200000</v>
      </c>
      <c r="K30" s="8" t="s">
        <v>237</v>
      </c>
      <c r="L30" s="9">
        <v>43879</v>
      </c>
      <c r="M30" s="10" t="s">
        <v>38</v>
      </c>
      <c r="N30" s="10" t="s">
        <v>39</v>
      </c>
      <c r="O30" s="12">
        <v>153</v>
      </c>
      <c r="P30" s="9">
        <v>43886</v>
      </c>
      <c r="Q30" s="9" t="s">
        <v>40</v>
      </c>
      <c r="R30" s="13">
        <v>43886</v>
      </c>
      <c r="S30" s="13">
        <v>43976</v>
      </c>
      <c r="T30" s="10" t="s">
        <v>41</v>
      </c>
      <c r="U30" s="10" t="s">
        <v>141</v>
      </c>
      <c r="V30" s="10" t="s">
        <v>142</v>
      </c>
      <c r="W30" s="10" t="s">
        <v>44</v>
      </c>
      <c r="X30" s="10" t="s">
        <v>45</v>
      </c>
      <c r="Y30" s="10"/>
      <c r="Z30" s="11"/>
      <c r="AA30" s="11"/>
      <c r="AB30" s="11"/>
      <c r="AC30" s="11"/>
      <c r="AD30" s="13">
        <v>43976</v>
      </c>
      <c r="AE30" s="10"/>
      <c r="AF30" s="10"/>
      <c r="AG30" s="14" t="s">
        <v>238</v>
      </c>
    </row>
    <row r="31" spans="1:33" ht="34.200000000000003" x14ac:dyDescent="0.3">
      <c r="A31" s="81" t="s">
        <v>239</v>
      </c>
      <c r="B31" s="9">
        <v>43882</v>
      </c>
      <c r="C31" s="10" t="s">
        <v>240</v>
      </c>
      <c r="D31" s="10" t="s">
        <v>35</v>
      </c>
      <c r="E31" s="11">
        <v>1082959953</v>
      </c>
      <c r="F31" s="11">
        <v>1082959953</v>
      </c>
      <c r="G31" s="10" t="s">
        <v>241</v>
      </c>
      <c r="H31" s="11">
        <v>12600000</v>
      </c>
      <c r="I31" s="11">
        <v>0</v>
      </c>
      <c r="J31" s="11">
        <v>4200000</v>
      </c>
      <c r="K31" s="8" t="s">
        <v>242</v>
      </c>
      <c r="L31" s="9">
        <v>43879</v>
      </c>
      <c r="M31" s="10" t="s">
        <v>38</v>
      </c>
      <c r="N31" s="10" t="s">
        <v>39</v>
      </c>
      <c r="O31" s="12">
        <v>199</v>
      </c>
      <c r="P31" s="9">
        <v>43887</v>
      </c>
      <c r="Q31" s="9" t="s">
        <v>40</v>
      </c>
      <c r="R31" s="13">
        <v>43887</v>
      </c>
      <c r="S31" s="13">
        <v>43977</v>
      </c>
      <c r="T31" s="10" t="s">
        <v>41</v>
      </c>
      <c r="U31" s="10" t="s">
        <v>42</v>
      </c>
      <c r="V31" s="10" t="s">
        <v>43</v>
      </c>
      <c r="W31" s="10" t="s">
        <v>44</v>
      </c>
      <c r="X31" s="10" t="s">
        <v>45</v>
      </c>
      <c r="Y31" s="10"/>
      <c r="Z31" s="11"/>
      <c r="AA31" s="11"/>
      <c r="AB31" s="11"/>
      <c r="AC31" s="11"/>
      <c r="AD31" s="13">
        <v>43977</v>
      </c>
      <c r="AE31" s="10"/>
      <c r="AF31" s="10"/>
      <c r="AG31" s="14" t="s">
        <v>243</v>
      </c>
    </row>
    <row r="32" spans="1:33" ht="45.6" x14ac:dyDescent="0.3">
      <c r="A32" s="81" t="s">
        <v>244</v>
      </c>
      <c r="B32" s="9">
        <v>43882</v>
      </c>
      <c r="C32" s="10" t="s">
        <v>245</v>
      </c>
      <c r="D32" s="10" t="s">
        <v>35</v>
      </c>
      <c r="E32" s="11">
        <v>63306208</v>
      </c>
      <c r="F32" s="11">
        <v>63306208</v>
      </c>
      <c r="G32" s="10" t="s">
        <v>246</v>
      </c>
      <c r="H32" s="11">
        <v>16500000</v>
      </c>
      <c r="I32" s="11">
        <v>0</v>
      </c>
      <c r="J32" s="11">
        <v>5500000</v>
      </c>
      <c r="K32" s="8" t="s">
        <v>247</v>
      </c>
      <c r="L32" s="9">
        <v>43872</v>
      </c>
      <c r="M32" s="10" t="s">
        <v>38</v>
      </c>
      <c r="N32" s="10" t="s">
        <v>39</v>
      </c>
      <c r="O32" s="12">
        <v>183</v>
      </c>
      <c r="P32" s="9">
        <v>43887</v>
      </c>
      <c r="Q32" s="9" t="s">
        <v>40</v>
      </c>
      <c r="R32" s="9">
        <v>43887</v>
      </c>
      <c r="S32" s="9">
        <v>43977</v>
      </c>
      <c r="T32" s="10" t="s">
        <v>41</v>
      </c>
      <c r="U32" s="10" t="s">
        <v>222</v>
      </c>
      <c r="V32" s="10" t="s">
        <v>223</v>
      </c>
      <c r="W32" s="10" t="s">
        <v>44</v>
      </c>
      <c r="X32" s="10" t="s">
        <v>45</v>
      </c>
      <c r="Y32" s="10"/>
      <c r="Z32" s="11"/>
      <c r="AA32" s="11"/>
      <c r="AB32" s="11"/>
      <c r="AC32" s="11"/>
      <c r="AD32" s="9">
        <v>43977</v>
      </c>
      <c r="AE32" s="10"/>
      <c r="AF32" s="10"/>
      <c r="AG32" s="14" t="s">
        <v>248</v>
      </c>
    </row>
    <row r="33" spans="1:33" ht="34.200000000000003" x14ac:dyDescent="0.3">
      <c r="A33" s="81" t="s">
        <v>249</v>
      </c>
      <c r="B33" s="9">
        <v>43882</v>
      </c>
      <c r="C33" s="10" t="s">
        <v>250</v>
      </c>
      <c r="D33" s="10" t="s">
        <v>35</v>
      </c>
      <c r="E33" s="11">
        <v>1081805970</v>
      </c>
      <c r="F33" s="11">
        <v>1081805970</v>
      </c>
      <c r="G33" s="10" t="s">
        <v>251</v>
      </c>
      <c r="H33" s="11">
        <v>12600000</v>
      </c>
      <c r="I33" s="11">
        <v>0</v>
      </c>
      <c r="J33" s="11">
        <v>4200000</v>
      </c>
      <c r="K33" s="8" t="s">
        <v>252</v>
      </c>
      <c r="L33" s="9">
        <v>43879</v>
      </c>
      <c r="M33" s="10" t="s">
        <v>193</v>
      </c>
      <c r="N33" s="10" t="s">
        <v>194</v>
      </c>
      <c r="O33" s="12">
        <v>154</v>
      </c>
      <c r="P33" s="9">
        <v>43886</v>
      </c>
      <c r="Q33" s="9" t="s">
        <v>40</v>
      </c>
      <c r="R33" s="13">
        <v>43886</v>
      </c>
      <c r="S33" s="13">
        <v>43976</v>
      </c>
      <c r="T33" s="10" t="s">
        <v>41</v>
      </c>
      <c r="U33" s="10" t="s">
        <v>195</v>
      </c>
      <c r="V33" s="10" t="s">
        <v>196</v>
      </c>
      <c r="W33" s="10" t="s">
        <v>44</v>
      </c>
      <c r="X33" s="10" t="s">
        <v>45</v>
      </c>
      <c r="Y33" s="10"/>
      <c r="Z33" s="11"/>
      <c r="AA33" s="11"/>
      <c r="AB33" s="11"/>
      <c r="AC33" s="11"/>
      <c r="AD33" s="13">
        <v>43976</v>
      </c>
      <c r="AE33" s="10"/>
      <c r="AF33" s="10"/>
      <c r="AG33" s="14" t="s">
        <v>253</v>
      </c>
    </row>
    <row r="34" spans="1:33" ht="22.8" x14ac:dyDescent="0.3">
      <c r="A34" s="81" t="s">
        <v>254</v>
      </c>
      <c r="B34" s="9">
        <v>43882</v>
      </c>
      <c r="C34" s="10" t="s">
        <v>255</v>
      </c>
      <c r="D34" s="10" t="s">
        <v>35</v>
      </c>
      <c r="E34" s="11">
        <v>1140875247</v>
      </c>
      <c r="F34" s="11">
        <v>1140875247</v>
      </c>
      <c r="G34" s="10" t="s">
        <v>256</v>
      </c>
      <c r="H34" s="11">
        <v>12600000</v>
      </c>
      <c r="I34" s="11">
        <v>0</v>
      </c>
      <c r="J34" s="11">
        <v>4200000</v>
      </c>
      <c r="K34" s="8" t="s">
        <v>257</v>
      </c>
      <c r="L34" s="9">
        <v>43879</v>
      </c>
      <c r="M34" s="10" t="s">
        <v>38</v>
      </c>
      <c r="N34" s="10" t="s">
        <v>39</v>
      </c>
      <c r="O34" s="12">
        <v>165</v>
      </c>
      <c r="P34" s="9">
        <v>43886</v>
      </c>
      <c r="Q34" s="9" t="s">
        <v>40</v>
      </c>
      <c r="R34" s="13">
        <v>43886</v>
      </c>
      <c r="S34" s="13">
        <v>43976</v>
      </c>
      <c r="T34" s="10" t="s">
        <v>41</v>
      </c>
      <c r="U34" s="10" t="s">
        <v>258</v>
      </c>
      <c r="V34" s="10" t="s">
        <v>135</v>
      </c>
      <c r="W34" s="10" t="s">
        <v>44</v>
      </c>
      <c r="X34" s="10" t="s">
        <v>45</v>
      </c>
      <c r="Y34" s="10"/>
      <c r="Z34" s="11"/>
      <c r="AA34" s="11"/>
      <c r="AB34" s="11"/>
      <c r="AC34" s="11"/>
      <c r="AD34" s="13">
        <v>43976</v>
      </c>
      <c r="AE34" s="10"/>
      <c r="AF34" s="10"/>
      <c r="AG34" s="14" t="s">
        <v>259</v>
      </c>
    </row>
    <row r="35" spans="1:33" ht="45.6" x14ac:dyDescent="0.3">
      <c r="A35" s="81" t="s">
        <v>260</v>
      </c>
      <c r="B35" s="9">
        <v>43882</v>
      </c>
      <c r="C35" s="10" t="s">
        <v>261</v>
      </c>
      <c r="D35" s="10" t="s">
        <v>35</v>
      </c>
      <c r="E35" s="11">
        <v>1129512818</v>
      </c>
      <c r="F35" s="11">
        <v>1129512818</v>
      </c>
      <c r="G35" s="10" t="s">
        <v>262</v>
      </c>
      <c r="H35" s="11">
        <v>15900000</v>
      </c>
      <c r="I35" s="11">
        <v>0</v>
      </c>
      <c r="J35" s="11">
        <v>5300000</v>
      </c>
      <c r="K35" s="8" t="s">
        <v>263</v>
      </c>
      <c r="L35" s="9">
        <v>43879</v>
      </c>
      <c r="M35" s="10" t="s">
        <v>38</v>
      </c>
      <c r="N35" s="10" t="s">
        <v>39</v>
      </c>
      <c r="O35" s="12">
        <v>173</v>
      </c>
      <c r="P35" s="9">
        <v>43887</v>
      </c>
      <c r="Q35" s="9" t="s">
        <v>40</v>
      </c>
      <c r="R35" s="9">
        <v>43887</v>
      </c>
      <c r="S35" s="9">
        <v>43977</v>
      </c>
      <c r="T35" s="10" t="s">
        <v>41</v>
      </c>
      <c r="U35" s="10" t="s">
        <v>66</v>
      </c>
      <c r="V35" s="10" t="s">
        <v>67</v>
      </c>
      <c r="W35" s="10" t="s">
        <v>44</v>
      </c>
      <c r="X35" s="10" t="s">
        <v>45</v>
      </c>
      <c r="Y35" s="10"/>
      <c r="Z35" s="11"/>
      <c r="AA35" s="11"/>
      <c r="AB35" s="11"/>
      <c r="AC35" s="11"/>
      <c r="AD35" s="9">
        <v>43977</v>
      </c>
      <c r="AE35" s="10"/>
      <c r="AF35" s="10"/>
      <c r="AG35" s="14" t="s">
        <v>264</v>
      </c>
    </row>
    <row r="36" spans="1:33" ht="22.8" x14ac:dyDescent="0.3">
      <c r="A36" s="81" t="s">
        <v>265</v>
      </c>
      <c r="B36" s="9">
        <v>43886</v>
      </c>
      <c r="C36" s="10" t="s">
        <v>266</v>
      </c>
      <c r="D36" s="10" t="s">
        <v>35</v>
      </c>
      <c r="E36" s="11">
        <v>1082889755</v>
      </c>
      <c r="F36" s="11">
        <v>1082889755</v>
      </c>
      <c r="G36" s="10" t="s">
        <v>267</v>
      </c>
      <c r="H36" s="11">
        <v>4400000</v>
      </c>
      <c r="I36" s="11">
        <v>0</v>
      </c>
      <c r="J36" s="11">
        <v>2200000</v>
      </c>
      <c r="K36" s="8" t="s">
        <v>268</v>
      </c>
      <c r="L36" s="9">
        <v>43874</v>
      </c>
      <c r="M36" s="10" t="s">
        <v>38</v>
      </c>
      <c r="N36" s="10" t="s">
        <v>39</v>
      </c>
      <c r="O36" s="12">
        <v>174</v>
      </c>
      <c r="P36" s="9">
        <v>43887</v>
      </c>
      <c r="Q36" s="9" t="s">
        <v>40</v>
      </c>
      <c r="R36" s="9">
        <v>43887</v>
      </c>
      <c r="S36" s="9">
        <v>43947</v>
      </c>
      <c r="T36" s="10" t="s">
        <v>269</v>
      </c>
      <c r="U36" s="10" t="s">
        <v>66</v>
      </c>
      <c r="V36" s="10" t="s">
        <v>67</v>
      </c>
      <c r="W36" s="10" t="s">
        <v>44</v>
      </c>
      <c r="X36" s="10" t="s">
        <v>95</v>
      </c>
      <c r="Y36" s="10"/>
      <c r="Z36" s="11"/>
      <c r="AA36" s="11"/>
      <c r="AB36" s="11"/>
      <c r="AC36" s="11"/>
      <c r="AD36" s="9">
        <v>43947</v>
      </c>
      <c r="AE36" s="10"/>
      <c r="AF36" s="10"/>
      <c r="AG36" s="14" t="s">
        <v>270</v>
      </c>
    </row>
    <row r="37" spans="1:33" ht="22.8" x14ac:dyDescent="0.3">
      <c r="A37" s="81" t="s">
        <v>271</v>
      </c>
      <c r="B37" s="9">
        <v>43886</v>
      </c>
      <c r="C37" s="10" t="s">
        <v>272</v>
      </c>
      <c r="D37" s="10" t="s">
        <v>35</v>
      </c>
      <c r="E37" s="11">
        <v>57466222</v>
      </c>
      <c r="F37" s="11">
        <v>57466222</v>
      </c>
      <c r="G37" s="10" t="s">
        <v>267</v>
      </c>
      <c r="H37" s="11">
        <v>4400000</v>
      </c>
      <c r="I37" s="11">
        <v>0</v>
      </c>
      <c r="J37" s="11">
        <v>2200000</v>
      </c>
      <c r="K37" s="8" t="s">
        <v>273</v>
      </c>
      <c r="L37" s="9">
        <v>43874</v>
      </c>
      <c r="M37" s="10" t="s">
        <v>38</v>
      </c>
      <c r="N37" s="10" t="s">
        <v>39</v>
      </c>
      <c r="O37" s="12">
        <v>175</v>
      </c>
      <c r="P37" s="9">
        <v>43887</v>
      </c>
      <c r="Q37" s="9" t="s">
        <v>40</v>
      </c>
      <c r="R37" s="9">
        <v>43887</v>
      </c>
      <c r="S37" s="9">
        <v>43947</v>
      </c>
      <c r="T37" s="10" t="s">
        <v>269</v>
      </c>
      <c r="U37" s="10" t="s">
        <v>66</v>
      </c>
      <c r="V37" s="10" t="s">
        <v>67</v>
      </c>
      <c r="W37" s="10" t="s">
        <v>44</v>
      </c>
      <c r="X37" s="10" t="s">
        <v>95</v>
      </c>
      <c r="Y37" s="10"/>
      <c r="Z37" s="11"/>
      <c r="AA37" s="11"/>
      <c r="AB37" s="11"/>
      <c r="AC37" s="11"/>
      <c r="AD37" s="9">
        <v>43947</v>
      </c>
      <c r="AE37" s="10"/>
      <c r="AF37" s="10"/>
      <c r="AG37" s="14" t="s">
        <v>274</v>
      </c>
    </row>
    <row r="38" spans="1:33" ht="22.8" x14ac:dyDescent="0.3">
      <c r="A38" s="81" t="s">
        <v>275</v>
      </c>
      <c r="B38" s="9">
        <v>43886</v>
      </c>
      <c r="C38" s="10" t="s">
        <v>276</v>
      </c>
      <c r="D38" s="10" t="s">
        <v>35</v>
      </c>
      <c r="E38" s="11">
        <v>39693881</v>
      </c>
      <c r="F38" s="11">
        <v>39693881</v>
      </c>
      <c r="G38" s="10" t="s">
        <v>267</v>
      </c>
      <c r="H38" s="11">
        <v>4400000</v>
      </c>
      <c r="I38" s="11">
        <v>0</v>
      </c>
      <c r="J38" s="11">
        <v>2200000</v>
      </c>
      <c r="K38" s="8" t="s">
        <v>277</v>
      </c>
      <c r="L38" s="9">
        <v>43881</v>
      </c>
      <c r="M38" s="10" t="s">
        <v>38</v>
      </c>
      <c r="N38" s="10" t="s">
        <v>39</v>
      </c>
      <c r="O38" s="12">
        <v>176</v>
      </c>
      <c r="P38" s="9">
        <v>43887</v>
      </c>
      <c r="Q38" s="9" t="s">
        <v>40</v>
      </c>
      <c r="R38" s="9">
        <v>43887</v>
      </c>
      <c r="S38" s="9">
        <v>43947</v>
      </c>
      <c r="T38" s="10" t="s">
        <v>269</v>
      </c>
      <c r="U38" s="10" t="s">
        <v>66</v>
      </c>
      <c r="V38" s="10" t="s">
        <v>67</v>
      </c>
      <c r="W38" s="10" t="s">
        <v>44</v>
      </c>
      <c r="X38" s="10" t="s">
        <v>95</v>
      </c>
      <c r="Y38" s="10"/>
      <c r="Z38" s="11"/>
      <c r="AA38" s="11"/>
      <c r="AB38" s="11"/>
      <c r="AC38" s="11"/>
      <c r="AD38" s="9">
        <v>43947</v>
      </c>
      <c r="AE38" s="10"/>
      <c r="AF38" s="10"/>
      <c r="AG38" s="14" t="s">
        <v>278</v>
      </c>
    </row>
    <row r="39" spans="1:33" ht="34.200000000000003" x14ac:dyDescent="0.3">
      <c r="A39" s="81" t="s">
        <v>279</v>
      </c>
      <c r="B39" s="9">
        <v>43886</v>
      </c>
      <c r="C39" s="10" t="s">
        <v>280</v>
      </c>
      <c r="D39" s="10" t="s">
        <v>35</v>
      </c>
      <c r="E39" s="11">
        <v>1082987778</v>
      </c>
      <c r="F39" s="11">
        <v>1082987778</v>
      </c>
      <c r="G39" s="10" t="s">
        <v>281</v>
      </c>
      <c r="H39" s="11">
        <v>10800000</v>
      </c>
      <c r="I39" s="11">
        <v>0</v>
      </c>
      <c r="J39" s="11">
        <v>3600000</v>
      </c>
      <c r="K39" s="8" t="s">
        <v>282</v>
      </c>
      <c r="L39" s="9">
        <v>43881</v>
      </c>
      <c r="M39" s="10" t="s">
        <v>38</v>
      </c>
      <c r="N39" s="10" t="s">
        <v>39</v>
      </c>
      <c r="O39" s="12">
        <v>198</v>
      </c>
      <c r="P39" s="9">
        <v>43887</v>
      </c>
      <c r="Q39" s="9" t="s">
        <v>40</v>
      </c>
      <c r="R39" s="9">
        <v>43887</v>
      </c>
      <c r="S39" s="9">
        <v>43947</v>
      </c>
      <c r="T39" s="10" t="s">
        <v>41</v>
      </c>
      <c r="U39" s="10" t="s">
        <v>283</v>
      </c>
      <c r="V39" s="10" t="s">
        <v>284</v>
      </c>
      <c r="W39" s="10" t="s">
        <v>44</v>
      </c>
      <c r="X39" s="10" t="s">
        <v>45</v>
      </c>
      <c r="Y39" s="10"/>
      <c r="Z39" s="11"/>
      <c r="AA39" s="11"/>
      <c r="AB39" s="11"/>
      <c r="AC39" s="11"/>
      <c r="AD39" s="9">
        <v>43947</v>
      </c>
      <c r="AE39" s="10"/>
      <c r="AF39" s="10"/>
      <c r="AG39" s="14" t="s">
        <v>285</v>
      </c>
    </row>
    <row r="40" spans="1:33" ht="22.8" x14ac:dyDescent="0.3">
      <c r="A40" s="81" t="s">
        <v>286</v>
      </c>
      <c r="B40" s="9">
        <v>43886</v>
      </c>
      <c r="C40" s="10" t="s">
        <v>287</v>
      </c>
      <c r="D40" s="10" t="s">
        <v>35</v>
      </c>
      <c r="E40" s="11">
        <v>77185100</v>
      </c>
      <c r="F40" s="11">
        <v>77185100</v>
      </c>
      <c r="G40" s="10" t="s">
        <v>288</v>
      </c>
      <c r="H40" s="11">
        <v>24000000</v>
      </c>
      <c r="I40" s="11">
        <v>0</v>
      </c>
      <c r="J40" s="11">
        <v>8000000</v>
      </c>
      <c r="K40" s="8" t="s">
        <v>289</v>
      </c>
      <c r="L40" s="9">
        <v>43879</v>
      </c>
      <c r="M40" s="10" t="s">
        <v>38</v>
      </c>
      <c r="N40" s="10" t="s">
        <v>39</v>
      </c>
      <c r="O40" s="12">
        <v>197</v>
      </c>
      <c r="P40" s="9">
        <v>43887</v>
      </c>
      <c r="Q40" s="9" t="s">
        <v>40</v>
      </c>
      <c r="R40" s="9">
        <v>43887</v>
      </c>
      <c r="S40" s="9">
        <v>43947</v>
      </c>
      <c r="T40" s="10" t="s">
        <v>41</v>
      </c>
      <c r="U40" s="10" t="s">
        <v>290</v>
      </c>
      <c r="V40" s="10" t="s">
        <v>291</v>
      </c>
      <c r="W40" s="10" t="s">
        <v>44</v>
      </c>
      <c r="X40" s="10" t="s">
        <v>45</v>
      </c>
      <c r="Y40" s="10" t="s">
        <v>292</v>
      </c>
      <c r="Z40" s="11"/>
      <c r="AA40" s="11"/>
      <c r="AB40" s="11"/>
      <c r="AC40" s="11"/>
      <c r="AD40" s="9">
        <v>43947</v>
      </c>
      <c r="AE40" s="10"/>
      <c r="AF40" s="10"/>
      <c r="AG40" s="14" t="s">
        <v>293</v>
      </c>
    </row>
    <row r="41" spans="1:33" ht="22.8" x14ac:dyDescent="0.3">
      <c r="A41" s="81" t="s">
        <v>294</v>
      </c>
      <c r="B41" s="9">
        <v>43886</v>
      </c>
      <c r="C41" s="10" t="s">
        <v>295</v>
      </c>
      <c r="D41" s="10" t="s">
        <v>35</v>
      </c>
      <c r="E41" s="11">
        <v>1010027753</v>
      </c>
      <c r="F41" s="11">
        <v>1010027753</v>
      </c>
      <c r="G41" s="10" t="s">
        <v>296</v>
      </c>
      <c r="H41" s="11">
        <v>5400000</v>
      </c>
      <c r="I41" s="11">
        <v>0</v>
      </c>
      <c r="J41" s="11">
        <v>1800000</v>
      </c>
      <c r="K41" s="8" t="s">
        <v>297</v>
      </c>
      <c r="L41" s="9">
        <v>43880</v>
      </c>
      <c r="M41" s="10" t="s">
        <v>38</v>
      </c>
      <c r="N41" s="10" t="s">
        <v>39</v>
      </c>
      <c r="O41" s="12">
        <v>223</v>
      </c>
      <c r="P41" s="9">
        <v>43888</v>
      </c>
      <c r="Q41" s="9" t="s">
        <v>40</v>
      </c>
      <c r="R41" s="13">
        <v>43888</v>
      </c>
      <c r="S41" s="13">
        <v>43978</v>
      </c>
      <c r="T41" s="10" t="s">
        <v>41</v>
      </c>
      <c r="U41" s="10" t="s">
        <v>222</v>
      </c>
      <c r="V41" s="10" t="s">
        <v>223</v>
      </c>
      <c r="W41" s="10" t="s">
        <v>44</v>
      </c>
      <c r="X41" s="10" t="s">
        <v>95</v>
      </c>
      <c r="Y41" s="10"/>
      <c r="Z41" s="11"/>
      <c r="AA41" s="11"/>
      <c r="AB41" s="11"/>
      <c r="AC41" s="11"/>
      <c r="AD41" s="13">
        <v>43978</v>
      </c>
      <c r="AE41" s="10"/>
      <c r="AF41" s="10"/>
      <c r="AG41" s="14" t="s">
        <v>298</v>
      </c>
    </row>
    <row r="42" spans="1:33" ht="34.200000000000003" x14ac:dyDescent="0.3">
      <c r="A42" s="81" t="s">
        <v>299</v>
      </c>
      <c r="B42" s="9">
        <v>43889</v>
      </c>
      <c r="C42" s="10" t="s">
        <v>300</v>
      </c>
      <c r="D42" s="10" t="s">
        <v>35</v>
      </c>
      <c r="E42" s="11">
        <v>1084741373</v>
      </c>
      <c r="F42" s="11">
        <v>1084741373</v>
      </c>
      <c r="G42" s="10" t="s">
        <v>301</v>
      </c>
      <c r="H42" s="11">
        <v>9300000</v>
      </c>
      <c r="I42" s="11">
        <v>0</v>
      </c>
      <c r="J42" s="11">
        <v>3100000</v>
      </c>
      <c r="K42" s="8" t="s">
        <v>302</v>
      </c>
      <c r="L42" s="9">
        <v>43881</v>
      </c>
      <c r="M42" s="10" t="s">
        <v>38</v>
      </c>
      <c r="N42" s="10" t="s">
        <v>39</v>
      </c>
      <c r="O42" s="12">
        <v>225</v>
      </c>
      <c r="P42" s="9">
        <v>43889</v>
      </c>
      <c r="Q42" s="9" t="s">
        <v>40</v>
      </c>
      <c r="R42" s="13">
        <v>43889</v>
      </c>
      <c r="S42" s="13">
        <v>43979</v>
      </c>
      <c r="T42" s="10" t="s">
        <v>41</v>
      </c>
      <c r="U42" s="10" t="s">
        <v>290</v>
      </c>
      <c r="V42" s="10" t="s">
        <v>291</v>
      </c>
      <c r="W42" s="10" t="s">
        <v>44</v>
      </c>
      <c r="X42" s="10" t="s">
        <v>45</v>
      </c>
      <c r="Y42" s="10"/>
      <c r="Z42" s="11"/>
      <c r="AA42" s="11"/>
      <c r="AB42" s="11"/>
      <c r="AC42" s="11"/>
      <c r="AD42" s="13">
        <v>43979</v>
      </c>
      <c r="AE42" s="10"/>
      <c r="AF42" s="10"/>
      <c r="AG42" s="14" t="s">
        <v>303</v>
      </c>
    </row>
    <row r="43" spans="1:33" ht="45.6" x14ac:dyDescent="0.3">
      <c r="A43" s="81" t="s">
        <v>304</v>
      </c>
      <c r="B43" s="9">
        <v>43889</v>
      </c>
      <c r="C43" s="10" t="s">
        <v>305</v>
      </c>
      <c r="D43" s="10" t="s">
        <v>306</v>
      </c>
      <c r="E43" s="11">
        <v>49692739</v>
      </c>
      <c r="F43" s="11">
        <v>819001299</v>
      </c>
      <c r="G43" s="10" t="s">
        <v>307</v>
      </c>
      <c r="H43" s="11">
        <v>54186067</v>
      </c>
      <c r="I43" s="11">
        <v>0</v>
      </c>
      <c r="J43" s="11">
        <v>18062022</v>
      </c>
      <c r="K43" s="8" t="s">
        <v>308</v>
      </c>
      <c r="L43" s="9">
        <v>43871</v>
      </c>
      <c r="M43" s="10" t="s">
        <v>309</v>
      </c>
      <c r="N43" s="10" t="s">
        <v>194</v>
      </c>
      <c r="O43" s="12">
        <v>224</v>
      </c>
      <c r="P43" s="9">
        <v>43889</v>
      </c>
      <c r="Q43" s="9" t="s">
        <v>40</v>
      </c>
      <c r="R43" s="13">
        <v>43889</v>
      </c>
      <c r="S43" s="13">
        <v>43979</v>
      </c>
      <c r="T43" s="10" t="s">
        <v>41</v>
      </c>
      <c r="U43" s="10" t="s">
        <v>310</v>
      </c>
      <c r="V43" s="10" t="s">
        <v>311</v>
      </c>
      <c r="W43" s="10" t="s">
        <v>44</v>
      </c>
      <c r="X43" s="10" t="s">
        <v>312</v>
      </c>
      <c r="Y43" s="10" t="s">
        <v>313</v>
      </c>
      <c r="Z43" s="11">
        <v>27093033</v>
      </c>
      <c r="AA43" s="11" t="s">
        <v>314</v>
      </c>
      <c r="AB43" s="11">
        <v>81279100</v>
      </c>
      <c r="AC43" s="11" t="s">
        <v>315</v>
      </c>
      <c r="AD43" s="13">
        <v>44026</v>
      </c>
      <c r="AE43" s="10"/>
      <c r="AF43" s="10"/>
      <c r="AG43" s="14" t="s">
        <v>316</v>
      </c>
    </row>
    <row r="44" spans="1:33" ht="22.8" x14ac:dyDescent="0.3">
      <c r="A44" s="81" t="s">
        <v>317</v>
      </c>
      <c r="B44" s="9">
        <v>43889</v>
      </c>
      <c r="C44" s="10" t="s">
        <v>318</v>
      </c>
      <c r="D44" s="10" t="s">
        <v>319</v>
      </c>
      <c r="E44" s="11">
        <v>12560736</v>
      </c>
      <c r="F44" s="11">
        <v>819003157</v>
      </c>
      <c r="G44" s="10" t="s">
        <v>320</v>
      </c>
      <c r="H44" s="11">
        <v>36391338</v>
      </c>
      <c r="I44" s="11">
        <v>0</v>
      </c>
      <c r="J44" s="11">
        <v>8086964</v>
      </c>
      <c r="K44" s="8" t="s">
        <v>321</v>
      </c>
      <c r="L44" s="9">
        <v>43878</v>
      </c>
      <c r="M44" s="10" t="s">
        <v>87</v>
      </c>
      <c r="N44" s="10" t="s">
        <v>39</v>
      </c>
      <c r="O44" s="12">
        <v>226</v>
      </c>
      <c r="P44" s="9">
        <v>43889</v>
      </c>
      <c r="Q44" s="9" t="s">
        <v>40</v>
      </c>
      <c r="R44" s="13">
        <v>43889</v>
      </c>
      <c r="S44" s="13">
        <v>44010</v>
      </c>
      <c r="T44" s="10" t="s">
        <v>322</v>
      </c>
      <c r="U44" s="10" t="s">
        <v>66</v>
      </c>
      <c r="V44" s="10" t="s">
        <v>67</v>
      </c>
      <c r="W44" s="10" t="s">
        <v>44</v>
      </c>
      <c r="X44" s="10" t="s">
        <v>312</v>
      </c>
      <c r="Y44" s="10"/>
      <c r="Z44" s="11"/>
      <c r="AA44" s="11"/>
      <c r="AB44" s="11"/>
      <c r="AC44" s="11"/>
      <c r="AD44" s="13">
        <v>44010</v>
      </c>
      <c r="AE44" s="10"/>
      <c r="AF44" s="10"/>
      <c r="AG44" s="14" t="s">
        <v>323</v>
      </c>
    </row>
    <row r="45" spans="1:33" ht="45.6" x14ac:dyDescent="0.3">
      <c r="A45" s="81" t="s">
        <v>324</v>
      </c>
      <c r="B45" s="9">
        <v>43889</v>
      </c>
      <c r="C45" s="10" t="s">
        <v>325</v>
      </c>
      <c r="D45" s="10" t="s">
        <v>326</v>
      </c>
      <c r="E45" s="11">
        <v>52526782</v>
      </c>
      <c r="F45" s="11">
        <v>800112214</v>
      </c>
      <c r="G45" s="10" t="s">
        <v>327</v>
      </c>
      <c r="H45" s="11">
        <v>74613255</v>
      </c>
      <c r="I45" s="11">
        <v>0</v>
      </c>
      <c r="J45" s="11" t="s">
        <v>51</v>
      </c>
      <c r="K45" s="8" t="s">
        <v>328</v>
      </c>
      <c r="L45" s="9">
        <v>43889</v>
      </c>
      <c r="M45" s="10" t="s">
        <v>329</v>
      </c>
      <c r="N45" s="10" t="s">
        <v>39</v>
      </c>
      <c r="O45" s="12">
        <v>284</v>
      </c>
      <c r="P45" s="9">
        <v>43893</v>
      </c>
      <c r="Q45" s="9">
        <v>43899</v>
      </c>
      <c r="R45" s="13">
        <v>43899</v>
      </c>
      <c r="S45" s="13">
        <v>43930</v>
      </c>
      <c r="T45" s="10" t="s">
        <v>103</v>
      </c>
      <c r="U45" s="10" t="s">
        <v>66</v>
      </c>
      <c r="V45" s="10" t="s">
        <v>67</v>
      </c>
      <c r="W45" s="10" t="s">
        <v>330</v>
      </c>
      <c r="X45" s="10" t="s">
        <v>331</v>
      </c>
      <c r="Y45" s="10" t="s">
        <v>332</v>
      </c>
      <c r="Z45" s="11">
        <v>37306627</v>
      </c>
      <c r="AA45" s="11" t="s">
        <v>103</v>
      </c>
      <c r="AB45" s="11">
        <v>111919882</v>
      </c>
      <c r="AC45" s="11" t="s">
        <v>269</v>
      </c>
      <c r="AD45" s="13">
        <v>43960</v>
      </c>
      <c r="AE45" s="10"/>
      <c r="AF45" s="10"/>
      <c r="AG45" s="14" t="s">
        <v>333</v>
      </c>
    </row>
    <row r="46" spans="1:33" ht="34.200000000000003" x14ac:dyDescent="0.3">
      <c r="A46" s="81" t="s">
        <v>334</v>
      </c>
      <c r="B46" s="9">
        <v>43892</v>
      </c>
      <c r="C46" s="10" t="s">
        <v>335</v>
      </c>
      <c r="D46" s="10" t="s">
        <v>35</v>
      </c>
      <c r="E46" s="11">
        <v>84458765</v>
      </c>
      <c r="F46" s="11">
        <v>84458765</v>
      </c>
      <c r="G46" s="10" t="s">
        <v>336</v>
      </c>
      <c r="H46" s="11">
        <v>15900000</v>
      </c>
      <c r="I46" s="11">
        <v>0</v>
      </c>
      <c r="J46" s="11">
        <v>5300000</v>
      </c>
      <c r="K46" s="8" t="s">
        <v>337</v>
      </c>
      <c r="L46" s="9">
        <v>43888</v>
      </c>
      <c r="M46" s="10" t="s">
        <v>38</v>
      </c>
      <c r="N46" s="10" t="s">
        <v>39</v>
      </c>
      <c r="O46" s="12">
        <v>294</v>
      </c>
      <c r="P46" s="9">
        <v>43894</v>
      </c>
      <c r="Q46" s="9" t="s">
        <v>40</v>
      </c>
      <c r="R46" s="9">
        <v>43894</v>
      </c>
      <c r="S46" s="13">
        <v>43986</v>
      </c>
      <c r="T46" s="10" t="s">
        <v>41</v>
      </c>
      <c r="U46" s="10" t="s">
        <v>338</v>
      </c>
      <c r="V46" s="10" t="s">
        <v>339</v>
      </c>
      <c r="W46" s="10" t="s">
        <v>44</v>
      </c>
      <c r="X46" s="10" t="s">
        <v>45</v>
      </c>
      <c r="Y46" s="10"/>
      <c r="Z46" s="11"/>
      <c r="AA46" s="11"/>
      <c r="AB46" s="11"/>
      <c r="AC46" s="11"/>
      <c r="AD46" s="13">
        <v>43986</v>
      </c>
      <c r="AE46" s="10"/>
      <c r="AF46" s="10"/>
      <c r="AG46" s="14" t="s">
        <v>340</v>
      </c>
    </row>
    <row r="47" spans="1:33" ht="22.8" x14ac:dyDescent="0.3">
      <c r="A47" s="81" t="s">
        <v>341</v>
      </c>
      <c r="B47" s="9">
        <v>43892</v>
      </c>
      <c r="C47" s="10" t="s">
        <v>342</v>
      </c>
      <c r="D47" s="10" t="s">
        <v>35</v>
      </c>
      <c r="E47" s="11">
        <v>57751765</v>
      </c>
      <c r="F47" s="11">
        <v>57751765</v>
      </c>
      <c r="G47" s="10" t="s">
        <v>343</v>
      </c>
      <c r="H47" s="11">
        <v>12600000</v>
      </c>
      <c r="I47" s="11">
        <v>0</v>
      </c>
      <c r="J47" s="11">
        <v>4200000</v>
      </c>
      <c r="K47" s="8" t="s">
        <v>344</v>
      </c>
      <c r="L47" s="9">
        <v>43880</v>
      </c>
      <c r="M47" s="10" t="s">
        <v>38</v>
      </c>
      <c r="N47" s="10" t="s">
        <v>39</v>
      </c>
      <c r="O47" s="12">
        <v>295</v>
      </c>
      <c r="P47" s="9">
        <v>43894</v>
      </c>
      <c r="Q47" s="9" t="s">
        <v>40</v>
      </c>
      <c r="R47" s="9">
        <v>43894</v>
      </c>
      <c r="S47" s="13">
        <v>43986</v>
      </c>
      <c r="T47" s="10" t="s">
        <v>41</v>
      </c>
      <c r="U47" s="10" t="s">
        <v>345</v>
      </c>
      <c r="V47" s="10" t="s">
        <v>232</v>
      </c>
      <c r="W47" s="10" t="s">
        <v>44</v>
      </c>
      <c r="X47" s="10" t="s">
        <v>45</v>
      </c>
      <c r="Y47" s="10"/>
      <c r="Z47" s="11"/>
      <c r="AA47" s="11"/>
      <c r="AB47" s="11"/>
      <c r="AC47" s="11"/>
      <c r="AD47" s="13">
        <v>43986</v>
      </c>
      <c r="AE47" s="10"/>
      <c r="AF47" s="10"/>
      <c r="AG47" s="14" t="s">
        <v>346</v>
      </c>
    </row>
    <row r="48" spans="1:33" ht="45.6" x14ac:dyDescent="0.3">
      <c r="A48" s="81" t="s">
        <v>347</v>
      </c>
      <c r="B48" s="9">
        <v>43892</v>
      </c>
      <c r="C48" s="10" t="s">
        <v>348</v>
      </c>
      <c r="D48" s="10" t="s">
        <v>35</v>
      </c>
      <c r="E48" s="11">
        <v>72044067</v>
      </c>
      <c r="F48" s="11">
        <v>72044067</v>
      </c>
      <c r="G48" s="10" t="s">
        <v>349</v>
      </c>
      <c r="H48" s="11">
        <v>24000000</v>
      </c>
      <c r="I48" s="11">
        <v>0</v>
      </c>
      <c r="J48" s="11">
        <v>8000000</v>
      </c>
      <c r="K48" s="8" t="s">
        <v>350</v>
      </c>
      <c r="L48" s="9">
        <v>43879</v>
      </c>
      <c r="M48" s="10" t="s">
        <v>38</v>
      </c>
      <c r="N48" s="10" t="s">
        <v>39</v>
      </c>
      <c r="O48" s="12">
        <v>306</v>
      </c>
      <c r="P48" s="9">
        <v>43894</v>
      </c>
      <c r="Q48" s="9" t="s">
        <v>40</v>
      </c>
      <c r="R48" s="9">
        <v>43894</v>
      </c>
      <c r="S48" s="13">
        <v>43986</v>
      </c>
      <c r="T48" s="10" t="s">
        <v>41</v>
      </c>
      <c r="U48" s="10" t="s">
        <v>345</v>
      </c>
      <c r="V48" s="10" t="s">
        <v>232</v>
      </c>
      <c r="W48" s="10" t="s">
        <v>44</v>
      </c>
      <c r="X48" s="10" t="s">
        <v>45</v>
      </c>
      <c r="Y48" s="10"/>
      <c r="Z48" s="11"/>
      <c r="AA48" s="11"/>
      <c r="AB48" s="11"/>
      <c r="AC48" s="11"/>
      <c r="AD48" s="13">
        <v>43986</v>
      </c>
      <c r="AE48" s="10" t="s">
        <v>351</v>
      </c>
      <c r="AF48" s="10" t="s">
        <v>352</v>
      </c>
      <c r="AG48" s="14" t="s">
        <v>353</v>
      </c>
    </row>
    <row r="49" spans="1:33" ht="34.200000000000003" x14ac:dyDescent="0.3">
      <c r="A49" s="81" t="s">
        <v>354</v>
      </c>
      <c r="B49" s="9">
        <v>43892</v>
      </c>
      <c r="C49" s="10" t="s">
        <v>355</v>
      </c>
      <c r="D49" s="10" t="s">
        <v>35</v>
      </c>
      <c r="E49" s="11">
        <v>1082942163</v>
      </c>
      <c r="F49" s="11">
        <v>1082943163</v>
      </c>
      <c r="G49" s="10" t="s">
        <v>356</v>
      </c>
      <c r="H49" s="11">
        <v>15900000</v>
      </c>
      <c r="I49" s="11">
        <v>0</v>
      </c>
      <c r="J49" s="11">
        <v>5300000</v>
      </c>
      <c r="K49" s="8" t="s">
        <v>357</v>
      </c>
      <c r="L49" s="9">
        <v>43879</v>
      </c>
      <c r="M49" s="10" t="s">
        <v>38</v>
      </c>
      <c r="N49" s="10" t="s">
        <v>39</v>
      </c>
      <c r="O49" s="12">
        <v>308</v>
      </c>
      <c r="P49" s="9">
        <v>43895</v>
      </c>
      <c r="Q49" s="9" t="s">
        <v>40</v>
      </c>
      <c r="R49" s="13">
        <v>43895</v>
      </c>
      <c r="S49" s="13">
        <v>43987</v>
      </c>
      <c r="T49" s="10" t="s">
        <v>41</v>
      </c>
      <c r="U49" s="10" t="s">
        <v>358</v>
      </c>
      <c r="V49" s="10" t="s">
        <v>359</v>
      </c>
      <c r="W49" s="10" t="s">
        <v>44</v>
      </c>
      <c r="X49" s="10" t="s">
        <v>45</v>
      </c>
      <c r="Y49" s="10"/>
      <c r="Z49" s="11"/>
      <c r="AA49" s="11"/>
      <c r="AB49" s="11"/>
      <c r="AC49" s="11"/>
      <c r="AD49" s="13">
        <v>43987</v>
      </c>
      <c r="AE49" s="10"/>
      <c r="AF49" s="10"/>
      <c r="AG49" s="14" t="s">
        <v>360</v>
      </c>
    </row>
    <row r="50" spans="1:33" ht="45.6" x14ac:dyDescent="0.3">
      <c r="A50" s="81" t="s">
        <v>361</v>
      </c>
      <c r="B50" s="9">
        <v>43892</v>
      </c>
      <c r="C50" s="10" t="s">
        <v>362</v>
      </c>
      <c r="D50" s="10" t="s">
        <v>35</v>
      </c>
      <c r="E50" s="11">
        <v>71589118</v>
      </c>
      <c r="F50" s="11">
        <v>71589118</v>
      </c>
      <c r="G50" s="10" t="s">
        <v>363</v>
      </c>
      <c r="H50" s="11">
        <v>24000000</v>
      </c>
      <c r="I50" s="11">
        <v>0</v>
      </c>
      <c r="J50" s="11">
        <v>8000000</v>
      </c>
      <c r="K50" s="8" t="s">
        <v>364</v>
      </c>
      <c r="L50" s="9">
        <v>43880</v>
      </c>
      <c r="M50" s="10" t="s">
        <v>38</v>
      </c>
      <c r="N50" s="10" t="s">
        <v>39</v>
      </c>
      <c r="O50" s="12">
        <v>300</v>
      </c>
      <c r="P50" s="9">
        <v>43894</v>
      </c>
      <c r="Q50" s="9" t="s">
        <v>40</v>
      </c>
      <c r="R50" s="9">
        <v>43894</v>
      </c>
      <c r="S50" s="13">
        <v>43986</v>
      </c>
      <c r="T50" s="10" t="s">
        <v>41</v>
      </c>
      <c r="U50" s="10" t="s">
        <v>222</v>
      </c>
      <c r="V50" s="10" t="s">
        <v>223</v>
      </c>
      <c r="W50" s="10" t="s">
        <v>44</v>
      </c>
      <c r="X50" s="10" t="s">
        <v>45</v>
      </c>
      <c r="Y50" s="10"/>
      <c r="Z50" s="11"/>
      <c r="AA50" s="11"/>
      <c r="AB50" s="11"/>
      <c r="AC50" s="11"/>
      <c r="AD50" s="13">
        <v>43986</v>
      </c>
      <c r="AE50" s="10"/>
      <c r="AF50" s="10"/>
      <c r="AG50" s="14" t="s">
        <v>365</v>
      </c>
    </row>
    <row r="51" spans="1:33" ht="68.400000000000006" x14ac:dyDescent="0.3">
      <c r="A51" s="81" t="s">
        <v>366</v>
      </c>
      <c r="B51" s="9">
        <v>43892</v>
      </c>
      <c r="C51" s="10" t="s">
        <v>367</v>
      </c>
      <c r="D51" s="10" t="s">
        <v>35</v>
      </c>
      <c r="E51" s="11">
        <v>1193515002</v>
      </c>
      <c r="F51" s="11">
        <v>1193515002</v>
      </c>
      <c r="G51" s="10" t="s">
        <v>368</v>
      </c>
      <c r="H51" s="11">
        <v>10800000</v>
      </c>
      <c r="I51" s="11">
        <v>0</v>
      </c>
      <c r="J51" s="11">
        <v>3600000</v>
      </c>
      <c r="K51" s="8" t="s">
        <v>369</v>
      </c>
      <c r="L51" s="9">
        <v>43888</v>
      </c>
      <c r="M51" s="10" t="s">
        <v>38</v>
      </c>
      <c r="N51" s="10" t="s">
        <v>39</v>
      </c>
      <c r="O51" s="12">
        <v>303</v>
      </c>
      <c r="P51" s="9">
        <v>43894</v>
      </c>
      <c r="Q51" s="9" t="s">
        <v>40</v>
      </c>
      <c r="R51" s="9">
        <v>43894</v>
      </c>
      <c r="S51" s="13">
        <v>43986</v>
      </c>
      <c r="T51" s="10" t="s">
        <v>41</v>
      </c>
      <c r="U51" s="10" t="s">
        <v>338</v>
      </c>
      <c r="V51" s="10" t="s">
        <v>339</v>
      </c>
      <c r="W51" s="10" t="s">
        <v>44</v>
      </c>
      <c r="X51" s="10" t="s">
        <v>45</v>
      </c>
      <c r="Y51" s="10"/>
      <c r="Z51" s="11"/>
      <c r="AA51" s="11"/>
      <c r="AB51" s="11"/>
      <c r="AC51" s="11"/>
      <c r="AD51" s="13">
        <v>43986</v>
      </c>
      <c r="AE51" s="10"/>
      <c r="AF51" s="10"/>
      <c r="AG51" s="14" t="s">
        <v>370</v>
      </c>
    </row>
    <row r="52" spans="1:33" ht="22.8" x14ac:dyDescent="0.3">
      <c r="A52" s="81" t="s">
        <v>371</v>
      </c>
      <c r="B52" s="9">
        <v>43892</v>
      </c>
      <c r="C52" s="10" t="s">
        <v>372</v>
      </c>
      <c r="D52" s="10" t="s">
        <v>35</v>
      </c>
      <c r="E52" s="11">
        <v>1118842433</v>
      </c>
      <c r="F52" s="11">
        <v>1118842433</v>
      </c>
      <c r="G52" s="10" t="s">
        <v>373</v>
      </c>
      <c r="H52" s="11">
        <v>10800000</v>
      </c>
      <c r="I52" s="11">
        <v>0</v>
      </c>
      <c r="J52" s="11">
        <v>3600000</v>
      </c>
      <c r="K52" s="8" t="s">
        <v>374</v>
      </c>
      <c r="L52" s="9">
        <v>43880</v>
      </c>
      <c r="M52" s="10" t="s">
        <v>38</v>
      </c>
      <c r="N52" s="10" t="s">
        <v>39</v>
      </c>
      <c r="O52" s="12">
        <v>296</v>
      </c>
      <c r="P52" s="9">
        <v>43894</v>
      </c>
      <c r="Q52" s="9" t="s">
        <v>40</v>
      </c>
      <c r="R52" s="9">
        <v>43894</v>
      </c>
      <c r="S52" s="13">
        <v>43986</v>
      </c>
      <c r="T52" s="10" t="s">
        <v>41</v>
      </c>
      <c r="U52" s="10" t="s">
        <v>375</v>
      </c>
      <c r="V52" s="10" t="s">
        <v>376</v>
      </c>
      <c r="W52" s="10" t="s">
        <v>44</v>
      </c>
      <c r="X52" s="10" t="s">
        <v>45</v>
      </c>
      <c r="Y52" s="10"/>
      <c r="Z52" s="11"/>
      <c r="AA52" s="11"/>
      <c r="AB52" s="11"/>
      <c r="AC52" s="11"/>
      <c r="AD52" s="13">
        <v>43986</v>
      </c>
      <c r="AE52" s="10"/>
      <c r="AF52" s="10"/>
      <c r="AG52" s="14" t="s">
        <v>377</v>
      </c>
    </row>
    <row r="53" spans="1:33" ht="22.8" x14ac:dyDescent="0.3">
      <c r="A53" s="81" t="s">
        <v>378</v>
      </c>
      <c r="B53" s="9">
        <v>43892</v>
      </c>
      <c r="C53" s="10" t="s">
        <v>379</v>
      </c>
      <c r="D53" s="10" t="s">
        <v>35</v>
      </c>
      <c r="E53" s="11">
        <v>1121044765</v>
      </c>
      <c r="F53" s="11">
        <v>1121044765</v>
      </c>
      <c r="G53" s="10" t="s">
        <v>380</v>
      </c>
      <c r="H53" s="11">
        <v>12600000</v>
      </c>
      <c r="I53" s="11">
        <v>0</v>
      </c>
      <c r="J53" s="11">
        <v>4200000</v>
      </c>
      <c r="K53" s="8" t="s">
        <v>381</v>
      </c>
      <c r="L53" s="9">
        <v>43881</v>
      </c>
      <c r="M53" s="10" t="s">
        <v>38</v>
      </c>
      <c r="N53" s="10" t="s">
        <v>39</v>
      </c>
      <c r="O53" s="12">
        <v>297</v>
      </c>
      <c r="P53" s="9">
        <v>43894</v>
      </c>
      <c r="Q53" s="9" t="s">
        <v>40</v>
      </c>
      <c r="R53" s="9">
        <v>43894</v>
      </c>
      <c r="S53" s="13">
        <v>43986</v>
      </c>
      <c r="T53" s="10" t="s">
        <v>41</v>
      </c>
      <c r="U53" s="10" t="s">
        <v>290</v>
      </c>
      <c r="V53" s="10" t="s">
        <v>291</v>
      </c>
      <c r="W53" s="10" t="s">
        <v>44</v>
      </c>
      <c r="X53" s="10" t="s">
        <v>45</v>
      </c>
      <c r="Y53" s="10"/>
      <c r="Z53" s="11"/>
      <c r="AA53" s="11"/>
      <c r="AB53" s="11"/>
      <c r="AC53" s="11"/>
      <c r="AD53" s="13">
        <v>43986</v>
      </c>
      <c r="AE53" s="10"/>
      <c r="AF53" s="10"/>
      <c r="AG53" s="14" t="s">
        <v>382</v>
      </c>
    </row>
    <row r="54" spans="1:33" ht="22.8" x14ac:dyDescent="0.3">
      <c r="A54" s="81" t="s">
        <v>383</v>
      </c>
      <c r="B54" s="9">
        <v>43892</v>
      </c>
      <c r="C54" s="10" t="s">
        <v>384</v>
      </c>
      <c r="D54" s="10" t="s">
        <v>35</v>
      </c>
      <c r="E54" s="11">
        <v>1082924767</v>
      </c>
      <c r="F54" s="11">
        <v>1082924767</v>
      </c>
      <c r="G54" s="10" t="s">
        <v>385</v>
      </c>
      <c r="H54" s="11">
        <v>9300000</v>
      </c>
      <c r="I54" s="11">
        <v>0</v>
      </c>
      <c r="J54" s="11">
        <v>3100000</v>
      </c>
      <c r="K54" s="8" t="s">
        <v>386</v>
      </c>
      <c r="L54" s="9">
        <v>43881</v>
      </c>
      <c r="M54" s="10" t="s">
        <v>38</v>
      </c>
      <c r="N54" s="10" t="s">
        <v>39</v>
      </c>
      <c r="O54" s="12">
        <v>298</v>
      </c>
      <c r="P54" s="9">
        <v>43894</v>
      </c>
      <c r="Q54" s="9" t="s">
        <v>40</v>
      </c>
      <c r="R54" s="9">
        <v>43894</v>
      </c>
      <c r="S54" s="13">
        <v>43986</v>
      </c>
      <c r="T54" s="10" t="s">
        <v>41</v>
      </c>
      <c r="U54" s="10" t="s">
        <v>290</v>
      </c>
      <c r="V54" s="10" t="s">
        <v>291</v>
      </c>
      <c r="W54" s="10" t="s">
        <v>44</v>
      </c>
      <c r="X54" s="10" t="s">
        <v>45</v>
      </c>
      <c r="Y54" s="10"/>
      <c r="Z54" s="11"/>
      <c r="AA54" s="11"/>
      <c r="AB54" s="11"/>
      <c r="AC54" s="11"/>
      <c r="AD54" s="13">
        <v>43986</v>
      </c>
      <c r="AE54" s="10"/>
      <c r="AF54" s="10"/>
      <c r="AG54" s="14" t="s">
        <v>387</v>
      </c>
    </row>
    <row r="55" spans="1:33" ht="57" x14ac:dyDescent="0.3">
      <c r="A55" s="81" t="s">
        <v>388</v>
      </c>
      <c r="B55" s="9">
        <v>43893</v>
      </c>
      <c r="C55" s="10" t="s">
        <v>389</v>
      </c>
      <c r="D55" s="10" t="s">
        <v>35</v>
      </c>
      <c r="E55" s="11">
        <v>1129568922</v>
      </c>
      <c r="F55" s="11">
        <v>1129568922</v>
      </c>
      <c r="G55" s="10" t="s">
        <v>390</v>
      </c>
      <c r="H55" s="11">
        <v>15900000</v>
      </c>
      <c r="I55" s="11">
        <v>0</v>
      </c>
      <c r="J55" s="11">
        <v>5300000</v>
      </c>
      <c r="K55" s="8" t="s">
        <v>391</v>
      </c>
      <c r="L55" s="9">
        <v>43879</v>
      </c>
      <c r="M55" s="10" t="s">
        <v>38</v>
      </c>
      <c r="N55" s="10" t="s">
        <v>39</v>
      </c>
      <c r="O55" s="12">
        <v>299</v>
      </c>
      <c r="P55" s="9">
        <v>43894</v>
      </c>
      <c r="Q55" s="9" t="s">
        <v>40</v>
      </c>
      <c r="R55" s="9">
        <v>43894</v>
      </c>
      <c r="S55" s="13">
        <v>43986</v>
      </c>
      <c r="T55" s="10" t="s">
        <v>41</v>
      </c>
      <c r="U55" s="10" t="s">
        <v>338</v>
      </c>
      <c r="V55" s="10" t="s">
        <v>339</v>
      </c>
      <c r="W55" s="10" t="s">
        <v>44</v>
      </c>
      <c r="X55" s="10" t="s">
        <v>45</v>
      </c>
      <c r="Y55" s="10"/>
      <c r="Z55" s="11"/>
      <c r="AA55" s="11"/>
      <c r="AB55" s="11"/>
      <c r="AC55" s="11"/>
      <c r="AD55" s="13">
        <v>43986</v>
      </c>
      <c r="AE55" s="10"/>
      <c r="AF55" s="10"/>
      <c r="AG55" s="14" t="s">
        <v>392</v>
      </c>
    </row>
    <row r="56" spans="1:33" ht="22.8" x14ac:dyDescent="0.3">
      <c r="A56" s="81" t="s">
        <v>393</v>
      </c>
      <c r="B56" s="9">
        <v>43893</v>
      </c>
      <c r="C56" s="10" t="s">
        <v>394</v>
      </c>
      <c r="D56" s="10" t="s">
        <v>395</v>
      </c>
      <c r="E56" s="11">
        <v>36557166</v>
      </c>
      <c r="F56" s="11">
        <v>819003958</v>
      </c>
      <c r="G56" s="10" t="s">
        <v>396</v>
      </c>
      <c r="H56" s="11">
        <v>22509000</v>
      </c>
      <c r="I56" s="11">
        <v>0</v>
      </c>
      <c r="J56" s="11">
        <v>22509000</v>
      </c>
      <c r="K56" s="8" t="s">
        <v>397</v>
      </c>
      <c r="L56" s="9">
        <v>43878</v>
      </c>
      <c r="M56" s="10" t="s">
        <v>87</v>
      </c>
      <c r="N56" s="10" t="s">
        <v>39</v>
      </c>
      <c r="O56" s="12">
        <v>285</v>
      </c>
      <c r="P56" s="9">
        <v>43893</v>
      </c>
      <c r="Q56" s="9" t="s">
        <v>40</v>
      </c>
      <c r="R56" s="13">
        <v>43864</v>
      </c>
      <c r="S56" s="13">
        <v>43893</v>
      </c>
      <c r="T56" s="10" t="s">
        <v>103</v>
      </c>
      <c r="U56" s="10" t="s">
        <v>66</v>
      </c>
      <c r="V56" s="10" t="s">
        <v>398</v>
      </c>
      <c r="W56" s="10" t="s">
        <v>44</v>
      </c>
      <c r="X56" s="10" t="s">
        <v>312</v>
      </c>
      <c r="Y56" s="10"/>
      <c r="Z56" s="11"/>
      <c r="AA56" s="11"/>
      <c r="AB56" s="11"/>
      <c r="AC56" s="11"/>
      <c r="AD56" s="13">
        <v>43893</v>
      </c>
      <c r="AE56" s="10"/>
      <c r="AF56" s="10"/>
      <c r="AG56" s="14" t="s">
        <v>399</v>
      </c>
    </row>
    <row r="57" spans="1:33" ht="68.400000000000006" x14ac:dyDescent="0.3">
      <c r="A57" s="81" t="s">
        <v>400</v>
      </c>
      <c r="B57" s="9">
        <v>43893</v>
      </c>
      <c r="C57" s="10" t="s">
        <v>401</v>
      </c>
      <c r="D57" s="10" t="s">
        <v>35</v>
      </c>
      <c r="E57" s="11">
        <v>52695199</v>
      </c>
      <c r="F57" s="11">
        <v>52695199</v>
      </c>
      <c r="G57" s="10" t="s">
        <v>402</v>
      </c>
      <c r="H57" s="11">
        <v>30000000</v>
      </c>
      <c r="I57" s="11">
        <v>0</v>
      </c>
      <c r="J57" s="11">
        <v>10000000</v>
      </c>
      <c r="K57" s="8" t="s">
        <v>403</v>
      </c>
      <c r="L57" s="9">
        <v>43880</v>
      </c>
      <c r="M57" s="10" t="s">
        <v>38</v>
      </c>
      <c r="N57" s="10" t="s">
        <v>39</v>
      </c>
      <c r="O57" s="12">
        <v>304</v>
      </c>
      <c r="P57" s="9">
        <v>43894</v>
      </c>
      <c r="Q57" s="9" t="s">
        <v>40</v>
      </c>
      <c r="R57" s="13">
        <v>43894</v>
      </c>
      <c r="S57" s="13">
        <v>43986</v>
      </c>
      <c r="T57" s="10" t="s">
        <v>41</v>
      </c>
      <c r="U57" s="10" t="s">
        <v>222</v>
      </c>
      <c r="V57" s="10" t="s">
        <v>223</v>
      </c>
      <c r="W57" s="10" t="s">
        <v>44</v>
      </c>
      <c r="X57" s="10" t="s">
        <v>45</v>
      </c>
      <c r="Y57" s="10"/>
      <c r="Z57" s="11"/>
      <c r="AA57" s="11"/>
      <c r="AB57" s="11"/>
      <c r="AC57" s="11"/>
      <c r="AD57" s="13">
        <v>43986</v>
      </c>
      <c r="AE57" s="10"/>
      <c r="AF57" s="10"/>
      <c r="AG57" s="14" t="s">
        <v>404</v>
      </c>
    </row>
    <row r="58" spans="1:33" ht="22.8" x14ac:dyDescent="0.3">
      <c r="A58" s="81" t="s">
        <v>405</v>
      </c>
      <c r="B58" s="9">
        <v>43893</v>
      </c>
      <c r="C58" s="10" t="s">
        <v>406</v>
      </c>
      <c r="D58" s="10" t="s">
        <v>35</v>
      </c>
      <c r="E58" s="11">
        <v>1083013136</v>
      </c>
      <c r="F58" s="11">
        <v>1083013136</v>
      </c>
      <c r="G58" s="10" t="s">
        <v>407</v>
      </c>
      <c r="H58" s="11">
        <v>12600000</v>
      </c>
      <c r="I58" s="11">
        <v>0</v>
      </c>
      <c r="J58" s="11">
        <v>4200000</v>
      </c>
      <c r="K58" s="8" t="s">
        <v>408</v>
      </c>
      <c r="L58" s="9">
        <v>43880</v>
      </c>
      <c r="M58" s="10" t="s">
        <v>38</v>
      </c>
      <c r="N58" s="10" t="s">
        <v>39</v>
      </c>
      <c r="O58" s="12">
        <v>305</v>
      </c>
      <c r="P58" s="9">
        <v>43894</v>
      </c>
      <c r="Q58" s="9" t="s">
        <v>40</v>
      </c>
      <c r="R58" s="13">
        <v>43894</v>
      </c>
      <c r="S58" s="13">
        <v>43986</v>
      </c>
      <c r="T58" s="10" t="s">
        <v>41</v>
      </c>
      <c r="U58" s="10" t="s">
        <v>222</v>
      </c>
      <c r="V58" s="10" t="s">
        <v>223</v>
      </c>
      <c r="W58" s="10" t="s">
        <v>44</v>
      </c>
      <c r="X58" s="10" t="s">
        <v>45</v>
      </c>
      <c r="Y58" s="10"/>
      <c r="Z58" s="11"/>
      <c r="AA58" s="11"/>
      <c r="AB58" s="11"/>
      <c r="AC58" s="11"/>
      <c r="AD58" s="13">
        <v>43986</v>
      </c>
      <c r="AE58" s="10"/>
      <c r="AF58" s="10"/>
      <c r="AG58" s="14" t="s">
        <v>409</v>
      </c>
    </row>
    <row r="59" spans="1:33" ht="45.6" x14ac:dyDescent="0.3">
      <c r="A59" s="81" t="s">
        <v>410</v>
      </c>
      <c r="B59" s="9">
        <v>43893</v>
      </c>
      <c r="C59" s="10" t="s">
        <v>411</v>
      </c>
      <c r="D59" s="10" t="s">
        <v>412</v>
      </c>
      <c r="E59" s="11">
        <v>79484661</v>
      </c>
      <c r="F59" s="11">
        <v>819000939</v>
      </c>
      <c r="G59" s="10" t="s">
        <v>413</v>
      </c>
      <c r="H59" s="11">
        <v>30000000</v>
      </c>
      <c r="I59" s="11">
        <v>0</v>
      </c>
      <c r="J59" s="11" t="s">
        <v>51</v>
      </c>
      <c r="K59" s="8" t="s">
        <v>414</v>
      </c>
      <c r="L59" s="9">
        <v>43853</v>
      </c>
      <c r="M59" s="10" t="s">
        <v>64</v>
      </c>
      <c r="N59" s="10" t="s">
        <v>39</v>
      </c>
      <c r="O59" s="12">
        <v>302</v>
      </c>
      <c r="P59" s="9">
        <v>43899</v>
      </c>
      <c r="Q59" s="9" t="s">
        <v>40</v>
      </c>
      <c r="R59" s="9">
        <v>43899</v>
      </c>
      <c r="S59" s="13">
        <v>44196</v>
      </c>
      <c r="T59" s="10" t="s">
        <v>415</v>
      </c>
      <c r="U59" s="10" t="s">
        <v>416</v>
      </c>
      <c r="V59" s="10" t="s">
        <v>417</v>
      </c>
      <c r="W59" s="10" t="s">
        <v>44</v>
      </c>
      <c r="X59" s="10" t="s">
        <v>56</v>
      </c>
      <c r="Y59" s="10"/>
      <c r="Z59" s="11"/>
      <c r="AA59" s="11"/>
      <c r="AB59" s="11"/>
      <c r="AC59" s="11"/>
      <c r="AD59" s="13">
        <v>44196</v>
      </c>
      <c r="AE59" s="10"/>
      <c r="AF59" s="10"/>
      <c r="AG59" s="14" t="s">
        <v>418</v>
      </c>
    </row>
    <row r="60" spans="1:33" ht="34.200000000000003" x14ac:dyDescent="0.3">
      <c r="A60" s="81" t="s">
        <v>419</v>
      </c>
      <c r="B60" s="9">
        <v>43893</v>
      </c>
      <c r="C60" s="10" t="s">
        <v>420</v>
      </c>
      <c r="D60" s="10" t="s">
        <v>35</v>
      </c>
      <c r="E60" s="11">
        <v>85127953</v>
      </c>
      <c r="F60" s="11">
        <v>85127953</v>
      </c>
      <c r="G60" s="10" t="s">
        <v>421</v>
      </c>
      <c r="H60" s="11">
        <v>10800000</v>
      </c>
      <c r="I60" s="11">
        <v>0</v>
      </c>
      <c r="J60" s="11">
        <v>3600000</v>
      </c>
      <c r="K60" s="8" t="s">
        <v>422</v>
      </c>
      <c r="L60" s="9">
        <v>43892</v>
      </c>
      <c r="M60" s="10" t="s">
        <v>38</v>
      </c>
      <c r="N60" s="10" t="s">
        <v>39</v>
      </c>
      <c r="O60" s="12">
        <v>307</v>
      </c>
      <c r="P60" s="9">
        <v>43895</v>
      </c>
      <c r="Q60" s="9" t="s">
        <v>40</v>
      </c>
      <c r="R60" s="13">
        <v>43895</v>
      </c>
      <c r="S60" s="13">
        <v>43987</v>
      </c>
      <c r="T60" s="10" t="s">
        <v>41</v>
      </c>
      <c r="U60" s="10" t="s">
        <v>423</v>
      </c>
      <c r="V60" s="10" t="s">
        <v>424</v>
      </c>
      <c r="W60" s="10" t="s">
        <v>44</v>
      </c>
      <c r="X60" s="10" t="s">
        <v>45</v>
      </c>
      <c r="Y60" s="10"/>
      <c r="Z60" s="11"/>
      <c r="AA60" s="11"/>
      <c r="AB60" s="11"/>
      <c r="AC60" s="11"/>
      <c r="AD60" s="13">
        <v>43987</v>
      </c>
      <c r="AE60" s="10"/>
      <c r="AF60" s="10"/>
      <c r="AG60" s="14" t="s">
        <v>425</v>
      </c>
    </row>
    <row r="61" spans="1:33" ht="34.200000000000003" x14ac:dyDescent="0.3">
      <c r="A61" s="81" t="s">
        <v>426</v>
      </c>
      <c r="B61" s="9">
        <v>43893</v>
      </c>
      <c r="C61" s="10" t="s">
        <v>427</v>
      </c>
      <c r="D61" s="10" t="s">
        <v>35</v>
      </c>
      <c r="E61" s="11">
        <v>1082933028</v>
      </c>
      <c r="F61" s="11">
        <v>1082933028</v>
      </c>
      <c r="G61" s="10" t="s">
        <v>428</v>
      </c>
      <c r="H61" s="11">
        <v>14400000</v>
      </c>
      <c r="I61" s="11">
        <v>0</v>
      </c>
      <c r="J61" s="11">
        <v>4800000</v>
      </c>
      <c r="K61" s="8" t="s">
        <v>429</v>
      </c>
      <c r="L61" s="9">
        <v>43872</v>
      </c>
      <c r="M61" s="10" t="s">
        <v>430</v>
      </c>
      <c r="N61" s="10" t="s">
        <v>39</v>
      </c>
      <c r="O61" s="12">
        <v>398</v>
      </c>
      <c r="P61" s="9">
        <v>43900</v>
      </c>
      <c r="Q61" s="9" t="s">
        <v>40</v>
      </c>
      <c r="R61" s="9">
        <v>43900</v>
      </c>
      <c r="S61" s="13">
        <v>43992</v>
      </c>
      <c r="T61" s="10" t="s">
        <v>41</v>
      </c>
      <c r="U61" s="10" t="s">
        <v>431</v>
      </c>
      <c r="V61" s="10" t="s">
        <v>432</v>
      </c>
      <c r="W61" s="10" t="s">
        <v>44</v>
      </c>
      <c r="X61" s="10" t="s">
        <v>45</v>
      </c>
      <c r="Y61" s="10"/>
      <c r="Z61" s="11"/>
      <c r="AA61" s="11"/>
      <c r="AB61" s="11"/>
      <c r="AC61" s="11"/>
      <c r="AD61" s="13">
        <v>43992</v>
      </c>
      <c r="AE61" s="10"/>
      <c r="AF61" s="10"/>
      <c r="AG61" s="14" t="s">
        <v>433</v>
      </c>
    </row>
    <row r="62" spans="1:33" ht="34.200000000000003" x14ac:dyDescent="0.3">
      <c r="A62" s="81" t="s">
        <v>434</v>
      </c>
      <c r="B62" s="9">
        <v>43893</v>
      </c>
      <c r="C62" s="10" t="s">
        <v>435</v>
      </c>
      <c r="D62" s="10" t="s">
        <v>35</v>
      </c>
      <c r="E62" s="11">
        <v>51937854</v>
      </c>
      <c r="F62" s="11">
        <v>51937854</v>
      </c>
      <c r="G62" s="10" t="s">
        <v>436</v>
      </c>
      <c r="H62" s="11">
        <v>15900000</v>
      </c>
      <c r="I62" s="11">
        <v>0</v>
      </c>
      <c r="J62" s="11">
        <v>5300000</v>
      </c>
      <c r="K62" s="11">
        <v>227</v>
      </c>
      <c r="L62" s="9">
        <v>43895</v>
      </c>
      <c r="M62" s="10" t="s">
        <v>38</v>
      </c>
      <c r="N62" s="10" t="s">
        <v>39</v>
      </c>
      <c r="O62" s="12">
        <v>321</v>
      </c>
      <c r="P62" s="9">
        <v>43899</v>
      </c>
      <c r="Q62" s="9" t="s">
        <v>40</v>
      </c>
      <c r="R62" s="9">
        <v>43899</v>
      </c>
      <c r="S62" s="13">
        <v>43991</v>
      </c>
      <c r="T62" s="10" t="s">
        <v>41</v>
      </c>
      <c r="U62" s="10" t="s">
        <v>141</v>
      </c>
      <c r="V62" s="10" t="s">
        <v>142</v>
      </c>
      <c r="W62" s="10" t="s">
        <v>44</v>
      </c>
      <c r="X62" s="10" t="s">
        <v>95</v>
      </c>
      <c r="Y62" s="10" t="s">
        <v>437</v>
      </c>
      <c r="Z62" s="11"/>
      <c r="AA62" s="11"/>
      <c r="AB62" s="11"/>
      <c r="AC62" s="11"/>
      <c r="AD62" s="13">
        <v>43991</v>
      </c>
      <c r="AE62" s="10"/>
      <c r="AF62" s="10"/>
      <c r="AG62" s="14" t="s">
        <v>438</v>
      </c>
    </row>
    <row r="63" spans="1:33" ht="22.8" x14ac:dyDescent="0.3">
      <c r="A63" s="81" t="s">
        <v>439</v>
      </c>
      <c r="B63" s="9">
        <v>43893</v>
      </c>
      <c r="C63" s="10" t="s">
        <v>440</v>
      </c>
      <c r="D63" s="10" t="s">
        <v>35</v>
      </c>
      <c r="E63" s="11">
        <v>12628309</v>
      </c>
      <c r="F63" s="11">
        <v>12628309</v>
      </c>
      <c r="G63" s="10" t="s">
        <v>441</v>
      </c>
      <c r="H63" s="11">
        <v>8400000</v>
      </c>
      <c r="I63" s="11">
        <v>0</v>
      </c>
      <c r="J63" s="11">
        <v>2800000</v>
      </c>
      <c r="K63" s="8" t="s">
        <v>442</v>
      </c>
      <c r="L63" s="9">
        <v>43892</v>
      </c>
      <c r="M63" s="10" t="s">
        <v>38</v>
      </c>
      <c r="N63" s="10" t="s">
        <v>39</v>
      </c>
      <c r="O63" s="12">
        <v>334</v>
      </c>
      <c r="P63" s="9">
        <v>43899</v>
      </c>
      <c r="Q63" s="9" t="s">
        <v>40</v>
      </c>
      <c r="R63" s="9">
        <v>43899</v>
      </c>
      <c r="S63" s="13">
        <v>43991</v>
      </c>
      <c r="T63" s="10" t="s">
        <v>41</v>
      </c>
      <c r="U63" s="10" t="s">
        <v>66</v>
      </c>
      <c r="V63" s="10" t="s">
        <v>67</v>
      </c>
      <c r="W63" s="10" t="s">
        <v>44</v>
      </c>
      <c r="X63" s="10" t="s">
        <v>95</v>
      </c>
      <c r="Y63" s="10"/>
      <c r="Z63" s="11"/>
      <c r="AA63" s="11"/>
      <c r="AB63" s="11"/>
      <c r="AC63" s="11"/>
      <c r="AD63" s="13">
        <v>43991</v>
      </c>
      <c r="AE63" s="10"/>
      <c r="AF63" s="10"/>
      <c r="AG63" s="14" t="s">
        <v>443</v>
      </c>
    </row>
    <row r="64" spans="1:33" ht="34.200000000000003" x14ac:dyDescent="0.3">
      <c r="A64" s="81" t="s">
        <v>444</v>
      </c>
      <c r="B64" s="9">
        <v>43893</v>
      </c>
      <c r="C64" s="10" t="s">
        <v>445</v>
      </c>
      <c r="D64" s="10" t="s">
        <v>35</v>
      </c>
      <c r="E64" s="11">
        <v>1085048904</v>
      </c>
      <c r="F64" s="11">
        <v>1085048904</v>
      </c>
      <c r="G64" s="10" t="s">
        <v>446</v>
      </c>
      <c r="H64" s="11">
        <v>14400000</v>
      </c>
      <c r="I64" s="11">
        <v>0</v>
      </c>
      <c r="J64" s="11">
        <v>4800000</v>
      </c>
      <c r="K64" s="8" t="s">
        <v>447</v>
      </c>
      <c r="L64" s="9">
        <v>43888</v>
      </c>
      <c r="M64" s="10" t="s">
        <v>38</v>
      </c>
      <c r="N64" s="10" t="s">
        <v>39</v>
      </c>
      <c r="O64" s="12">
        <v>323</v>
      </c>
      <c r="P64" s="9">
        <v>43899</v>
      </c>
      <c r="Q64" s="9" t="s">
        <v>40</v>
      </c>
      <c r="R64" s="9">
        <v>43899</v>
      </c>
      <c r="S64" s="13">
        <v>43991</v>
      </c>
      <c r="T64" s="10" t="s">
        <v>41</v>
      </c>
      <c r="U64" s="10" t="s">
        <v>290</v>
      </c>
      <c r="V64" s="10" t="s">
        <v>291</v>
      </c>
      <c r="W64" s="10" t="s">
        <v>44</v>
      </c>
      <c r="X64" s="10" t="s">
        <v>45</v>
      </c>
      <c r="Y64" s="10"/>
      <c r="Z64" s="11"/>
      <c r="AA64" s="11"/>
      <c r="AB64" s="11"/>
      <c r="AC64" s="11"/>
      <c r="AD64" s="13">
        <v>43991</v>
      </c>
      <c r="AE64" s="10"/>
      <c r="AF64" s="10"/>
      <c r="AG64" s="14" t="s">
        <v>448</v>
      </c>
    </row>
    <row r="65" spans="1:33" ht="22.8" x14ac:dyDescent="0.3">
      <c r="A65" s="81" t="s">
        <v>449</v>
      </c>
      <c r="B65" s="9">
        <v>43893</v>
      </c>
      <c r="C65" s="10" t="s">
        <v>450</v>
      </c>
      <c r="D65" s="10" t="s">
        <v>35</v>
      </c>
      <c r="E65" s="11">
        <v>7593535</v>
      </c>
      <c r="F65" s="11">
        <v>7593535</v>
      </c>
      <c r="G65" s="10" t="s">
        <v>451</v>
      </c>
      <c r="H65" s="11">
        <v>15900000</v>
      </c>
      <c r="I65" s="11">
        <v>0</v>
      </c>
      <c r="J65" s="11">
        <v>5300000</v>
      </c>
      <c r="K65" s="8" t="s">
        <v>452</v>
      </c>
      <c r="L65" s="9">
        <v>43889</v>
      </c>
      <c r="M65" s="10" t="s">
        <v>38</v>
      </c>
      <c r="N65" s="10" t="s">
        <v>39</v>
      </c>
      <c r="O65" s="12">
        <v>322</v>
      </c>
      <c r="P65" s="9">
        <v>43899</v>
      </c>
      <c r="Q65" s="9" t="s">
        <v>40</v>
      </c>
      <c r="R65" s="9">
        <v>43899</v>
      </c>
      <c r="S65" s="13">
        <v>43991</v>
      </c>
      <c r="T65" s="10" t="s">
        <v>41</v>
      </c>
      <c r="U65" s="10" t="s">
        <v>453</v>
      </c>
      <c r="V65" s="10" t="s">
        <v>454</v>
      </c>
      <c r="W65" s="10" t="s">
        <v>44</v>
      </c>
      <c r="X65" s="10" t="s">
        <v>45</v>
      </c>
      <c r="Y65" s="10"/>
      <c r="Z65" s="11"/>
      <c r="AA65" s="11"/>
      <c r="AB65" s="11"/>
      <c r="AC65" s="11"/>
      <c r="AD65" s="13">
        <v>43991</v>
      </c>
      <c r="AE65" s="10"/>
      <c r="AF65" s="10"/>
      <c r="AG65" s="14" t="s">
        <v>455</v>
      </c>
    </row>
    <row r="66" spans="1:33" ht="34.200000000000003" x14ac:dyDescent="0.3">
      <c r="A66" s="81" t="s">
        <v>456</v>
      </c>
      <c r="B66" s="9">
        <v>43893</v>
      </c>
      <c r="C66" s="10" t="s">
        <v>457</v>
      </c>
      <c r="D66" s="10" t="s">
        <v>35</v>
      </c>
      <c r="E66" s="11">
        <v>85474267</v>
      </c>
      <c r="F66" s="11">
        <v>85474267</v>
      </c>
      <c r="G66" s="10" t="s">
        <v>458</v>
      </c>
      <c r="H66" s="11">
        <v>10800000</v>
      </c>
      <c r="I66" s="11">
        <v>0</v>
      </c>
      <c r="J66" s="11">
        <v>3600000</v>
      </c>
      <c r="K66" s="8" t="s">
        <v>459</v>
      </c>
      <c r="L66" s="9">
        <v>43892</v>
      </c>
      <c r="M66" s="10" t="s">
        <v>38</v>
      </c>
      <c r="N66" s="10" t="s">
        <v>39</v>
      </c>
      <c r="O66" s="12">
        <v>320</v>
      </c>
      <c r="P66" s="9">
        <v>43899</v>
      </c>
      <c r="Q66" s="9" t="s">
        <v>40</v>
      </c>
      <c r="R66" s="9">
        <v>43899</v>
      </c>
      <c r="S66" s="13">
        <v>43991</v>
      </c>
      <c r="T66" s="10" t="s">
        <v>41</v>
      </c>
      <c r="U66" s="10" t="s">
        <v>222</v>
      </c>
      <c r="V66" s="10" t="s">
        <v>223</v>
      </c>
      <c r="W66" s="10" t="s">
        <v>44</v>
      </c>
      <c r="X66" s="10" t="s">
        <v>95</v>
      </c>
      <c r="Y66" s="10"/>
      <c r="Z66" s="11"/>
      <c r="AA66" s="11"/>
      <c r="AB66" s="11"/>
      <c r="AC66" s="11"/>
      <c r="AD66" s="13">
        <v>43991</v>
      </c>
      <c r="AE66" s="10"/>
      <c r="AF66" s="10"/>
      <c r="AG66" s="14" t="s">
        <v>460</v>
      </c>
    </row>
    <row r="67" spans="1:33" ht="34.200000000000003" x14ac:dyDescent="0.3">
      <c r="A67" s="81" t="s">
        <v>461</v>
      </c>
      <c r="B67" s="9">
        <v>43893</v>
      </c>
      <c r="C67" s="10" t="s">
        <v>462</v>
      </c>
      <c r="D67" s="10" t="s">
        <v>35</v>
      </c>
      <c r="E67" s="11">
        <v>1082974553</v>
      </c>
      <c r="F67" s="11">
        <v>1082974533</v>
      </c>
      <c r="G67" s="10" t="s">
        <v>463</v>
      </c>
      <c r="H67" s="11">
        <v>10800000</v>
      </c>
      <c r="I67" s="11">
        <v>0</v>
      </c>
      <c r="J67" s="11">
        <v>3600000</v>
      </c>
      <c r="K67" s="8" t="s">
        <v>464</v>
      </c>
      <c r="L67" s="9">
        <v>43892</v>
      </c>
      <c r="M67" s="10" t="s">
        <v>38</v>
      </c>
      <c r="N67" s="10" t="s">
        <v>39</v>
      </c>
      <c r="O67" s="12">
        <v>319</v>
      </c>
      <c r="P67" s="9">
        <v>43899</v>
      </c>
      <c r="Q67" s="9" t="s">
        <v>40</v>
      </c>
      <c r="R67" s="9">
        <v>43899</v>
      </c>
      <c r="S67" s="13">
        <v>43991</v>
      </c>
      <c r="T67" s="10" t="s">
        <v>41</v>
      </c>
      <c r="U67" s="10" t="s">
        <v>222</v>
      </c>
      <c r="V67" s="10" t="s">
        <v>223</v>
      </c>
      <c r="W67" s="10" t="s">
        <v>44</v>
      </c>
      <c r="X67" s="10" t="s">
        <v>95</v>
      </c>
      <c r="Y67" s="10"/>
      <c r="Z67" s="11"/>
      <c r="AA67" s="11"/>
      <c r="AB67" s="11"/>
      <c r="AC67" s="11"/>
      <c r="AD67" s="13">
        <v>43991</v>
      </c>
      <c r="AE67" s="10"/>
      <c r="AF67" s="10"/>
      <c r="AG67" s="14" t="s">
        <v>465</v>
      </c>
    </row>
    <row r="68" spans="1:33" ht="45.6" x14ac:dyDescent="0.3">
      <c r="A68" s="81" t="s">
        <v>466</v>
      </c>
      <c r="B68" s="9">
        <v>43893</v>
      </c>
      <c r="C68" s="10" t="s">
        <v>467</v>
      </c>
      <c r="D68" s="10" t="s">
        <v>35</v>
      </c>
      <c r="E68" s="11">
        <v>1083554249</v>
      </c>
      <c r="F68" s="11">
        <v>1083554249</v>
      </c>
      <c r="G68" s="10" t="s">
        <v>468</v>
      </c>
      <c r="H68" s="11">
        <v>14400000</v>
      </c>
      <c r="I68" s="11">
        <v>0</v>
      </c>
      <c r="J68" s="11">
        <v>4800000</v>
      </c>
      <c r="K68" s="8" t="s">
        <v>469</v>
      </c>
      <c r="L68" s="9">
        <v>43892</v>
      </c>
      <c r="M68" s="10" t="s">
        <v>38</v>
      </c>
      <c r="N68" s="10" t="s">
        <v>39</v>
      </c>
      <c r="O68" s="12">
        <v>318</v>
      </c>
      <c r="P68" s="9">
        <v>43899</v>
      </c>
      <c r="Q68" s="9" t="s">
        <v>40</v>
      </c>
      <c r="R68" s="9">
        <v>43899</v>
      </c>
      <c r="S68" s="13">
        <v>43991</v>
      </c>
      <c r="T68" s="10" t="s">
        <v>41</v>
      </c>
      <c r="U68" s="10" t="s">
        <v>470</v>
      </c>
      <c r="V68" s="10" t="s">
        <v>471</v>
      </c>
      <c r="W68" s="10" t="s">
        <v>44</v>
      </c>
      <c r="X68" s="10" t="s">
        <v>45</v>
      </c>
      <c r="Y68" s="10"/>
      <c r="Z68" s="11"/>
      <c r="AA68" s="11"/>
      <c r="AB68" s="11"/>
      <c r="AC68" s="11"/>
      <c r="AD68" s="13">
        <v>43991</v>
      </c>
      <c r="AE68" s="10"/>
      <c r="AF68" s="10"/>
      <c r="AG68" s="14" t="s">
        <v>472</v>
      </c>
    </row>
    <row r="69" spans="1:33" ht="22.8" x14ac:dyDescent="0.3">
      <c r="A69" s="81" t="s">
        <v>473</v>
      </c>
      <c r="B69" s="9">
        <v>43893</v>
      </c>
      <c r="C69" s="10" t="s">
        <v>474</v>
      </c>
      <c r="D69" s="10" t="s">
        <v>35</v>
      </c>
      <c r="E69" s="11">
        <v>39046986</v>
      </c>
      <c r="F69" s="11">
        <v>39046989</v>
      </c>
      <c r="G69" s="10" t="s">
        <v>475</v>
      </c>
      <c r="H69" s="11">
        <v>15900000</v>
      </c>
      <c r="I69" s="11">
        <v>0</v>
      </c>
      <c r="J69" s="11">
        <v>5300000</v>
      </c>
      <c r="K69" s="8" t="s">
        <v>452</v>
      </c>
      <c r="L69" s="9">
        <v>43889</v>
      </c>
      <c r="M69" s="10" t="s">
        <v>38</v>
      </c>
      <c r="N69" s="10" t="s">
        <v>39</v>
      </c>
      <c r="O69" s="12">
        <v>317</v>
      </c>
      <c r="P69" s="9">
        <v>43899</v>
      </c>
      <c r="Q69" s="9" t="s">
        <v>40</v>
      </c>
      <c r="R69" s="9">
        <v>43899</v>
      </c>
      <c r="S69" s="13">
        <v>43991</v>
      </c>
      <c r="T69" s="10" t="s">
        <v>41</v>
      </c>
      <c r="U69" s="10" t="s">
        <v>453</v>
      </c>
      <c r="V69" s="10" t="s">
        <v>454</v>
      </c>
      <c r="W69" s="10" t="s">
        <v>44</v>
      </c>
      <c r="X69" s="10" t="s">
        <v>45</v>
      </c>
      <c r="Y69" s="10"/>
      <c r="Z69" s="11"/>
      <c r="AA69" s="11"/>
      <c r="AB69" s="11"/>
      <c r="AC69" s="11"/>
      <c r="AD69" s="13">
        <v>43991</v>
      </c>
      <c r="AE69" s="10"/>
      <c r="AF69" s="10"/>
      <c r="AG69" s="14" t="s">
        <v>476</v>
      </c>
    </row>
    <row r="70" spans="1:33" ht="22.8" x14ac:dyDescent="0.3">
      <c r="A70" s="81" t="s">
        <v>477</v>
      </c>
      <c r="B70" s="9">
        <v>43893</v>
      </c>
      <c r="C70" s="10" t="s">
        <v>478</v>
      </c>
      <c r="D70" s="10" t="s">
        <v>35</v>
      </c>
      <c r="E70" s="11">
        <v>49733264</v>
      </c>
      <c r="F70" s="11">
        <v>49733264</v>
      </c>
      <c r="G70" s="10" t="s">
        <v>479</v>
      </c>
      <c r="H70" s="11">
        <v>15900000</v>
      </c>
      <c r="I70" s="11">
        <v>0</v>
      </c>
      <c r="J70" s="11">
        <v>5300000</v>
      </c>
      <c r="K70" s="8" t="s">
        <v>452</v>
      </c>
      <c r="L70" s="9">
        <v>43889</v>
      </c>
      <c r="M70" s="10" t="s">
        <v>38</v>
      </c>
      <c r="N70" s="10" t="s">
        <v>39</v>
      </c>
      <c r="O70" s="12">
        <v>316</v>
      </c>
      <c r="P70" s="9">
        <v>43899</v>
      </c>
      <c r="Q70" s="9" t="s">
        <v>40</v>
      </c>
      <c r="R70" s="9">
        <v>43899</v>
      </c>
      <c r="S70" s="13">
        <v>43991</v>
      </c>
      <c r="T70" s="10" t="s">
        <v>41</v>
      </c>
      <c r="U70" s="10" t="s">
        <v>453</v>
      </c>
      <c r="V70" s="10" t="s">
        <v>454</v>
      </c>
      <c r="W70" s="10" t="s">
        <v>44</v>
      </c>
      <c r="X70" s="10" t="s">
        <v>45</v>
      </c>
      <c r="Y70" s="10"/>
      <c r="Z70" s="11"/>
      <c r="AA70" s="11"/>
      <c r="AB70" s="11"/>
      <c r="AC70" s="11"/>
      <c r="AD70" s="13">
        <v>43991</v>
      </c>
      <c r="AE70" s="10"/>
      <c r="AF70" s="10"/>
      <c r="AG70" s="14" t="s">
        <v>480</v>
      </c>
    </row>
    <row r="71" spans="1:33" ht="45.6" x14ac:dyDescent="0.3">
      <c r="A71" s="81" t="s">
        <v>481</v>
      </c>
      <c r="B71" s="9">
        <v>43893</v>
      </c>
      <c r="C71" s="10" t="s">
        <v>482</v>
      </c>
      <c r="D71" s="10" t="s">
        <v>35</v>
      </c>
      <c r="E71" s="11">
        <v>1122817125</v>
      </c>
      <c r="F71" s="11">
        <v>1122817125</v>
      </c>
      <c r="G71" s="10" t="s">
        <v>483</v>
      </c>
      <c r="H71" s="11">
        <v>15900000</v>
      </c>
      <c r="I71" s="11">
        <v>0</v>
      </c>
      <c r="J71" s="11">
        <v>5300000</v>
      </c>
      <c r="K71" s="8" t="s">
        <v>484</v>
      </c>
      <c r="L71" s="9">
        <v>43879</v>
      </c>
      <c r="M71" s="10" t="s">
        <v>38</v>
      </c>
      <c r="N71" s="10" t="s">
        <v>39</v>
      </c>
      <c r="O71" s="12">
        <v>315</v>
      </c>
      <c r="P71" s="9">
        <v>43899</v>
      </c>
      <c r="Q71" s="9" t="s">
        <v>40</v>
      </c>
      <c r="R71" s="9">
        <v>43899</v>
      </c>
      <c r="S71" s="13">
        <v>43991</v>
      </c>
      <c r="T71" s="10" t="s">
        <v>41</v>
      </c>
      <c r="U71" s="10" t="s">
        <v>141</v>
      </c>
      <c r="V71" s="10" t="s">
        <v>142</v>
      </c>
      <c r="W71" s="10" t="s">
        <v>44</v>
      </c>
      <c r="X71" s="10" t="s">
        <v>45</v>
      </c>
      <c r="Y71" s="10"/>
      <c r="Z71" s="11"/>
      <c r="AA71" s="11"/>
      <c r="AB71" s="11"/>
      <c r="AC71" s="11"/>
      <c r="AD71" s="13">
        <v>43991</v>
      </c>
      <c r="AE71" s="10"/>
      <c r="AF71" s="10"/>
      <c r="AG71" s="14" t="s">
        <v>485</v>
      </c>
    </row>
    <row r="72" spans="1:33" ht="34.200000000000003" x14ac:dyDescent="0.3">
      <c r="A72" s="81" t="s">
        <v>486</v>
      </c>
      <c r="B72" s="9">
        <v>43893</v>
      </c>
      <c r="C72" s="10" t="s">
        <v>487</v>
      </c>
      <c r="D72" s="10" t="s">
        <v>35</v>
      </c>
      <c r="E72" s="11">
        <v>72189494</v>
      </c>
      <c r="F72" s="11">
        <v>72189494</v>
      </c>
      <c r="G72" s="10" t="s">
        <v>488</v>
      </c>
      <c r="H72" s="11">
        <v>15900000</v>
      </c>
      <c r="I72" s="11">
        <v>0</v>
      </c>
      <c r="J72" s="11">
        <v>5300000</v>
      </c>
      <c r="K72" s="8" t="s">
        <v>489</v>
      </c>
      <c r="L72" s="9">
        <v>43894</v>
      </c>
      <c r="M72" s="10" t="s">
        <v>490</v>
      </c>
      <c r="N72" s="10" t="s">
        <v>194</v>
      </c>
      <c r="O72" s="12">
        <v>314</v>
      </c>
      <c r="P72" s="9">
        <v>43899</v>
      </c>
      <c r="Q72" s="9" t="s">
        <v>40</v>
      </c>
      <c r="R72" s="9">
        <v>43899</v>
      </c>
      <c r="S72" s="13">
        <v>43991</v>
      </c>
      <c r="T72" s="10" t="s">
        <v>41</v>
      </c>
      <c r="U72" s="10" t="s">
        <v>310</v>
      </c>
      <c r="V72" s="10" t="s">
        <v>311</v>
      </c>
      <c r="W72" s="10" t="s">
        <v>44</v>
      </c>
      <c r="X72" s="10" t="s">
        <v>45</v>
      </c>
      <c r="Y72" s="10" t="s">
        <v>491</v>
      </c>
      <c r="Z72" s="11" t="s">
        <v>492</v>
      </c>
      <c r="AA72" s="11"/>
      <c r="AB72" s="11"/>
      <c r="AC72" s="11"/>
      <c r="AD72" s="13">
        <v>43991</v>
      </c>
      <c r="AE72" s="10"/>
      <c r="AF72" s="10"/>
      <c r="AG72" s="14" t="s">
        <v>493</v>
      </c>
    </row>
    <row r="73" spans="1:33" ht="34.200000000000003" x14ac:dyDescent="0.3">
      <c r="A73" s="81" t="s">
        <v>494</v>
      </c>
      <c r="B73" s="9">
        <v>43893</v>
      </c>
      <c r="C73" s="10" t="s">
        <v>495</v>
      </c>
      <c r="D73" s="10" t="s">
        <v>35</v>
      </c>
      <c r="E73" s="11">
        <v>85474963</v>
      </c>
      <c r="F73" s="11">
        <v>85474963</v>
      </c>
      <c r="G73" s="10" t="s">
        <v>496</v>
      </c>
      <c r="H73" s="11">
        <v>12600000</v>
      </c>
      <c r="I73" s="11">
        <v>0</v>
      </c>
      <c r="J73" s="11">
        <v>4200000</v>
      </c>
      <c r="K73" s="8" t="s">
        <v>497</v>
      </c>
      <c r="L73" s="9">
        <v>43892</v>
      </c>
      <c r="M73" s="10" t="s">
        <v>38</v>
      </c>
      <c r="N73" s="10" t="s">
        <v>39</v>
      </c>
      <c r="O73" s="12">
        <v>327</v>
      </c>
      <c r="P73" s="9">
        <v>43899</v>
      </c>
      <c r="Q73" s="9" t="s">
        <v>40</v>
      </c>
      <c r="R73" s="9">
        <v>43899</v>
      </c>
      <c r="S73" s="13">
        <v>43991</v>
      </c>
      <c r="T73" s="10" t="s">
        <v>41</v>
      </c>
      <c r="U73" s="10" t="s">
        <v>345</v>
      </c>
      <c r="V73" s="10" t="s">
        <v>232</v>
      </c>
      <c r="W73" s="10" t="s">
        <v>44</v>
      </c>
      <c r="X73" s="10" t="s">
        <v>45</v>
      </c>
      <c r="Y73" s="10"/>
      <c r="Z73" s="11"/>
      <c r="AA73" s="11"/>
      <c r="AB73" s="11"/>
      <c r="AC73" s="11"/>
      <c r="AD73" s="13">
        <v>43991</v>
      </c>
      <c r="AE73" s="10"/>
      <c r="AF73" s="10"/>
      <c r="AG73" s="14" t="s">
        <v>498</v>
      </c>
    </row>
    <row r="74" spans="1:33" ht="34.200000000000003" x14ac:dyDescent="0.3">
      <c r="A74" s="81" t="s">
        <v>499</v>
      </c>
      <c r="B74" s="9">
        <v>43893</v>
      </c>
      <c r="C74" s="10" t="s">
        <v>500</v>
      </c>
      <c r="D74" s="10" t="s">
        <v>35</v>
      </c>
      <c r="E74" s="11">
        <v>1083012816</v>
      </c>
      <c r="F74" s="11">
        <v>1083012816</v>
      </c>
      <c r="G74" s="10" t="s">
        <v>501</v>
      </c>
      <c r="H74" s="11">
        <v>10800000</v>
      </c>
      <c r="I74" s="11">
        <v>0</v>
      </c>
      <c r="J74" s="11">
        <v>3600000</v>
      </c>
      <c r="K74" s="8" t="s">
        <v>502</v>
      </c>
      <c r="L74" s="9">
        <v>43892</v>
      </c>
      <c r="M74" s="10" t="s">
        <v>38</v>
      </c>
      <c r="N74" s="10" t="s">
        <v>39</v>
      </c>
      <c r="O74" s="12">
        <v>326</v>
      </c>
      <c r="P74" s="9">
        <v>43899</v>
      </c>
      <c r="Q74" s="9" t="s">
        <v>40</v>
      </c>
      <c r="R74" s="9">
        <v>43899</v>
      </c>
      <c r="S74" s="13">
        <v>43991</v>
      </c>
      <c r="T74" s="10" t="s">
        <v>41</v>
      </c>
      <c r="U74" s="10" t="s">
        <v>222</v>
      </c>
      <c r="V74" s="10" t="s">
        <v>223</v>
      </c>
      <c r="W74" s="10" t="s">
        <v>44</v>
      </c>
      <c r="X74" s="10" t="s">
        <v>45</v>
      </c>
      <c r="Y74" s="10"/>
      <c r="Z74" s="11"/>
      <c r="AA74" s="11"/>
      <c r="AB74" s="11"/>
      <c r="AC74" s="11"/>
      <c r="AD74" s="13">
        <v>43991</v>
      </c>
      <c r="AE74" s="10"/>
      <c r="AF74" s="10"/>
      <c r="AG74" s="14" t="s">
        <v>503</v>
      </c>
    </row>
    <row r="75" spans="1:33" ht="22.8" x14ac:dyDescent="0.3">
      <c r="A75" s="81" t="s">
        <v>504</v>
      </c>
      <c r="B75" s="9">
        <v>43893</v>
      </c>
      <c r="C75" s="10" t="s">
        <v>505</v>
      </c>
      <c r="D75" s="10" t="s">
        <v>35</v>
      </c>
      <c r="E75" s="11">
        <v>1192818040</v>
      </c>
      <c r="F75" s="11">
        <v>1192918040</v>
      </c>
      <c r="G75" s="10" t="s">
        <v>506</v>
      </c>
      <c r="H75" s="11">
        <v>8400000</v>
      </c>
      <c r="I75" s="11">
        <v>0</v>
      </c>
      <c r="J75" s="11">
        <v>2800000</v>
      </c>
      <c r="K75" s="8" t="s">
        <v>507</v>
      </c>
      <c r="L75" s="9">
        <v>43892</v>
      </c>
      <c r="M75" s="10" t="s">
        <v>38</v>
      </c>
      <c r="N75" s="10" t="s">
        <v>39</v>
      </c>
      <c r="O75" s="12">
        <v>325</v>
      </c>
      <c r="P75" s="9">
        <v>43899</v>
      </c>
      <c r="Q75" s="9" t="s">
        <v>40</v>
      </c>
      <c r="R75" s="9">
        <v>43899</v>
      </c>
      <c r="S75" s="13">
        <v>43991</v>
      </c>
      <c r="T75" s="10" t="s">
        <v>41</v>
      </c>
      <c r="U75" s="10" t="s">
        <v>345</v>
      </c>
      <c r="V75" s="10" t="s">
        <v>232</v>
      </c>
      <c r="W75" s="10" t="s">
        <v>44</v>
      </c>
      <c r="X75" s="10" t="s">
        <v>45</v>
      </c>
      <c r="Y75" s="10"/>
      <c r="Z75" s="11"/>
      <c r="AA75" s="11"/>
      <c r="AB75" s="11"/>
      <c r="AC75" s="11"/>
      <c r="AD75" s="13">
        <v>43991</v>
      </c>
      <c r="AE75" s="10"/>
      <c r="AF75" s="10"/>
      <c r="AG75" s="14" t="s">
        <v>508</v>
      </c>
    </row>
    <row r="76" spans="1:33" ht="34.200000000000003" x14ac:dyDescent="0.3">
      <c r="A76" s="81" t="s">
        <v>509</v>
      </c>
      <c r="B76" s="9">
        <v>43893</v>
      </c>
      <c r="C76" s="10" t="s">
        <v>510</v>
      </c>
      <c r="D76" s="10" t="s">
        <v>35</v>
      </c>
      <c r="E76" s="11">
        <v>85441060</v>
      </c>
      <c r="F76" s="11">
        <v>85441060</v>
      </c>
      <c r="G76" s="10" t="s">
        <v>511</v>
      </c>
      <c r="H76" s="11">
        <v>14400000</v>
      </c>
      <c r="I76" s="11">
        <v>0</v>
      </c>
      <c r="J76" s="11">
        <v>4800000</v>
      </c>
      <c r="K76" s="8" t="s">
        <v>429</v>
      </c>
      <c r="L76" s="9">
        <v>43872</v>
      </c>
      <c r="M76" s="10" t="s">
        <v>430</v>
      </c>
      <c r="N76" s="10" t="s">
        <v>39</v>
      </c>
      <c r="O76" s="12">
        <v>397</v>
      </c>
      <c r="P76" s="9">
        <v>43900</v>
      </c>
      <c r="Q76" s="9" t="s">
        <v>40</v>
      </c>
      <c r="R76" s="13">
        <v>43900</v>
      </c>
      <c r="S76" s="13">
        <v>43992</v>
      </c>
      <c r="T76" s="10" t="s">
        <v>41</v>
      </c>
      <c r="U76" s="10" t="s">
        <v>431</v>
      </c>
      <c r="V76" s="10" t="s">
        <v>432</v>
      </c>
      <c r="W76" s="10" t="s">
        <v>44</v>
      </c>
      <c r="X76" s="10" t="s">
        <v>45</v>
      </c>
      <c r="Y76" s="10"/>
      <c r="Z76" s="11"/>
      <c r="AA76" s="11"/>
      <c r="AB76" s="11"/>
      <c r="AC76" s="11"/>
      <c r="AD76" s="13">
        <v>43992</v>
      </c>
      <c r="AE76" s="10"/>
      <c r="AF76" s="10"/>
      <c r="AG76" s="14" t="s">
        <v>512</v>
      </c>
    </row>
    <row r="77" spans="1:33" ht="22.8" x14ac:dyDescent="0.3">
      <c r="A77" s="81" t="s">
        <v>513</v>
      </c>
      <c r="B77" s="9">
        <v>43893</v>
      </c>
      <c r="C77" s="10" t="s">
        <v>514</v>
      </c>
      <c r="D77" s="10" t="s">
        <v>35</v>
      </c>
      <c r="E77" s="11">
        <v>1079932588</v>
      </c>
      <c r="F77" s="11">
        <v>1079932588</v>
      </c>
      <c r="G77" s="10" t="s">
        <v>515</v>
      </c>
      <c r="H77" s="11">
        <v>12600000</v>
      </c>
      <c r="I77" s="11">
        <v>0</v>
      </c>
      <c r="J77" s="11">
        <v>4200000</v>
      </c>
      <c r="K77" s="8" t="s">
        <v>516</v>
      </c>
      <c r="L77" s="9">
        <v>43882</v>
      </c>
      <c r="M77" s="10" t="s">
        <v>517</v>
      </c>
      <c r="N77" s="10" t="s">
        <v>194</v>
      </c>
      <c r="O77" s="12">
        <v>394</v>
      </c>
      <c r="P77" s="9">
        <v>43900</v>
      </c>
      <c r="Q77" s="9" t="s">
        <v>40</v>
      </c>
      <c r="R77" s="13">
        <v>43900</v>
      </c>
      <c r="S77" s="13">
        <v>43992</v>
      </c>
      <c r="T77" s="10" t="s">
        <v>41</v>
      </c>
      <c r="U77" s="10" t="s">
        <v>431</v>
      </c>
      <c r="V77" s="10" t="s">
        <v>432</v>
      </c>
      <c r="W77" s="10" t="s">
        <v>44</v>
      </c>
      <c r="X77" s="10" t="s">
        <v>45</v>
      </c>
      <c r="Y77" s="10"/>
      <c r="Z77" s="11"/>
      <c r="AA77" s="11"/>
      <c r="AB77" s="11"/>
      <c r="AC77" s="11"/>
      <c r="AD77" s="13">
        <v>43992</v>
      </c>
      <c r="AE77" s="10"/>
      <c r="AF77" s="10"/>
      <c r="AG77" s="14" t="s">
        <v>518</v>
      </c>
    </row>
    <row r="78" spans="1:33" ht="22.8" x14ac:dyDescent="0.3">
      <c r="A78" s="81" t="s">
        <v>519</v>
      </c>
      <c r="B78" s="9">
        <v>43893</v>
      </c>
      <c r="C78" s="10" t="s">
        <v>520</v>
      </c>
      <c r="D78" s="10" t="s">
        <v>35</v>
      </c>
      <c r="E78" s="11">
        <v>1037616754</v>
      </c>
      <c r="F78" s="11">
        <v>1037616754</v>
      </c>
      <c r="G78" s="10" t="s">
        <v>521</v>
      </c>
      <c r="H78" s="11">
        <v>10800000</v>
      </c>
      <c r="I78" s="11">
        <v>0</v>
      </c>
      <c r="J78" s="11">
        <v>3600000</v>
      </c>
      <c r="K78" s="8" t="s">
        <v>516</v>
      </c>
      <c r="L78" s="9">
        <v>43882</v>
      </c>
      <c r="M78" s="10" t="s">
        <v>517</v>
      </c>
      <c r="N78" s="10" t="s">
        <v>194</v>
      </c>
      <c r="O78" s="12">
        <v>391</v>
      </c>
      <c r="P78" s="9">
        <v>43900</v>
      </c>
      <c r="Q78" s="9" t="s">
        <v>40</v>
      </c>
      <c r="R78" s="13">
        <v>43900</v>
      </c>
      <c r="S78" s="13">
        <v>43992</v>
      </c>
      <c r="T78" s="10" t="s">
        <v>41</v>
      </c>
      <c r="U78" s="10" t="s">
        <v>431</v>
      </c>
      <c r="V78" s="10" t="s">
        <v>432</v>
      </c>
      <c r="W78" s="10" t="s">
        <v>44</v>
      </c>
      <c r="X78" s="10" t="s">
        <v>45</v>
      </c>
      <c r="Y78" s="10"/>
      <c r="Z78" s="11"/>
      <c r="AA78" s="11"/>
      <c r="AB78" s="11"/>
      <c r="AC78" s="11"/>
      <c r="AD78" s="13">
        <v>43992</v>
      </c>
      <c r="AE78" s="10"/>
      <c r="AF78" s="10"/>
      <c r="AG78" s="14" t="s">
        <v>522</v>
      </c>
    </row>
    <row r="79" spans="1:33" ht="45.6" x14ac:dyDescent="0.3">
      <c r="A79" s="81" t="s">
        <v>523</v>
      </c>
      <c r="B79" s="9">
        <v>43893</v>
      </c>
      <c r="C79" s="10" t="s">
        <v>524</v>
      </c>
      <c r="D79" s="10" t="s">
        <v>35</v>
      </c>
      <c r="E79" s="11">
        <v>85380671</v>
      </c>
      <c r="F79" s="11">
        <v>85380671</v>
      </c>
      <c r="G79" s="10" t="s">
        <v>525</v>
      </c>
      <c r="H79" s="11">
        <v>14400000</v>
      </c>
      <c r="I79" s="11">
        <v>0</v>
      </c>
      <c r="J79" s="11">
        <v>4800000</v>
      </c>
      <c r="K79" s="8" t="s">
        <v>516</v>
      </c>
      <c r="L79" s="9">
        <v>43882</v>
      </c>
      <c r="M79" s="10" t="s">
        <v>517</v>
      </c>
      <c r="N79" s="10" t="s">
        <v>194</v>
      </c>
      <c r="O79" s="12">
        <v>389</v>
      </c>
      <c r="P79" s="9">
        <v>43900</v>
      </c>
      <c r="Q79" s="9" t="s">
        <v>40</v>
      </c>
      <c r="R79" s="13">
        <v>43900</v>
      </c>
      <c r="S79" s="13">
        <v>43992</v>
      </c>
      <c r="T79" s="10" t="s">
        <v>41</v>
      </c>
      <c r="U79" s="10" t="s">
        <v>431</v>
      </c>
      <c r="V79" s="10" t="s">
        <v>432</v>
      </c>
      <c r="W79" s="10" t="s">
        <v>44</v>
      </c>
      <c r="X79" s="10" t="s">
        <v>45</v>
      </c>
      <c r="Y79" s="10"/>
      <c r="Z79" s="11"/>
      <c r="AA79" s="11"/>
      <c r="AB79" s="11"/>
      <c r="AC79" s="11"/>
      <c r="AD79" s="13">
        <v>43992</v>
      </c>
      <c r="AE79" s="10"/>
      <c r="AF79" s="10"/>
      <c r="AG79" s="14" t="s">
        <v>526</v>
      </c>
    </row>
    <row r="80" spans="1:33" ht="34.200000000000003" x14ac:dyDescent="0.3">
      <c r="A80" s="81" t="s">
        <v>527</v>
      </c>
      <c r="B80" s="9">
        <v>43893</v>
      </c>
      <c r="C80" s="10" t="s">
        <v>528</v>
      </c>
      <c r="D80" s="10" t="s">
        <v>35</v>
      </c>
      <c r="E80" s="11">
        <v>79788969</v>
      </c>
      <c r="F80" s="11">
        <v>79788969</v>
      </c>
      <c r="G80" s="10" t="s">
        <v>529</v>
      </c>
      <c r="H80" s="11">
        <v>8400000</v>
      </c>
      <c r="I80" s="11">
        <v>0</v>
      </c>
      <c r="J80" s="11">
        <v>2800000</v>
      </c>
      <c r="K80" s="8" t="s">
        <v>516</v>
      </c>
      <c r="L80" s="9">
        <v>43882</v>
      </c>
      <c r="M80" s="10" t="s">
        <v>517</v>
      </c>
      <c r="N80" s="10" t="s">
        <v>194</v>
      </c>
      <c r="O80" s="12">
        <v>386</v>
      </c>
      <c r="P80" s="9">
        <v>43900</v>
      </c>
      <c r="Q80" s="9" t="s">
        <v>40</v>
      </c>
      <c r="R80" s="13">
        <v>43900</v>
      </c>
      <c r="S80" s="13">
        <v>43992</v>
      </c>
      <c r="T80" s="10" t="s">
        <v>41</v>
      </c>
      <c r="U80" s="10" t="s">
        <v>431</v>
      </c>
      <c r="V80" s="10" t="s">
        <v>432</v>
      </c>
      <c r="W80" s="10" t="s">
        <v>44</v>
      </c>
      <c r="X80" s="10" t="s">
        <v>95</v>
      </c>
      <c r="Y80" s="10"/>
      <c r="Z80" s="11"/>
      <c r="AA80" s="11"/>
      <c r="AB80" s="11"/>
      <c r="AC80" s="11"/>
      <c r="AD80" s="13">
        <v>43992</v>
      </c>
      <c r="AE80" s="10"/>
      <c r="AF80" s="10"/>
      <c r="AG80" s="14" t="s">
        <v>530</v>
      </c>
    </row>
    <row r="81" spans="1:33" ht="22.8" x14ac:dyDescent="0.3">
      <c r="A81" s="81" t="s">
        <v>531</v>
      </c>
      <c r="B81" s="9">
        <v>43893</v>
      </c>
      <c r="C81" s="10" t="s">
        <v>532</v>
      </c>
      <c r="D81" s="10" t="s">
        <v>35</v>
      </c>
      <c r="E81" s="11">
        <v>39023543</v>
      </c>
      <c r="F81" s="11">
        <v>39023543</v>
      </c>
      <c r="G81" s="10" t="s">
        <v>533</v>
      </c>
      <c r="H81" s="11">
        <v>14400000</v>
      </c>
      <c r="I81" s="11">
        <v>0</v>
      </c>
      <c r="J81" s="11">
        <v>4800000</v>
      </c>
      <c r="K81" s="8" t="s">
        <v>429</v>
      </c>
      <c r="L81" s="9">
        <v>43872</v>
      </c>
      <c r="M81" s="10" t="s">
        <v>430</v>
      </c>
      <c r="N81" s="10" t="s">
        <v>39</v>
      </c>
      <c r="O81" s="12">
        <v>388</v>
      </c>
      <c r="P81" s="9">
        <v>43900</v>
      </c>
      <c r="Q81" s="9" t="s">
        <v>40</v>
      </c>
      <c r="R81" s="13">
        <v>43900</v>
      </c>
      <c r="S81" s="13">
        <v>43992</v>
      </c>
      <c r="T81" s="10" t="s">
        <v>41</v>
      </c>
      <c r="U81" s="10" t="s">
        <v>431</v>
      </c>
      <c r="V81" s="10" t="s">
        <v>432</v>
      </c>
      <c r="W81" s="10" t="s">
        <v>44</v>
      </c>
      <c r="X81" s="10" t="s">
        <v>45</v>
      </c>
      <c r="Y81" s="10"/>
      <c r="Z81" s="11"/>
      <c r="AA81" s="11"/>
      <c r="AB81" s="11"/>
      <c r="AC81" s="11"/>
      <c r="AD81" s="13">
        <v>43992</v>
      </c>
      <c r="AE81" s="10"/>
      <c r="AF81" s="10"/>
      <c r="AG81" s="14" t="s">
        <v>534</v>
      </c>
    </row>
    <row r="82" spans="1:33" ht="22.8" x14ac:dyDescent="0.3">
      <c r="A82" s="81" t="s">
        <v>535</v>
      </c>
      <c r="B82" s="9">
        <v>43893</v>
      </c>
      <c r="C82" s="10" t="s">
        <v>536</v>
      </c>
      <c r="D82" s="10" t="s">
        <v>35</v>
      </c>
      <c r="E82" s="11">
        <v>1118840714</v>
      </c>
      <c r="F82" s="11">
        <v>1118840714</v>
      </c>
      <c r="G82" s="10" t="s">
        <v>537</v>
      </c>
      <c r="H82" s="11">
        <v>14400000</v>
      </c>
      <c r="I82" s="11"/>
      <c r="J82" s="11">
        <v>4800000</v>
      </c>
      <c r="K82" s="8" t="s">
        <v>429</v>
      </c>
      <c r="L82" s="9">
        <v>43872</v>
      </c>
      <c r="M82" s="10" t="s">
        <v>430</v>
      </c>
      <c r="N82" s="10" t="s">
        <v>39</v>
      </c>
      <c r="O82" s="12">
        <v>390</v>
      </c>
      <c r="P82" s="9">
        <v>43900</v>
      </c>
      <c r="Q82" s="9" t="s">
        <v>40</v>
      </c>
      <c r="R82" s="13">
        <v>43900</v>
      </c>
      <c r="S82" s="13">
        <v>43992</v>
      </c>
      <c r="T82" s="10" t="s">
        <v>41</v>
      </c>
      <c r="U82" s="10" t="s">
        <v>431</v>
      </c>
      <c r="V82" s="10" t="s">
        <v>432</v>
      </c>
      <c r="W82" s="10" t="s">
        <v>44</v>
      </c>
      <c r="X82" s="10" t="s">
        <v>45</v>
      </c>
      <c r="Y82" s="10"/>
      <c r="Z82" s="11"/>
      <c r="AA82" s="11"/>
      <c r="AB82" s="11"/>
      <c r="AC82" s="11"/>
      <c r="AD82" s="13">
        <v>43992</v>
      </c>
      <c r="AE82" s="10" t="s">
        <v>538</v>
      </c>
      <c r="AF82" s="9">
        <v>43965</v>
      </c>
      <c r="AG82" s="14" t="s">
        <v>539</v>
      </c>
    </row>
    <row r="83" spans="1:33" ht="45.6" x14ac:dyDescent="0.3">
      <c r="A83" s="81" t="s">
        <v>540</v>
      </c>
      <c r="B83" s="9">
        <v>43893</v>
      </c>
      <c r="C83" s="10" t="s">
        <v>541</v>
      </c>
      <c r="D83" s="10" t="s">
        <v>35</v>
      </c>
      <c r="E83" s="11">
        <v>22698997</v>
      </c>
      <c r="F83" s="11">
        <v>22698997</v>
      </c>
      <c r="G83" s="10" t="s">
        <v>542</v>
      </c>
      <c r="H83" s="11">
        <v>60000000</v>
      </c>
      <c r="I83" s="11">
        <v>0</v>
      </c>
      <c r="J83" s="11">
        <v>10000000</v>
      </c>
      <c r="K83" s="8" t="s">
        <v>543</v>
      </c>
      <c r="L83" s="9">
        <v>43892</v>
      </c>
      <c r="M83" s="10" t="s">
        <v>38</v>
      </c>
      <c r="N83" s="10" t="s">
        <v>39</v>
      </c>
      <c r="O83" s="12">
        <v>402</v>
      </c>
      <c r="P83" s="9">
        <v>43900</v>
      </c>
      <c r="Q83" s="9" t="s">
        <v>40</v>
      </c>
      <c r="R83" s="13">
        <v>43900</v>
      </c>
      <c r="S83" s="13">
        <v>44084</v>
      </c>
      <c r="T83" s="10" t="s">
        <v>544</v>
      </c>
      <c r="U83" s="10" t="s">
        <v>141</v>
      </c>
      <c r="V83" s="10" t="s">
        <v>142</v>
      </c>
      <c r="W83" s="10" t="s">
        <v>44</v>
      </c>
      <c r="X83" s="10" t="s">
        <v>45</v>
      </c>
      <c r="Y83" s="10" t="s">
        <v>545</v>
      </c>
      <c r="Z83" s="11">
        <v>16666666</v>
      </c>
      <c r="AA83" s="11" t="s">
        <v>546</v>
      </c>
      <c r="AB83" s="11">
        <f>(H83+Z83)</f>
        <v>76666666</v>
      </c>
      <c r="AC83" s="11" t="s">
        <v>547</v>
      </c>
      <c r="AD83" s="13">
        <v>44196</v>
      </c>
      <c r="AE83" s="10"/>
      <c r="AF83" s="10"/>
      <c r="AG83" s="14" t="s">
        <v>548</v>
      </c>
    </row>
    <row r="84" spans="1:33" ht="22.8" x14ac:dyDescent="0.3">
      <c r="A84" s="81" t="s">
        <v>549</v>
      </c>
      <c r="B84" s="9">
        <v>43893</v>
      </c>
      <c r="C84" s="10" t="s">
        <v>550</v>
      </c>
      <c r="D84" s="10" t="s">
        <v>35</v>
      </c>
      <c r="E84" s="11">
        <v>1082935721</v>
      </c>
      <c r="F84" s="11">
        <v>1082935721</v>
      </c>
      <c r="G84" s="10" t="s">
        <v>551</v>
      </c>
      <c r="H84" s="11">
        <v>12600000</v>
      </c>
      <c r="I84" s="11">
        <v>0</v>
      </c>
      <c r="J84" s="11">
        <v>4200000</v>
      </c>
      <c r="K84" s="8" t="s">
        <v>552</v>
      </c>
      <c r="L84" s="9">
        <v>43881</v>
      </c>
      <c r="M84" s="10" t="s">
        <v>38</v>
      </c>
      <c r="N84" s="10" t="s">
        <v>39</v>
      </c>
      <c r="O84" s="12">
        <v>324</v>
      </c>
      <c r="P84" s="9">
        <v>43899</v>
      </c>
      <c r="Q84" s="9" t="s">
        <v>40</v>
      </c>
      <c r="R84" s="13">
        <v>43899</v>
      </c>
      <c r="S84" s="13">
        <v>43991</v>
      </c>
      <c r="T84" s="10" t="s">
        <v>41</v>
      </c>
      <c r="U84" s="10" t="s">
        <v>290</v>
      </c>
      <c r="V84" s="10" t="s">
        <v>291</v>
      </c>
      <c r="W84" s="10" t="s">
        <v>44</v>
      </c>
      <c r="X84" s="10" t="s">
        <v>45</v>
      </c>
      <c r="Y84" s="10"/>
      <c r="Z84" s="11"/>
      <c r="AA84" s="11"/>
      <c r="AB84" s="11"/>
      <c r="AC84" s="11"/>
      <c r="AD84" s="13">
        <v>43991</v>
      </c>
      <c r="AE84" s="10"/>
      <c r="AF84" s="10"/>
      <c r="AG84" s="14" t="s">
        <v>553</v>
      </c>
    </row>
    <row r="85" spans="1:33" ht="22.8" x14ac:dyDescent="0.3">
      <c r="A85" s="81" t="s">
        <v>554</v>
      </c>
      <c r="B85" s="9">
        <v>43894</v>
      </c>
      <c r="C85" s="10" t="s">
        <v>555</v>
      </c>
      <c r="D85" s="10" t="s">
        <v>35</v>
      </c>
      <c r="E85" s="11">
        <v>19494312</v>
      </c>
      <c r="F85" s="11">
        <v>19494312</v>
      </c>
      <c r="G85" s="10" t="s">
        <v>556</v>
      </c>
      <c r="H85" s="11">
        <v>16500000</v>
      </c>
      <c r="I85" s="11">
        <v>0</v>
      </c>
      <c r="J85" s="11">
        <v>5500000</v>
      </c>
      <c r="K85" s="8" t="s">
        <v>516</v>
      </c>
      <c r="L85" s="9">
        <v>43882</v>
      </c>
      <c r="M85" s="10" t="s">
        <v>517</v>
      </c>
      <c r="N85" s="10" t="s">
        <v>194</v>
      </c>
      <c r="O85" s="12">
        <v>392</v>
      </c>
      <c r="P85" s="9">
        <v>43900</v>
      </c>
      <c r="Q85" s="9" t="s">
        <v>40</v>
      </c>
      <c r="R85" s="13">
        <v>43900</v>
      </c>
      <c r="S85" s="13">
        <v>43992</v>
      </c>
      <c r="T85" s="10" t="s">
        <v>41</v>
      </c>
      <c r="U85" s="10" t="s">
        <v>431</v>
      </c>
      <c r="V85" s="10" t="s">
        <v>432</v>
      </c>
      <c r="W85" s="10" t="s">
        <v>44</v>
      </c>
      <c r="X85" s="10" t="s">
        <v>45</v>
      </c>
      <c r="Y85" s="10"/>
      <c r="Z85" s="11"/>
      <c r="AA85" s="11"/>
      <c r="AB85" s="11"/>
      <c r="AC85" s="11"/>
      <c r="AD85" s="13">
        <v>43992</v>
      </c>
      <c r="AE85" s="10"/>
      <c r="AF85" s="10"/>
      <c r="AG85" s="14" t="s">
        <v>557</v>
      </c>
    </row>
    <row r="86" spans="1:33" ht="34.200000000000003" x14ac:dyDescent="0.3">
      <c r="A86" s="81" t="s">
        <v>558</v>
      </c>
      <c r="B86" s="9">
        <v>43894</v>
      </c>
      <c r="C86" s="10" t="s">
        <v>559</v>
      </c>
      <c r="D86" s="10" t="s">
        <v>35</v>
      </c>
      <c r="E86" s="11">
        <v>57449130</v>
      </c>
      <c r="F86" s="11">
        <v>57499130</v>
      </c>
      <c r="G86" s="10" t="s">
        <v>560</v>
      </c>
      <c r="H86" s="11">
        <v>14400000</v>
      </c>
      <c r="I86" s="11">
        <v>0</v>
      </c>
      <c r="J86" s="11">
        <v>4800000</v>
      </c>
      <c r="K86" s="8" t="s">
        <v>429</v>
      </c>
      <c r="L86" s="9">
        <v>43872</v>
      </c>
      <c r="M86" s="10" t="s">
        <v>430</v>
      </c>
      <c r="N86" s="10" t="s">
        <v>39</v>
      </c>
      <c r="O86" s="12">
        <v>387</v>
      </c>
      <c r="P86" s="9">
        <v>43900</v>
      </c>
      <c r="Q86" s="9" t="s">
        <v>40</v>
      </c>
      <c r="R86" s="13">
        <v>43900</v>
      </c>
      <c r="S86" s="13">
        <v>43992</v>
      </c>
      <c r="T86" s="10" t="s">
        <v>41</v>
      </c>
      <c r="U86" s="10" t="s">
        <v>431</v>
      </c>
      <c r="V86" s="10" t="s">
        <v>432</v>
      </c>
      <c r="W86" s="10" t="s">
        <v>44</v>
      </c>
      <c r="X86" s="10" t="s">
        <v>45</v>
      </c>
      <c r="Y86" s="10"/>
      <c r="Z86" s="11"/>
      <c r="AA86" s="11"/>
      <c r="AB86" s="11"/>
      <c r="AC86" s="11"/>
      <c r="AD86" s="13">
        <v>43992</v>
      </c>
      <c r="AE86" s="10"/>
      <c r="AF86" s="10"/>
      <c r="AG86" s="14" t="s">
        <v>561</v>
      </c>
    </row>
    <row r="87" spans="1:33" ht="22.8" x14ac:dyDescent="0.3">
      <c r="A87" s="81" t="s">
        <v>562</v>
      </c>
      <c r="B87" s="9">
        <v>43895</v>
      </c>
      <c r="C87" s="10" t="s">
        <v>563</v>
      </c>
      <c r="D87" s="10" t="s">
        <v>35</v>
      </c>
      <c r="E87" s="11">
        <v>1085107311</v>
      </c>
      <c r="F87" s="11">
        <v>1085107311</v>
      </c>
      <c r="G87" s="10" t="s">
        <v>564</v>
      </c>
      <c r="H87" s="11">
        <v>12600000</v>
      </c>
      <c r="I87" s="11">
        <v>0</v>
      </c>
      <c r="J87" s="11">
        <v>4200000</v>
      </c>
      <c r="K87" s="8" t="s">
        <v>565</v>
      </c>
      <c r="L87" s="9">
        <v>43895</v>
      </c>
      <c r="M87" s="10" t="s">
        <v>38</v>
      </c>
      <c r="N87" s="10" t="s">
        <v>39</v>
      </c>
      <c r="O87" s="12">
        <v>379</v>
      </c>
      <c r="P87" s="9">
        <v>43900</v>
      </c>
      <c r="Q87" s="9" t="s">
        <v>40</v>
      </c>
      <c r="R87" s="13">
        <v>43900</v>
      </c>
      <c r="S87" s="13">
        <v>43992</v>
      </c>
      <c r="T87" s="10" t="s">
        <v>41</v>
      </c>
      <c r="U87" s="10" t="s">
        <v>231</v>
      </c>
      <c r="V87" s="10" t="s">
        <v>232</v>
      </c>
      <c r="W87" s="10" t="s">
        <v>44</v>
      </c>
      <c r="X87" s="10" t="s">
        <v>45</v>
      </c>
      <c r="Y87" s="10"/>
      <c r="Z87" s="11"/>
      <c r="AA87" s="11"/>
      <c r="AB87" s="11"/>
      <c r="AC87" s="11"/>
      <c r="AD87" s="13">
        <v>43992</v>
      </c>
      <c r="AE87" s="10"/>
      <c r="AF87" s="10"/>
      <c r="AG87" s="14" t="s">
        <v>566</v>
      </c>
    </row>
    <row r="88" spans="1:33" ht="22.8" x14ac:dyDescent="0.3">
      <c r="A88" s="81" t="s">
        <v>567</v>
      </c>
      <c r="B88" s="9">
        <v>43896</v>
      </c>
      <c r="C88" s="10" t="s">
        <v>568</v>
      </c>
      <c r="D88" s="10" t="s">
        <v>35</v>
      </c>
      <c r="E88" s="11">
        <v>1098644153</v>
      </c>
      <c r="F88" s="11">
        <v>1098644153</v>
      </c>
      <c r="G88" s="10" t="s">
        <v>569</v>
      </c>
      <c r="H88" s="11">
        <v>14400000</v>
      </c>
      <c r="I88" s="11">
        <v>0</v>
      </c>
      <c r="J88" s="11">
        <v>4800000</v>
      </c>
      <c r="K88" s="8" t="s">
        <v>570</v>
      </c>
      <c r="L88" s="9">
        <v>43895</v>
      </c>
      <c r="M88" s="10" t="s">
        <v>38</v>
      </c>
      <c r="N88" s="10" t="s">
        <v>39</v>
      </c>
      <c r="O88" s="12">
        <v>378</v>
      </c>
      <c r="P88" s="9">
        <v>43900</v>
      </c>
      <c r="Q88" s="9" t="s">
        <v>40</v>
      </c>
      <c r="R88" s="13">
        <v>43900</v>
      </c>
      <c r="S88" s="13">
        <v>43992</v>
      </c>
      <c r="T88" s="10" t="s">
        <v>41</v>
      </c>
      <c r="U88" s="10" t="s">
        <v>416</v>
      </c>
      <c r="V88" s="10" t="s">
        <v>417</v>
      </c>
      <c r="W88" s="10" t="s">
        <v>44</v>
      </c>
      <c r="X88" s="10" t="s">
        <v>45</v>
      </c>
      <c r="Y88" s="10"/>
      <c r="Z88" s="11"/>
      <c r="AA88" s="11"/>
      <c r="AB88" s="11"/>
      <c r="AC88" s="11"/>
      <c r="AD88" s="13">
        <v>43992</v>
      </c>
      <c r="AE88" s="10"/>
      <c r="AF88" s="10"/>
      <c r="AG88" s="14" t="s">
        <v>571</v>
      </c>
    </row>
    <row r="89" spans="1:33" ht="68.400000000000006" x14ac:dyDescent="0.3">
      <c r="A89" s="81" t="s">
        <v>572</v>
      </c>
      <c r="B89" s="9">
        <v>43896</v>
      </c>
      <c r="C89" s="10" t="s">
        <v>573</v>
      </c>
      <c r="D89" s="10" t="s">
        <v>35</v>
      </c>
      <c r="E89" s="11">
        <v>1083011582</v>
      </c>
      <c r="F89" s="11">
        <v>1083011582</v>
      </c>
      <c r="G89" s="10" t="s">
        <v>574</v>
      </c>
      <c r="H89" s="11">
        <v>10800000</v>
      </c>
      <c r="I89" s="11">
        <v>0</v>
      </c>
      <c r="J89" s="11">
        <v>1800000</v>
      </c>
      <c r="K89" s="8" t="s">
        <v>575</v>
      </c>
      <c r="L89" s="9">
        <v>43895</v>
      </c>
      <c r="M89" s="10" t="s">
        <v>38</v>
      </c>
      <c r="N89" s="10" t="s">
        <v>39</v>
      </c>
      <c r="O89" s="12">
        <v>367</v>
      </c>
      <c r="P89" s="9">
        <v>43899</v>
      </c>
      <c r="Q89" s="9" t="s">
        <v>40</v>
      </c>
      <c r="R89" s="13">
        <v>43899</v>
      </c>
      <c r="S89" s="13">
        <v>44083</v>
      </c>
      <c r="T89" s="10" t="s">
        <v>544</v>
      </c>
      <c r="U89" s="10" t="s">
        <v>416</v>
      </c>
      <c r="V89" s="10" t="s">
        <v>417</v>
      </c>
      <c r="W89" s="10" t="s">
        <v>44</v>
      </c>
      <c r="X89" s="10" t="s">
        <v>95</v>
      </c>
      <c r="Y89" s="10"/>
      <c r="Z89" s="11"/>
      <c r="AA89" s="11"/>
      <c r="AB89" s="11"/>
      <c r="AC89" s="11"/>
      <c r="AD89" s="13">
        <v>44083</v>
      </c>
      <c r="AE89" s="10"/>
      <c r="AF89" s="10"/>
      <c r="AG89" s="14" t="s">
        <v>576</v>
      </c>
    </row>
    <row r="90" spans="1:33" ht="68.400000000000006" x14ac:dyDescent="0.3">
      <c r="A90" s="81" t="s">
        <v>577</v>
      </c>
      <c r="B90" s="9">
        <v>43896</v>
      </c>
      <c r="C90" s="10" t="s">
        <v>578</v>
      </c>
      <c r="D90" s="10" t="s">
        <v>35</v>
      </c>
      <c r="E90" s="11">
        <v>1004349475</v>
      </c>
      <c r="F90" s="11">
        <v>1004349475</v>
      </c>
      <c r="G90" s="10" t="s">
        <v>574</v>
      </c>
      <c r="H90" s="11">
        <v>10800000</v>
      </c>
      <c r="I90" s="11">
        <v>0</v>
      </c>
      <c r="J90" s="11">
        <v>1800000</v>
      </c>
      <c r="K90" s="8" t="s">
        <v>575</v>
      </c>
      <c r="L90" s="9">
        <v>43895</v>
      </c>
      <c r="M90" s="10" t="s">
        <v>38</v>
      </c>
      <c r="N90" s="10" t="s">
        <v>39</v>
      </c>
      <c r="O90" s="12">
        <v>371</v>
      </c>
      <c r="P90" s="9">
        <v>43900</v>
      </c>
      <c r="Q90" s="9" t="s">
        <v>40</v>
      </c>
      <c r="R90" s="13">
        <v>43900</v>
      </c>
      <c r="S90" s="13">
        <v>44084</v>
      </c>
      <c r="T90" s="10" t="s">
        <v>544</v>
      </c>
      <c r="U90" s="10" t="s">
        <v>416</v>
      </c>
      <c r="V90" s="10" t="s">
        <v>417</v>
      </c>
      <c r="W90" s="10" t="s">
        <v>44</v>
      </c>
      <c r="X90" s="10" t="s">
        <v>95</v>
      </c>
      <c r="Y90" s="10"/>
      <c r="Z90" s="11"/>
      <c r="AA90" s="11"/>
      <c r="AB90" s="11"/>
      <c r="AC90" s="11"/>
      <c r="AD90" s="13">
        <v>44084</v>
      </c>
      <c r="AE90" s="10"/>
      <c r="AF90" s="10"/>
      <c r="AG90" s="14" t="s">
        <v>579</v>
      </c>
    </row>
    <row r="91" spans="1:33" ht="68.400000000000006" x14ac:dyDescent="0.3">
      <c r="A91" s="81" t="s">
        <v>580</v>
      </c>
      <c r="B91" s="9">
        <v>43896</v>
      </c>
      <c r="C91" s="10" t="s">
        <v>581</v>
      </c>
      <c r="D91" s="10" t="s">
        <v>35</v>
      </c>
      <c r="E91" s="11">
        <v>1081928920</v>
      </c>
      <c r="F91" s="11">
        <v>1081928920</v>
      </c>
      <c r="G91" s="10" t="s">
        <v>574</v>
      </c>
      <c r="H91" s="11">
        <v>10800000</v>
      </c>
      <c r="I91" s="11">
        <v>0</v>
      </c>
      <c r="J91" s="11">
        <v>1800000</v>
      </c>
      <c r="K91" s="8" t="s">
        <v>575</v>
      </c>
      <c r="L91" s="9">
        <v>43895</v>
      </c>
      <c r="M91" s="10" t="s">
        <v>38</v>
      </c>
      <c r="N91" s="10" t="s">
        <v>39</v>
      </c>
      <c r="O91" s="12">
        <v>370</v>
      </c>
      <c r="P91" s="9">
        <v>43900</v>
      </c>
      <c r="Q91" s="9" t="s">
        <v>40</v>
      </c>
      <c r="R91" s="13">
        <v>43900</v>
      </c>
      <c r="S91" s="13">
        <v>44084</v>
      </c>
      <c r="T91" s="10" t="s">
        <v>544</v>
      </c>
      <c r="U91" s="10" t="s">
        <v>416</v>
      </c>
      <c r="V91" s="10" t="s">
        <v>417</v>
      </c>
      <c r="W91" s="10" t="s">
        <v>44</v>
      </c>
      <c r="X91" s="10" t="s">
        <v>95</v>
      </c>
      <c r="Y91" s="10"/>
      <c r="Z91" s="11"/>
      <c r="AA91" s="11"/>
      <c r="AB91" s="11"/>
      <c r="AC91" s="11"/>
      <c r="AD91" s="13">
        <v>44084</v>
      </c>
      <c r="AE91" s="10"/>
      <c r="AF91" s="10"/>
      <c r="AG91" s="14" t="s">
        <v>582</v>
      </c>
    </row>
    <row r="92" spans="1:33" ht="68.400000000000006" x14ac:dyDescent="0.3">
      <c r="A92" s="81" t="s">
        <v>583</v>
      </c>
      <c r="B92" s="9">
        <v>43896</v>
      </c>
      <c r="C92" s="10" t="s">
        <v>584</v>
      </c>
      <c r="D92" s="10" t="s">
        <v>35</v>
      </c>
      <c r="E92" s="11">
        <v>1010126138</v>
      </c>
      <c r="F92" s="11">
        <v>1010126138</v>
      </c>
      <c r="G92" s="10" t="s">
        <v>574</v>
      </c>
      <c r="H92" s="11">
        <v>10800000</v>
      </c>
      <c r="I92" s="11">
        <v>0</v>
      </c>
      <c r="J92" s="11">
        <v>1800000</v>
      </c>
      <c r="K92" s="8" t="s">
        <v>575</v>
      </c>
      <c r="L92" s="9">
        <v>43895</v>
      </c>
      <c r="M92" s="10" t="s">
        <v>38</v>
      </c>
      <c r="N92" s="10" t="s">
        <v>39</v>
      </c>
      <c r="O92" s="12">
        <v>368</v>
      </c>
      <c r="P92" s="9">
        <v>43900</v>
      </c>
      <c r="Q92" s="9" t="s">
        <v>40</v>
      </c>
      <c r="R92" s="13">
        <v>43900</v>
      </c>
      <c r="S92" s="13">
        <v>44084</v>
      </c>
      <c r="T92" s="10" t="s">
        <v>544</v>
      </c>
      <c r="U92" s="10" t="s">
        <v>416</v>
      </c>
      <c r="V92" s="10" t="s">
        <v>417</v>
      </c>
      <c r="W92" s="10" t="s">
        <v>44</v>
      </c>
      <c r="X92" s="10" t="s">
        <v>95</v>
      </c>
      <c r="Y92" s="10"/>
      <c r="Z92" s="11"/>
      <c r="AA92" s="11"/>
      <c r="AB92" s="11"/>
      <c r="AC92" s="11"/>
      <c r="AD92" s="13">
        <v>44084</v>
      </c>
      <c r="AE92" s="10"/>
      <c r="AF92" s="10"/>
      <c r="AG92" s="14" t="s">
        <v>585</v>
      </c>
    </row>
    <row r="93" spans="1:33" ht="68.400000000000006" x14ac:dyDescent="0.3">
      <c r="A93" s="81" t="s">
        <v>586</v>
      </c>
      <c r="B93" s="9">
        <v>43896</v>
      </c>
      <c r="C93" s="10" t="s">
        <v>587</v>
      </c>
      <c r="D93" s="10" t="s">
        <v>35</v>
      </c>
      <c r="E93" s="11">
        <v>1083033973</v>
      </c>
      <c r="F93" s="11">
        <v>1083033973</v>
      </c>
      <c r="G93" s="10" t="s">
        <v>574</v>
      </c>
      <c r="H93" s="11">
        <v>10800000</v>
      </c>
      <c r="I93" s="11">
        <v>0</v>
      </c>
      <c r="J93" s="11">
        <v>1800000</v>
      </c>
      <c r="K93" s="8" t="s">
        <v>575</v>
      </c>
      <c r="L93" s="9">
        <v>43895</v>
      </c>
      <c r="M93" s="10" t="s">
        <v>38</v>
      </c>
      <c r="N93" s="10" t="s">
        <v>39</v>
      </c>
      <c r="O93" s="12">
        <v>369</v>
      </c>
      <c r="P93" s="9">
        <v>43900</v>
      </c>
      <c r="Q93" s="9" t="s">
        <v>40</v>
      </c>
      <c r="R93" s="13">
        <v>43900</v>
      </c>
      <c r="S93" s="13">
        <v>44084</v>
      </c>
      <c r="T93" s="10" t="s">
        <v>544</v>
      </c>
      <c r="U93" s="10" t="s">
        <v>416</v>
      </c>
      <c r="V93" s="10" t="s">
        <v>417</v>
      </c>
      <c r="W93" s="10" t="s">
        <v>44</v>
      </c>
      <c r="X93" s="10" t="s">
        <v>95</v>
      </c>
      <c r="Y93" s="10"/>
      <c r="Z93" s="11"/>
      <c r="AA93" s="11"/>
      <c r="AB93" s="11"/>
      <c r="AC93" s="11"/>
      <c r="AD93" s="13">
        <v>44084</v>
      </c>
      <c r="AE93" s="10"/>
      <c r="AF93" s="10"/>
      <c r="AG93" s="14" t="s">
        <v>588</v>
      </c>
    </row>
    <row r="94" spans="1:33" ht="68.400000000000006" x14ac:dyDescent="0.3">
      <c r="A94" s="81" t="s">
        <v>589</v>
      </c>
      <c r="B94" s="9">
        <v>43896</v>
      </c>
      <c r="C94" s="10" t="s">
        <v>590</v>
      </c>
      <c r="D94" s="10" t="s">
        <v>35</v>
      </c>
      <c r="E94" s="11">
        <v>1216971146</v>
      </c>
      <c r="F94" s="11">
        <v>1216971146</v>
      </c>
      <c r="G94" s="10" t="s">
        <v>574</v>
      </c>
      <c r="H94" s="11">
        <v>10800000</v>
      </c>
      <c r="I94" s="11">
        <v>0</v>
      </c>
      <c r="J94" s="11">
        <v>1800000</v>
      </c>
      <c r="K94" s="8" t="s">
        <v>575</v>
      </c>
      <c r="L94" s="9">
        <v>43895</v>
      </c>
      <c r="M94" s="10" t="s">
        <v>38</v>
      </c>
      <c r="N94" s="10" t="s">
        <v>39</v>
      </c>
      <c r="O94" s="12">
        <v>376</v>
      </c>
      <c r="P94" s="9">
        <v>43900</v>
      </c>
      <c r="Q94" s="9" t="s">
        <v>40</v>
      </c>
      <c r="R94" s="13">
        <v>43900</v>
      </c>
      <c r="S94" s="13">
        <v>44084</v>
      </c>
      <c r="T94" s="10" t="s">
        <v>544</v>
      </c>
      <c r="U94" s="10" t="s">
        <v>416</v>
      </c>
      <c r="V94" s="10" t="s">
        <v>417</v>
      </c>
      <c r="W94" s="10" t="s">
        <v>44</v>
      </c>
      <c r="X94" s="10" t="s">
        <v>95</v>
      </c>
      <c r="Y94" s="10"/>
      <c r="Z94" s="11"/>
      <c r="AA94" s="11"/>
      <c r="AB94" s="11"/>
      <c r="AC94" s="11"/>
      <c r="AD94" s="13">
        <v>44084</v>
      </c>
      <c r="AE94" s="10"/>
      <c r="AF94" s="10"/>
      <c r="AG94" s="14" t="s">
        <v>591</v>
      </c>
    </row>
    <row r="95" spans="1:33" ht="68.400000000000006" x14ac:dyDescent="0.3">
      <c r="A95" s="81" t="s">
        <v>592</v>
      </c>
      <c r="B95" s="9">
        <v>43896</v>
      </c>
      <c r="C95" s="10" t="s">
        <v>593</v>
      </c>
      <c r="D95" s="10" t="s">
        <v>35</v>
      </c>
      <c r="E95" s="11">
        <v>1083045639</v>
      </c>
      <c r="F95" s="11">
        <v>1083045639</v>
      </c>
      <c r="G95" s="10" t="s">
        <v>574</v>
      </c>
      <c r="H95" s="11">
        <v>10800000</v>
      </c>
      <c r="I95" s="11">
        <v>0</v>
      </c>
      <c r="J95" s="11">
        <v>1800000</v>
      </c>
      <c r="K95" s="8" t="s">
        <v>575</v>
      </c>
      <c r="L95" s="9">
        <v>43895</v>
      </c>
      <c r="M95" s="10" t="s">
        <v>38</v>
      </c>
      <c r="N95" s="10" t="s">
        <v>39</v>
      </c>
      <c r="O95" s="12">
        <v>374</v>
      </c>
      <c r="P95" s="9">
        <v>43900</v>
      </c>
      <c r="Q95" s="9" t="s">
        <v>40</v>
      </c>
      <c r="R95" s="13">
        <v>43900</v>
      </c>
      <c r="S95" s="13">
        <v>44084</v>
      </c>
      <c r="T95" s="10" t="s">
        <v>544</v>
      </c>
      <c r="U95" s="10" t="s">
        <v>416</v>
      </c>
      <c r="V95" s="10" t="s">
        <v>417</v>
      </c>
      <c r="W95" s="10" t="s">
        <v>44</v>
      </c>
      <c r="X95" s="10" t="s">
        <v>95</v>
      </c>
      <c r="Y95" s="10"/>
      <c r="Z95" s="11"/>
      <c r="AA95" s="11"/>
      <c r="AB95" s="11"/>
      <c r="AC95" s="11"/>
      <c r="AD95" s="13">
        <v>44084</v>
      </c>
      <c r="AE95" s="10"/>
      <c r="AF95" s="10"/>
      <c r="AG95" s="14" t="s">
        <v>594</v>
      </c>
    </row>
    <row r="96" spans="1:33" ht="68.400000000000006" x14ac:dyDescent="0.3">
      <c r="A96" s="81" t="s">
        <v>595</v>
      </c>
      <c r="B96" s="9">
        <v>43896</v>
      </c>
      <c r="C96" s="10" t="s">
        <v>596</v>
      </c>
      <c r="D96" s="10" t="s">
        <v>35</v>
      </c>
      <c r="E96" s="11">
        <v>1004381440</v>
      </c>
      <c r="F96" s="11">
        <v>1004381440</v>
      </c>
      <c r="G96" s="10" t="s">
        <v>574</v>
      </c>
      <c r="H96" s="11">
        <v>10800000</v>
      </c>
      <c r="I96" s="11">
        <v>0</v>
      </c>
      <c r="J96" s="11">
        <v>1800000</v>
      </c>
      <c r="K96" s="8" t="s">
        <v>575</v>
      </c>
      <c r="L96" s="9">
        <v>43895</v>
      </c>
      <c r="M96" s="10" t="s">
        <v>38</v>
      </c>
      <c r="N96" s="10" t="s">
        <v>39</v>
      </c>
      <c r="O96" s="12">
        <v>373</v>
      </c>
      <c r="P96" s="9">
        <v>43900</v>
      </c>
      <c r="Q96" s="9" t="s">
        <v>40</v>
      </c>
      <c r="R96" s="13">
        <v>43900</v>
      </c>
      <c r="S96" s="13">
        <v>44084</v>
      </c>
      <c r="T96" s="10" t="s">
        <v>544</v>
      </c>
      <c r="U96" s="10" t="s">
        <v>416</v>
      </c>
      <c r="V96" s="10" t="s">
        <v>417</v>
      </c>
      <c r="W96" s="10" t="s">
        <v>44</v>
      </c>
      <c r="X96" s="10" t="s">
        <v>95</v>
      </c>
      <c r="Y96" s="10"/>
      <c r="Z96" s="11"/>
      <c r="AA96" s="11"/>
      <c r="AB96" s="11"/>
      <c r="AC96" s="11"/>
      <c r="AD96" s="13">
        <v>44084</v>
      </c>
      <c r="AE96" s="10"/>
      <c r="AF96" s="10"/>
      <c r="AG96" s="14" t="s">
        <v>597</v>
      </c>
    </row>
    <row r="97" spans="1:33" ht="68.400000000000006" x14ac:dyDescent="0.3">
      <c r="A97" s="81" t="s">
        <v>598</v>
      </c>
      <c r="B97" s="9">
        <v>43896</v>
      </c>
      <c r="C97" s="10" t="s">
        <v>599</v>
      </c>
      <c r="D97" s="10" t="s">
        <v>35</v>
      </c>
      <c r="E97" s="11">
        <v>1083030774</v>
      </c>
      <c r="F97" s="11">
        <v>1080030774</v>
      </c>
      <c r="G97" s="10" t="s">
        <v>574</v>
      </c>
      <c r="H97" s="11">
        <v>10800000</v>
      </c>
      <c r="I97" s="11">
        <v>0</v>
      </c>
      <c r="J97" s="11">
        <v>1800000</v>
      </c>
      <c r="K97" s="8" t="s">
        <v>575</v>
      </c>
      <c r="L97" s="9">
        <v>43895</v>
      </c>
      <c r="M97" s="10" t="s">
        <v>38</v>
      </c>
      <c r="N97" s="10" t="s">
        <v>39</v>
      </c>
      <c r="O97" s="12">
        <v>372</v>
      </c>
      <c r="P97" s="9">
        <v>43900</v>
      </c>
      <c r="Q97" s="9" t="s">
        <v>40</v>
      </c>
      <c r="R97" s="13">
        <v>43900</v>
      </c>
      <c r="S97" s="13">
        <v>44084</v>
      </c>
      <c r="T97" s="10" t="s">
        <v>544</v>
      </c>
      <c r="U97" s="10" t="s">
        <v>416</v>
      </c>
      <c r="V97" s="10" t="s">
        <v>417</v>
      </c>
      <c r="W97" s="10" t="s">
        <v>44</v>
      </c>
      <c r="X97" s="10" t="s">
        <v>95</v>
      </c>
      <c r="Y97" s="10"/>
      <c r="Z97" s="11"/>
      <c r="AA97" s="11"/>
      <c r="AB97" s="11"/>
      <c r="AC97" s="11"/>
      <c r="AD97" s="13">
        <v>44084</v>
      </c>
      <c r="AE97" s="10"/>
      <c r="AF97" s="10"/>
      <c r="AG97" s="14" t="s">
        <v>600</v>
      </c>
    </row>
    <row r="98" spans="1:33" ht="57" x14ac:dyDescent="0.3">
      <c r="A98" s="81" t="s">
        <v>601</v>
      </c>
      <c r="B98" s="9">
        <v>43896</v>
      </c>
      <c r="C98" s="10" t="s">
        <v>602</v>
      </c>
      <c r="D98" s="10" t="s">
        <v>35</v>
      </c>
      <c r="E98" s="11">
        <v>1030617518</v>
      </c>
      <c r="F98" s="11">
        <v>1030617518</v>
      </c>
      <c r="G98" s="10" t="s">
        <v>603</v>
      </c>
      <c r="H98" s="11">
        <v>10800000</v>
      </c>
      <c r="I98" s="11">
        <v>0</v>
      </c>
      <c r="J98" s="11">
        <v>3600000</v>
      </c>
      <c r="K98" s="8" t="s">
        <v>516</v>
      </c>
      <c r="L98" s="9">
        <v>43882</v>
      </c>
      <c r="M98" s="10" t="s">
        <v>517</v>
      </c>
      <c r="N98" s="10" t="s">
        <v>194</v>
      </c>
      <c r="O98" s="12">
        <v>382</v>
      </c>
      <c r="P98" s="9">
        <v>43900</v>
      </c>
      <c r="Q98" s="9" t="s">
        <v>40</v>
      </c>
      <c r="R98" s="13">
        <v>43900</v>
      </c>
      <c r="S98" s="13">
        <v>43992</v>
      </c>
      <c r="T98" s="10" t="s">
        <v>41</v>
      </c>
      <c r="U98" s="10" t="s">
        <v>431</v>
      </c>
      <c r="V98" s="10" t="s">
        <v>432</v>
      </c>
      <c r="W98" s="10" t="s">
        <v>44</v>
      </c>
      <c r="X98" s="10" t="s">
        <v>45</v>
      </c>
      <c r="Y98" s="10"/>
      <c r="Z98" s="11"/>
      <c r="AA98" s="11"/>
      <c r="AB98" s="11"/>
      <c r="AC98" s="11"/>
      <c r="AD98" s="13">
        <v>43992</v>
      </c>
      <c r="AE98" s="10"/>
      <c r="AF98" s="10"/>
      <c r="AG98" s="14" t="s">
        <v>604</v>
      </c>
    </row>
    <row r="99" spans="1:33" ht="34.200000000000003" x14ac:dyDescent="0.3">
      <c r="A99" s="81" t="s">
        <v>605</v>
      </c>
      <c r="B99" s="9">
        <v>43896</v>
      </c>
      <c r="C99" s="10" t="s">
        <v>606</v>
      </c>
      <c r="D99" s="10" t="s">
        <v>35</v>
      </c>
      <c r="E99" s="11">
        <v>1082953529</v>
      </c>
      <c r="F99" s="11">
        <v>1082953529</v>
      </c>
      <c r="G99" s="10" t="s">
        <v>607</v>
      </c>
      <c r="H99" s="11">
        <v>9300000</v>
      </c>
      <c r="I99" s="11">
        <v>0</v>
      </c>
      <c r="J99" s="11">
        <v>3100000</v>
      </c>
      <c r="K99" s="8" t="s">
        <v>608</v>
      </c>
      <c r="L99" s="9">
        <v>43892</v>
      </c>
      <c r="M99" s="10" t="s">
        <v>38</v>
      </c>
      <c r="N99" s="10" t="s">
        <v>39</v>
      </c>
      <c r="O99" s="12">
        <v>381</v>
      </c>
      <c r="P99" s="9">
        <v>43900</v>
      </c>
      <c r="Q99" s="9" t="s">
        <v>40</v>
      </c>
      <c r="R99" s="13">
        <v>43900</v>
      </c>
      <c r="S99" s="13">
        <v>43992</v>
      </c>
      <c r="T99" s="10" t="s">
        <v>41</v>
      </c>
      <c r="U99" s="10" t="s">
        <v>609</v>
      </c>
      <c r="V99" s="10" t="s">
        <v>610</v>
      </c>
      <c r="W99" s="10" t="s">
        <v>44</v>
      </c>
      <c r="X99" s="10" t="s">
        <v>95</v>
      </c>
      <c r="Y99" s="10"/>
      <c r="Z99" s="11"/>
      <c r="AA99" s="11"/>
      <c r="AB99" s="11"/>
      <c r="AC99" s="11"/>
      <c r="AD99" s="13">
        <v>43992</v>
      </c>
      <c r="AE99" s="10"/>
      <c r="AF99" s="10"/>
      <c r="AG99" s="14" t="s">
        <v>611</v>
      </c>
    </row>
    <row r="100" spans="1:33" ht="34.200000000000003" x14ac:dyDescent="0.3">
      <c r="A100" s="81" t="s">
        <v>612</v>
      </c>
      <c r="B100" s="9">
        <v>43896</v>
      </c>
      <c r="C100" s="10" t="s">
        <v>613</v>
      </c>
      <c r="D100" s="10" t="s">
        <v>35</v>
      </c>
      <c r="E100" s="11">
        <v>1081805582</v>
      </c>
      <c r="F100" s="11">
        <v>1081805582</v>
      </c>
      <c r="G100" s="10" t="s">
        <v>614</v>
      </c>
      <c r="H100" s="11">
        <v>10800000</v>
      </c>
      <c r="I100" s="11">
        <v>0</v>
      </c>
      <c r="J100" s="11">
        <v>3600000</v>
      </c>
      <c r="K100" s="8" t="s">
        <v>615</v>
      </c>
      <c r="L100" s="9">
        <v>43896</v>
      </c>
      <c r="M100" s="10" t="s">
        <v>38</v>
      </c>
      <c r="N100" s="10" t="s">
        <v>39</v>
      </c>
      <c r="O100" s="12">
        <v>380</v>
      </c>
      <c r="P100" s="9">
        <v>43900</v>
      </c>
      <c r="Q100" s="9" t="s">
        <v>40</v>
      </c>
      <c r="R100" s="13">
        <v>43900</v>
      </c>
      <c r="S100" s="13">
        <v>43992</v>
      </c>
      <c r="T100" s="10" t="s">
        <v>41</v>
      </c>
      <c r="U100" s="10" t="s">
        <v>616</v>
      </c>
      <c r="V100" s="10" t="s">
        <v>617</v>
      </c>
      <c r="W100" s="10" t="s">
        <v>44</v>
      </c>
      <c r="X100" s="10" t="s">
        <v>45</v>
      </c>
      <c r="Y100" s="10"/>
      <c r="Z100" s="11"/>
      <c r="AA100" s="11"/>
      <c r="AB100" s="11"/>
      <c r="AC100" s="11"/>
      <c r="AD100" s="13">
        <v>43992</v>
      </c>
      <c r="AE100" s="10"/>
      <c r="AF100" s="10"/>
      <c r="AG100" s="14" t="s">
        <v>618</v>
      </c>
    </row>
    <row r="101" spans="1:33" ht="22.8" x14ac:dyDescent="0.3">
      <c r="A101" s="81" t="s">
        <v>619</v>
      </c>
      <c r="B101" s="9">
        <v>43896</v>
      </c>
      <c r="C101" s="10" t="s">
        <v>620</v>
      </c>
      <c r="D101" s="10" t="s">
        <v>35</v>
      </c>
      <c r="E101" s="11">
        <v>1083014067</v>
      </c>
      <c r="F101" s="11">
        <v>1083014067</v>
      </c>
      <c r="G101" s="10" t="s">
        <v>621</v>
      </c>
      <c r="H101" s="11">
        <v>9300000</v>
      </c>
      <c r="I101" s="11">
        <v>0</v>
      </c>
      <c r="J101" s="11">
        <v>3100000</v>
      </c>
      <c r="K101" s="8" t="s">
        <v>622</v>
      </c>
      <c r="L101" s="9">
        <v>43895</v>
      </c>
      <c r="M101" s="10" t="s">
        <v>38</v>
      </c>
      <c r="N101" s="10" t="s">
        <v>39</v>
      </c>
      <c r="O101" s="12">
        <v>377</v>
      </c>
      <c r="P101" s="9">
        <v>43900</v>
      </c>
      <c r="Q101" s="9" t="s">
        <v>40</v>
      </c>
      <c r="R101" s="13">
        <v>43900</v>
      </c>
      <c r="S101" s="13">
        <v>43992</v>
      </c>
      <c r="T101" s="10" t="s">
        <v>41</v>
      </c>
      <c r="U101" s="10" t="s">
        <v>416</v>
      </c>
      <c r="V101" s="10" t="s">
        <v>417</v>
      </c>
      <c r="W101" s="10" t="s">
        <v>44</v>
      </c>
      <c r="X101" s="10" t="s">
        <v>45</v>
      </c>
      <c r="Y101" s="10"/>
      <c r="Z101" s="11"/>
      <c r="AA101" s="11"/>
      <c r="AB101" s="11"/>
      <c r="AC101" s="11"/>
      <c r="AD101" s="13">
        <v>43992</v>
      </c>
      <c r="AE101" s="10"/>
      <c r="AF101" s="10"/>
      <c r="AG101" s="14" t="s">
        <v>623</v>
      </c>
    </row>
    <row r="102" spans="1:33" ht="22.8" x14ac:dyDescent="0.3">
      <c r="A102" s="81" t="s">
        <v>624</v>
      </c>
      <c r="B102" s="9">
        <v>43896</v>
      </c>
      <c r="C102" s="15" t="s">
        <v>625</v>
      </c>
      <c r="D102" s="10" t="s">
        <v>35</v>
      </c>
      <c r="E102" s="11">
        <v>72228427</v>
      </c>
      <c r="F102" s="11">
        <v>72228427</v>
      </c>
      <c r="G102" s="10" t="s">
        <v>626</v>
      </c>
      <c r="H102" s="11">
        <v>14400000</v>
      </c>
      <c r="I102" s="11">
        <v>0</v>
      </c>
      <c r="J102" s="11">
        <v>4800000</v>
      </c>
      <c r="K102" s="8" t="s">
        <v>627</v>
      </c>
      <c r="L102" s="9">
        <v>43895</v>
      </c>
      <c r="M102" s="10" t="s">
        <v>38</v>
      </c>
      <c r="N102" s="10" t="s">
        <v>39</v>
      </c>
      <c r="O102" s="12">
        <v>408</v>
      </c>
      <c r="P102" s="9">
        <v>43901</v>
      </c>
      <c r="Q102" s="9" t="s">
        <v>40</v>
      </c>
      <c r="R102" s="9">
        <v>43901</v>
      </c>
      <c r="S102" s="13">
        <v>43993</v>
      </c>
      <c r="T102" s="10" t="s">
        <v>41</v>
      </c>
      <c r="U102" s="10" t="s">
        <v>416</v>
      </c>
      <c r="V102" s="10" t="s">
        <v>417</v>
      </c>
      <c r="W102" s="10" t="s">
        <v>44</v>
      </c>
      <c r="X102" s="10" t="s">
        <v>45</v>
      </c>
      <c r="Y102" s="10"/>
      <c r="Z102" s="11"/>
      <c r="AA102" s="11"/>
      <c r="AB102" s="11"/>
      <c r="AC102" s="11"/>
      <c r="AD102" s="13">
        <v>43993</v>
      </c>
      <c r="AE102" s="10"/>
      <c r="AF102" s="10"/>
      <c r="AG102" s="14" t="s">
        <v>628</v>
      </c>
    </row>
    <row r="103" spans="1:33" ht="34.200000000000003" x14ac:dyDescent="0.3">
      <c r="A103" s="81" t="s">
        <v>629</v>
      </c>
      <c r="B103" s="9">
        <v>43896</v>
      </c>
      <c r="C103" s="15" t="s">
        <v>630</v>
      </c>
      <c r="D103" s="10" t="s">
        <v>35</v>
      </c>
      <c r="E103" s="11">
        <v>1083570870</v>
      </c>
      <c r="F103" s="11">
        <v>1083570870</v>
      </c>
      <c r="G103" s="10" t="s">
        <v>631</v>
      </c>
      <c r="H103" s="11">
        <v>9300000</v>
      </c>
      <c r="I103" s="11">
        <v>0</v>
      </c>
      <c r="J103" s="11">
        <v>3100000</v>
      </c>
      <c r="K103" s="8" t="s">
        <v>632</v>
      </c>
      <c r="L103" s="9">
        <v>43895</v>
      </c>
      <c r="M103" s="10" t="s">
        <v>38</v>
      </c>
      <c r="N103" s="10" t="s">
        <v>39</v>
      </c>
      <c r="O103" s="12">
        <v>401</v>
      </c>
      <c r="P103" s="9">
        <v>43900</v>
      </c>
      <c r="Q103" s="9" t="s">
        <v>40</v>
      </c>
      <c r="R103" s="9">
        <v>43900</v>
      </c>
      <c r="S103" s="13">
        <v>43992</v>
      </c>
      <c r="T103" s="10" t="s">
        <v>41</v>
      </c>
      <c r="U103" s="10" t="s">
        <v>416</v>
      </c>
      <c r="V103" s="10" t="s">
        <v>417</v>
      </c>
      <c r="W103" s="10" t="s">
        <v>44</v>
      </c>
      <c r="X103" s="10" t="s">
        <v>45</v>
      </c>
      <c r="Y103" s="10"/>
      <c r="Z103" s="11"/>
      <c r="AA103" s="11"/>
      <c r="AB103" s="11"/>
      <c r="AC103" s="11"/>
      <c r="AD103" s="13">
        <v>43992</v>
      </c>
      <c r="AE103" s="10"/>
      <c r="AF103" s="10"/>
      <c r="AG103" s="14" t="s">
        <v>633</v>
      </c>
    </row>
    <row r="104" spans="1:33" ht="22.8" x14ac:dyDescent="0.3">
      <c r="A104" s="81" t="s">
        <v>634</v>
      </c>
      <c r="B104" s="9">
        <v>43896</v>
      </c>
      <c r="C104" s="10" t="s">
        <v>635</v>
      </c>
      <c r="D104" s="10" t="s">
        <v>35</v>
      </c>
      <c r="E104" s="11">
        <v>1129576776</v>
      </c>
      <c r="F104" s="11">
        <v>1129576776</v>
      </c>
      <c r="G104" s="10" t="s">
        <v>636</v>
      </c>
      <c r="H104" s="16">
        <v>12600000</v>
      </c>
      <c r="I104" s="11">
        <v>0</v>
      </c>
      <c r="J104" s="11">
        <v>4200000</v>
      </c>
      <c r="K104" s="8" t="s">
        <v>637</v>
      </c>
      <c r="L104" s="9">
        <v>43895</v>
      </c>
      <c r="M104" s="10" t="s">
        <v>38</v>
      </c>
      <c r="N104" s="10" t="s">
        <v>39</v>
      </c>
      <c r="O104" s="12">
        <v>399</v>
      </c>
      <c r="P104" s="9">
        <v>43900</v>
      </c>
      <c r="Q104" s="9" t="s">
        <v>40</v>
      </c>
      <c r="R104" s="9">
        <v>43900</v>
      </c>
      <c r="S104" s="13">
        <v>43992</v>
      </c>
      <c r="T104" s="10" t="s">
        <v>41</v>
      </c>
      <c r="U104" s="10" t="s">
        <v>416</v>
      </c>
      <c r="V104" s="10" t="s">
        <v>417</v>
      </c>
      <c r="W104" s="10" t="s">
        <v>44</v>
      </c>
      <c r="X104" s="10" t="s">
        <v>45</v>
      </c>
      <c r="Y104" s="10"/>
      <c r="Z104" s="11"/>
      <c r="AA104" s="11"/>
      <c r="AB104" s="11"/>
      <c r="AC104" s="11"/>
      <c r="AD104" s="13">
        <v>43992</v>
      </c>
      <c r="AE104" s="10"/>
      <c r="AF104" s="10"/>
      <c r="AG104" s="14" t="s">
        <v>638</v>
      </c>
    </row>
    <row r="105" spans="1:33" ht="22.8" x14ac:dyDescent="0.3">
      <c r="A105" s="81" t="s">
        <v>639</v>
      </c>
      <c r="B105" s="9">
        <v>43896</v>
      </c>
      <c r="C105" s="10" t="s">
        <v>640</v>
      </c>
      <c r="D105" s="10" t="s">
        <v>35</v>
      </c>
      <c r="E105" s="11">
        <v>1221972169</v>
      </c>
      <c r="F105" s="11">
        <v>1221972169</v>
      </c>
      <c r="G105" s="10" t="s">
        <v>641</v>
      </c>
      <c r="H105" s="11">
        <v>9300000</v>
      </c>
      <c r="I105" s="11">
        <v>0</v>
      </c>
      <c r="J105" s="11">
        <v>3100000</v>
      </c>
      <c r="K105" s="8" t="s">
        <v>642</v>
      </c>
      <c r="L105" s="9">
        <v>43889</v>
      </c>
      <c r="M105" s="10" t="s">
        <v>38</v>
      </c>
      <c r="N105" s="10" t="s">
        <v>39</v>
      </c>
      <c r="O105" s="12">
        <v>396</v>
      </c>
      <c r="P105" s="9">
        <v>43900</v>
      </c>
      <c r="Q105" s="9" t="s">
        <v>40</v>
      </c>
      <c r="R105" s="9">
        <v>43900</v>
      </c>
      <c r="S105" s="13">
        <v>43992</v>
      </c>
      <c r="T105" s="10" t="s">
        <v>41</v>
      </c>
      <c r="U105" s="10" t="s">
        <v>290</v>
      </c>
      <c r="V105" s="10" t="s">
        <v>291</v>
      </c>
      <c r="W105" s="10" t="s">
        <v>44</v>
      </c>
      <c r="X105" s="10" t="s">
        <v>45</v>
      </c>
      <c r="Y105" s="10"/>
      <c r="Z105" s="11"/>
      <c r="AA105" s="11"/>
      <c r="AB105" s="11"/>
      <c r="AC105" s="11"/>
      <c r="AD105" s="13">
        <v>43992</v>
      </c>
      <c r="AE105" s="10"/>
      <c r="AF105" s="10"/>
      <c r="AG105" s="14" t="s">
        <v>643</v>
      </c>
    </row>
    <row r="106" spans="1:33" ht="22.8" x14ac:dyDescent="0.3">
      <c r="A106" s="81" t="s">
        <v>644</v>
      </c>
      <c r="B106" s="9">
        <v>43896</v>
      </c>
      <c r="C106" s="17" t="s">
        <v>645</v>
      </c>
      <c r="D106" s="10" t="s">
        <v>35</v>
      </c>
      <c r="E106" s="11">
        <v>7634613</v>
      </c>
      <c r="F106" s="11">
        <v>7634613</v>
      </c>
      <c r="G106" s="17" t="s">
        <v>646</v>
      </c>
      <c r="H106" s="18">
        <v>12600000</v>
      </c>
      <c r="I106" s="11">
        <v>0</v>
      </c>
      <c r="J106" s="11">
        <v>4200000</v>
      </c>
      <c r="K106" s="8" t="s">
        <v>452</v>
      </c>
      <c r="L106" s="9">
        <v>43889</v>
      </c>
      <c r="M106" s="10" t="s">
        <v>38</v>
      </c>
      <c r="N106" s="10" t="s">
        <v>39</v>
      </c>
      <c r="O106" s="12">
        <v>414</v>
      </c>
      <c r="P106" s="9">
        <v>43902</v>
      </c>
      <c r="Q106" s="9" t="s">
        <v>40</v>
      </c>
      <c r="R106" s="13">
        <v>43902</v>
      </c>
      <c r="S106" s="13">
        <v>43994</v>
      </c>
      <c r="T106" s="10" t="s">
        <v>41</v>
      </c>
      <c r="U106" s="10" t="s">
        <v>416</v>
      </c>
      <c r="V106" s="10" t="s">
        <v>417</v>
      </c>
      <c r="W106" s="10" t="s">
        <v>44</v>
      </c>
      <c r="X106" s="10" t="s">
        <v>45</v>
      </c>
      <c r="Y106" s="10"/>
      <c r="Z106" s="11"/>
      <c r="AA106" s="11"/>
      <c r="AB106" s="11"/>
      <c r="AC106" s="11"/>
      <c r="AD106" s="13">
        <v>43994</v>
      </c>
      <c r="AE106" s="10"/>
      <c r="AF106" s="10"/>
      <c r="AG106" s="14" t="s">
        <v>647</v>
      </c>
    </row>
    <row r="107" spans="1:33" ht="22.8" x14ac:dyDescent="0.3">
      <c r="A107" s="81" t="s">
        <v>648</v>
      </c>
      <c r="B107" s="9">
        <v>43896</v>
      </c>
      <c r="C107" s="17" t="s">
        <v>649</v>
      </c>
      <c r="D107" s="10" t="s">
        <v>35</v>
      </c>
      <c r="E107" s="11">
        <v>1082962402</v>
      </c>
      <c r="F107" s="11">
        <v>1082962402</v>
      </c>
      <c r="G107" s="17" t="s">
        <v>650</v>
      </c>
      <c r="H107" s="18">
        <v>12600000</v>
      </c>
      <c r="I107" s="11">
        <v>0</v>
      </c>
      <c r="J107" s="11">
        <v>4200000</v>
      </c>
      <c r="K107" s="8" t="s">
        <v>651</v>
      </c>
      <c r="L107" s="9">
        <v>43888</v>
      </c>
      <c r="M107" s="10" t="s">
        <v>38</v>
      </c>
      <c r="N107" s="10" t="s">
        <v>39</v>
      </c>
      <c r="O107" s="12">
        <v>451</v>
      </c>
      <c r="P107" s="9">
        <v>43903</v>
      </c>
      <c r="Q107" s="9" t="s">
        <v>40</v>
      </c>
      <c r="R107" s="13">
        <v>43903</v>
      </c>
      <c r="S107" s="13">
        <v>43995</v>
      </c>
      <c r="T107" s="10" t="s">
        <v>41</v>
      </c>
      <c r="U107" s="10" t="s">
        <v>652</v>
      </c>
      <c r="V107" s="10" t="s">
        <v>653</v>
      </c>
      <c r="W107" s="10" t="s">
        <v>44</v>
      </c>
      <c r="X107" s="10" t="s">
        <v>45</v>
      </c>
      <c r="Y107" s="10"/>
      <c r="Z107" s="11"/>
      <c r="AA107" s="11"/>
      <c r="AB107" s="11"/>
      <c r="AC107" s="11"/>
      <c r="AD107" s="13">
        <v>43995</v>
      </c>
      <c r="AE107" s="10"/>
      <c r="AF107" s="10"/>
      <c r="AG107" s="14" t="s">
        <v>654</v>
      </c>
    </row>
    <row r="108" spans="1:33" ht="34.200000000000003" x14ac:dyDescent="0.3">
      <c r="A108" s="81" t="s">
        <v>655</v>
      </c>
      <c r="B108" s="9">
        <v>43896</v>
      </c>
      <c r="C108" s="17" t="s">
        <v>656</v>
      </c>
      <c r="D108" s="10" t="s">
        <v>35</v>
      </c>
      <c r="E108" s="11">
        <v>3019182</v>
      </c>
      <c r="F108" s="11">
        <v>3019182</v>
      </c>
      <c r="G108" s="17" t="s">
        <v>657</v>
      </c>
      <c r="H108" s="18">
        <v>21000000</v>
      </c>
      <c r="I108" s="11">
        <v>0</v>
      </c>
      <c r="J108" s="11">
        <v>7000000</v>
      </c>
      <c r="K108" s="8" t="s">
        <v>658</v>
      </c>
      <c r="L108" s="9">
        <v>43879</v>
      </c>
      <c r="M108" s="10" t="s">
        <v>490</v>
      </c>
      <c r="N108" s="10" t="s">
        <v>194</v>
      </c>
      <c r="O108" s="12">
        <v>415</v>
      </c>
      <c r="P108" s="9">
        <v>43902</v>
      </c>
      <c r="Q108" s="9" t="s">
        <v>40</v>
      </c>
      <c r="R108" s="9">
        <v>43902</v>
      </c>
      <c r="S108" s="13">
        <v>43994</v>
      </c>
      <c r="T108" s="10" t="s">
        <v>41</v>
      </c>
      <c r="U108" s="10" t="s">
        <v>195</v>
      </c>
      <c r="V108" s="10" t="s">
        <v>196</v>
      </c>
      <c r="W108" s="10" t="s">
        <v>44</v>
      </c>
      <c r="X108" s="10" t="s">
        <v>45</v>
      </c>
      <c r="Y108" s="10"/>
      <c r="Z108" s="11"/>
      <c r="AA108" s="11"/>
      <c r="AB108" s="11"/>
      <c r="AC108" s="11"/>
      <c r="AD108" s="13">
        <v>43994</v>
      </c>
      <c r="AE108" s="10"/>
      <c r="AF108" s="10"/>
      <c r="AG108" s="14" t="s">
        <v>659</v>
      </c>
    </row>
    <row r="109" spans="1:33" ht="22.8" x14ac:dyDescent="0.3">
      <c r="A109" s="81" t="s">
        <v>660</v>
      </c>
      <c r="B109" s="9">
        <v>43896</v>
      </c>
      <c r="C109" s="17" t="s">
        <v>661</v>
      </c>
      <c r="D109" s="10" t="s">
        <v>35</v>
      </c>
      <c r="E109" s="11">
        <v>1005690487</v>
      </c>
      <c r="F109" s="11">
        <v>1005690487</v>
      </c>
      <c r="G109" s="17" t="s">
        <v>662</v>
      </c>
      <c r="H109" s="18">
        <v>9300000</v>
      </c>
      <c r="I109" s="11">
        <v>0</v>
      </c>
      <c r="J109" s="11">
        <v>3100000</v>
      </c>
      <c r="K109" s="8" t="s">
        <v>663</v>
      </c>
      <c r="L109" s="9">
        <v>43895</v>
      </c>
      <c r="M109" s="10" t="s">
        <v>38</v>
      </c>
      <c r="N109" s="10" t="s">
        <v>39</v>
      </c>
      <c r="O109" s="12">
        <v>416</v>
      </c>
      <c r="P109" s="9">
        <v>43902</v>
      </c>
      <c r="Q109" s="9" t="s">
        <v>40</v>
      </c>
      <c r="R109" s="13">
        <v>43902</v>
      </c>
      <c r="S109" s="13">
        <v>43994</v>
      </c>
      <c r="T109" s="10" t="s">
        <v>41</v>
      </c>
      <c r="U109" s="10" t="s">
        <v>141</v>
      </c>
      <c r="V109" s="10" t="s">
        <v>142</v>
      </c>
      <c r="W109" s="10" t="s">
        <v>44</v>
      </c>
      <c r="X109" s="10" t="s">
        <v>95</v>
      </c>
      <c r="Y109" s="10"/>
      <c r="Z109" s="11"/>
      <c r="AA109" s="11"/>
      <c r="AB109" s="11"/>
      <c r="AC109" s="11"/>
      <c r="AD109" s="13">
        <v>43994</v>
      </c>
      <c r="AE109" s="10"/>
      <c r="AF109" s="10"/>
      <c r="AG109" s="14" t="s">
        <v>664</v>
      </c>
    </row>
    <row r="110" spans="1:33" ht="22.8" x14ac:dyDescent="0.3">
      <c r="A110" s="81" t="s">
        <v>665</v>
      </c>
      <c r="B110" s="9">
        <v>43899</v>
      </c>
      <c r="C110" s="17" t="s">
        <v>666</v>
      </c>
      <c r="D110" s="10" t="s">
        <v>35</v>
      </c>
      <c r="E110" s="11">
        <v>1082875034</v>
      </c>
      <c r="F110" s="11">
        <v>1082875034</v>
      </c>
      <c r="G110" s="17" t="s">
        <v>667</v>
      </c>
      <c r="H110" s="18">
        <v>10800000</v>
      </c>
      <c r="I110" s="11">
        <v>0</v>
      </c>
      <c r="J110" s="11">
        <v>3600000</v>
      </c>
      <c r="K110" s="8" t="s">
        <v>668</v>
      </c>
      <c r="L110" s="9">
        <v>43896</v>
      </c>
      <c r="M110" s="10" t="s">
        <v>38</v>
      </c>
      <c r="N110" s="10" t="s">
        <v>39</v>
      </c>
      <c r="O110" s="12">
        <v>417</v>
      </c>
      <c r="P110" s="9">
        <v>43902</v>
      </c>
      <c r="Q110" s="9" t="s">
        <v>40</v>
      </c>
      <c r="R110" s="9">
        <v>43902</v>
      </c>
      <c r="S110" s="13">
        <v>43994</v>
      </c>
      <c r="T110" s="10" t="s">
        <v>41</v>
      </c>
      <c r="U110" s="10" t="s">
        <v>669</v>
      </c>
      <c r="V110" s="10" t="s">
        <v>670</v>
      </c>
      <c r="W110" s="10" t="s">
        <v>44</v>
      </c>
      <c r="X110" s="10" t="s">
        <v>45</v>
      </c>
      <c r="Y110" s="10"/>
      <c r="Z110" s="11"/>
      <c r="AA110" s="11"/>
      <c r="AB110" s="11"/>
      <c r="AC110" s="11"/>
      <c r="AD110" s="13">
        <v>43994</v>
      </c>
      <c r="AE110" s="10"/>
      <c r="AF110" s="10"/>
      <c r="AG110" s="14" t="s">
        <v>671</v>
      </c>
    </row>
    <row r="111" spans="1:33" ht="34.200000000000003" x14ac:dyDescent="0.3">
      <c r="A111" s="81" t="s">
        <v>672</v>
      </c>
      <c r="B111" s="9">
        <v>43899</v>
      </c>
      <c r="C111" s="17" t="s">
        <v>673</v>
      </c>
      <c r="D111" s="10" t="s">
        <v>35</v>
      </c>
      <c r="E111" s="11">
        <v>57464783</v>
      </c>
      <c r="F111" s="11">
        <v>57464783</v>
      </c>
      <c r="G111" s="17" t="s">
        <v>674</v>
      </c>
      <c r="H111" s="18">
        <v>12600000</v>
      </c>
      <c r="I111" s="11">
        <v>0</v>
      </c>
      <c r="J111" s="11">
        <v>4200000</v>
      </c>
      <c r="K111" s="8" t="s">
        <v>675</v>
      </c>
      <c r="L111" s="9">
        <v>43892</v>
      </c>
      <c r="M111" s="10" t="s">
        <v>38</v>
      </c>
      <c r="N111" s="10" t="s">
        <v>39</v>
      </c>
      <c r="O111" s="12">
        <v>452</v>
      </c>
      <c r="P111" s="9">
        <v>43903</v>
      </c>
      <c r="Q111" s="9" t="s">
        <v>40</v>
      </c>
      <c r="R111" s="13">
        <v>43903</v>
      </c>
      <c r="S111" s="13">
        <v>43995</v>
      </c>
      <c r="T111" s="10" t="s">
        <v>41</v>
      </c>
      <c r="U111" s="10" t="s">
        <v>123</v>
      </c>
      <c r="V111" s="10" t="s">
        <v>124</v>
      </c>
      <c r="W111" s="10" t="s">
        <v>44</v>
      </c>
      <c r="X111" s="10" t="s">
        <v>45</v>
      </c>
      <c r="Y111" s="10"/>
      <c r="Z111" s="11"/>
      <c r="AA111" s="11"/>
      <c r="AB111" s="11"/>
      <c r="AC111" s="11"/>
      <c r="AD111" s="13">
        <v>43995</v>
      </c>
      <c r="AE111" s="10"/>
      <c r="AF111" s="10"/>
      <c r="AG111" s="14" t="s">
        <v>676</v>
      </c>
    </row>
    <row r="112" spans="1:33" ht="34.200000000000003" x14ac:dyDescent="0.3">
      <c r="A112" s="81" t="s">
        <v>677</v>
      </c>
      <c r="B112" s="9">
        <v>43900</v>
      </c>
      <c r="C112" s="17" t="s">
        <v>678</v>
      </c>
      <c r="D112" s="10" t="s">
        <v>35</v>
      </c>
      <c r="E112" s="11">
        <v>1004351327</v>
      </c>
      <c r="F112" s="11">
        <v>1004351327</v>
      </c>
      <c r="G112" s="17" t="s">
        <v>679</v>
      </c>
      <c r="H112" s="18">
        <v>6600000</v>
      </c>
      <c r="I112" s="11">
        <v>0</v>
      </c>
      <c r="J112" s="11">
        <v>2200000</v>
      </c>
      <c r="K112" s="8" t="s">
        <v>680</v>
      </c>
      <c r="L112" s="9">
        <v>43896</v>
      </c>
      <c r="M112" s="10" t="s">
        <v>38</v>
      </c>
      <c r="N112" s="10" t="s">
        <v>39</v>
      </c>
      <c r="O112" s="12">
        <v>413</v>
      </c>
      <c r="P112" s="9">
        <v>43902</v>
      </c>
      <c r="Q112" s="9" t="s">
        <v>40</v>
      </c>
      <c r="R112" s="9">
        <v>43902</v>
      </c>
      <c r="S112" s="13">
        <v>43994</v>
      </c>
      <c r="T112" s="10" t="s">
        <v>41</v>
      </c>
      <c r="U112" s="10" t="s">
        <v>669</v>
      </c>
      <c r="V112" s="10" t="s">
        <v>670</v>
      </c>
      <c r="W112" s="10" t="s">
        <v>44</v>
      </c>
      <c r="X112" s="10" t="s">
        <v>95</v>
      </c>
      <c r="Y112" s="10"/>
      <c r="Z112" s="11"/>
      <c r="AA112" s="11"/>
      <c r="AB112" s="11"/>
      <c r="AC112" s="11"/>
      <c r="AD112" s="13">
        <v>43994</v>
      </c>
      <c r="AE112" s="10"/>
      <c r="AF112" s="10"/>
      <c r="AG112" s="14" t="s">
        <v>681</v>
      </c>
    </row>
    <row r="113" spans="1:33" ht="34.200000000000003" x14ac:dyDescent="0.3">
      <c r="A113" s="81" t="s">
        <v>682</v>
      </c>
      <c r="B113" s="9">
        <v>43900</v>
      </c>
      <c r="C113" s="17" t="s">
        <v>683</v>
      </c>
      <c r="D113" s="10" t="s">
        <v>35</v>
      </c>
      <c r="E113" s="11">
        <v>7141067</v>
      </c>
      <c r="F113" s="11">
        <v>7141067</v>
      </c>
      <c r="G113" s="17" t="s">
        <v>684</v>
      </c>
      <c r="H113" s="18">
        <v>10800000</v>
      </c>
      <c r="I113" s="11">
        <v>0</v>
      </c>
      <c r="J113" s="11">
        <v>3600000</v>
      </c>
      <c r="K113" s="8" t="s">
        <v>685</v>
      </c>
      <c r="L113" s="9">
        <v>43896</v>
      </c>
      <c r="M113" s="10" t="s">
        <v>38</v>
      </c>
      <c r="N113" s="10" t="s">
        <v>39</v>
      </c>
      <c r="O113" s="12">
        <v>450</v>
      </c>
      <c r="P113" s="9">
        <v>43903</v>
      </c>
      <c r="Q113" s="9" t="s">
        <v>40</v>
      </c>
      <c r="R113" s="13">
        <v>43903</v>
      </c>
      <c r="S113" s="13">
        <v>43995</v>
      </c>
      <c r="T113" s="10" t="s">
        <v>41</v>
      </c>
      <c r="U113" s="10" t="s">
        <v>616</v>
      </c>
      <c r="V113" s="10" t="s">
        <v>617</v>
      </c>
      <c r="W113" s="10" t="s">
        <v>44</v>
      </c>
      <c r="X113" s="10" t="s">
        <v>45</v>
      </c>
      <c r="Y113" s="10"/>
      <c r="Z113" s="11"/>
      <c r="AA113" s="11"/>
      <c r="AB113" s="11"/>
      <c r="AC113" s="11"/>
      <c r="AD113" s="13">
        <v>43995</v>
      </c>
      <c r="AE113" s="10"/>
      <c r="AF113" s="10"/>
      <c r="AG113" s="14" t="s">
        <v>686</v>
      </c>
    </row>
    <row r="114" spans="1:33" ht="34.200000000000003" x14ac:dyDescent="0.3">
      <c r="A114" s="81" t="s">
        <v>687</v>
      </c>
      <c r="B114" s="9">
        <v>43900</v>
      </c>
      <c r="C114" s="17" t="s">
        <v>688</v>
      </c>
      <c r="D114" s="10" t="s">
        <v>35</v>
      </c>
      <c r="E114" s="11">
        <v>1149451189</v>
      </c>
      <c r="F114" s="11">
        <v>1149451189</v>
      </c>
      <c r="G114" s="17" t="s">
        <v>689</v>
      </c>
      <c r="H114" s="18">
        <v>9300000</v>
      </c>
      <c r="I114" s="11">
        <v>0</v>
      </c>
      <c r="J114" s="11">
        <v>3100000</v>
      </c>
      <c r="K114" s="8" t="s">
        <v>690</v>
      </c>
      <c r="L114" s="9">
        <v>43896</v>
      </c>
      <c r="M114" s="10" t="s">
        <v>38</v>
      </c>
      <c r="N114" s="10" t="s">
        <v>39</v>
      </c>
      <c r="O114" s="12">
        <v>449</v>
      </c>
      <c r="P114" s="9">
        <v>43903</v>
      </c>
      <c r="Q114" s="9" t="s">
        <v>40</v>
      </c>
      <c r="R114" s="13">
        <v>43903</v>
      </c>
      <c r="S114" s="13">
        <v>43995</v>
      </c>
      <c r="T114" s="10" t="s">
        <v>41</v>
      </c>
      <c r="U114" s="10" t="s">
        <v>283</v>
      </c>
      <c r="V114" s="10" t="s">
        <v>670</v>
      </c>
      <c r="W114" s="10" t="s">
        <v>44</v>
      </c>
      <c r="X114" s="10" t="s">
        <v>95</v>
      </c>
      <c r="Y114" s="10"/>
      <c r="Z114" s="11"/>
      <c r="AA114" s="11"/>
      <c r="AB114" s="11"/>
      <c r="AC114" s="11"/>
      <c r="AD114" s="13">
        <v>43995</v>
      </c>
      <c r="AE114" s="10"/>
      <c r="AF114" s="10"/>
      <c r="AG114" s="14" t="s">
        <v>691</v>
      </c>
    </row>
    <row r="115" spans="1:33" ht="68.400000000000006" x14ac:dyDescent="0.3">
      <c r="A115" s="81" t="s">
        <v>692</v>
      </c>
      <c r="B115" s="9">
        <v>43900</v>
      </c>
      <c r="C115" s="17" t="s">
        <v>693</v>
      </c>
      <c r="D115" s="10" t="s">
        <v>35</v>
      </c>
      <c r="E115" s="11">
        <v>1082986067</v>
      </c>
      <c r="F115" s="11">
        <v>1082986067</v>
      </c>
      <c r="G115" s="17" t="s">
        <v>694</v>
      </c>
      <c r="H115" s="18">
        <v>10800000</v>
      </c>
      <c r="I115" s="11">
        <v>0</v>
      </c>
      <c r="J115" s="11">
        <v>1800000</v>
      </c>
      <c r="K115" s="8" t="s">
        <v>575</v>
      </c>
      <c r="L115" s="9">
        <v>43895</v>
      </c>
      <c r="M115" s="10" t="s">
        <v>38</v>
      </c>
      <c r="N115" s="10" t="s">
        <v>39</v>
      </c>
      <c r="O115" s="12">
        <v>448</v>
      </c>
      <c r="P115" s="9">
        <v>43903</v>
      </c>
      <c r="Q115" s="9" t="s">
        <v>40</v>
      </c>
      <c r="R115" s="9">
        <v>43903</v>
      </c>
      <c r="S115" s="13">
        <v>44087</v>
      </c>
      <c r="T115" s="10" t="s">
        <v>544</v>
      </c>
      <c r="U115" s="10" t="s">
        <v>416</v>
      </c>
      <c r="V115" s="10" t="s">
        <v>417</v>
      </c>
      <c r="W115" s="10" t="s">
        <v>44</v>
      </c>
      <c r="X115" s="10" t="s">
        <v>95</v>
      </c>
      <c r="Y115" s="10"/>
      <c r="Z115" s="11"/>
      <c r="AA115" s="11"/>
      <c r="AB115" s="11"/>
      <c r="AC115" s="11"/>
      <c r="AD115" s="13">
        <v>44087</v>
      </c>
      <c r="AE115" s="10"/>
      <c r="AF115" s="10"/>
      <c r="AG115" s="14" t="s">
        <v>695</v>
      </c>
    </row>
    <row r="116" spans="1:33" ht="68.400000000000006" x14ac:dyDescent="0.3">
      <c r="A116" s="81" t="s">
        <v>696</v>
      </c>
      <c r="B116" s="9">
        <v>43900</v>
      </c>
      <c r="C116" s="17" t="s">
        <v>697</v>
      </c>
      <c r="D116" s="10" t="s">
        <v>35</v>
      </c>
      <c r="E116" s="11">
        <v>1007832914</v>
      </c>
      <c r="F116" s="11">
        <v>1007832914</v>
      </c>
      <c r="G116" s="17" t="s">
        <v>694</v>
      </c>
      <c r="H116" s="11">
        <v>10800000</v>
      </c>
      <c r="I116" s="11">
        <v>0</v>
      </c>
      <c r="J116" s="11">
        <v>1800000</v>
      </c>
      <c r="K116" s="8" t="s">
        <v>575</v>
      </c>
      <c r="L116" s="9">
        <v>43895</v>
      </c>
      <c r="M116" s="10" t="s">
        <v>38</v>
      </c>
      <c r="N116" s="10" t="s">
        <v>39</v>
      </c>
      <c r="O116" s="12">
        <v>446</v>
      </c>
      <c r="P116" s="9">
        <v>43903</v>
      </c>
      <c r="Q116" s="9" t="s">
        <v>40</v>
      </c>
      <c r="R116" s="9">
        <v>43903</v>
      </c>
      <c r="S116" s="13">
        <v>44087</v>
      </c>
      <c r="T116" s="10" t="s">
        <v>544</v>
      </c>
      <c r="U116" s="10" t="s">
        <v>416</v>
      </c>
      <c r="V116" s="10" t="s">
        <v>417</v>
      </c>
      <c r="W116" s="10" t="s">
        <v>44</v>
      </c>
      <c r="X116" s="10" t="s">
        <v>95</v>
      </c>
      <c r="Y116" s="10"/>
      <c r="Z116" s="11"/>
      <c r="AA116" s="11"/>
      <c r="AB116" s="11"/>
      <c r="AC116" s="11"/>
      <c r="AD116" s="13">
        <v>44087</v>
      </c>
      <c r="AE116" s="10"/>
      <c r="AF116" s="10"/>
      <c r="AG116" s="14" t="s">
        <v>698</v>
      </c>
    </row>
    <row r="117" spans="1:33" ht="68.400000000000006" x14ac:dyDescent="0.3">
      <c r="A117" s="81" t="s">
        <v>699</v>
      </c>
      <c r="B117" s="9">
        <v>43900</v>
      </c>
      <c r="C117" s="17" t="s">
        <v>700</v>
      </c>
      <c r="D117" s="10" t="s">
        <v>35</v>
      </c>
      <c r="E117" s="11">
        <v>1083027101</v>
      </c>
      <c r="F117" s="11">
        <v>1083027101</v>
      </c>
      <c r="G117" s="17" t="s">
        <v>694</v>
      </c>
      <c r="H117" s="18">
        <v>10800000</v>
      </c>
      <c r="I117" s="11">
        <v>0</v>
      </c>
      <c r="J117" s="11">
        <v>1800000</v>
      </c>
      <c r="K117" s="8" t="s">
        <v>575</v>
      </c>
      <c r="L117" s="9">
        <v>43895</v>
      </c>
      <c r="M117" s="10" t="s">
        <v>38</v>
      </c>
      <c r="N117" s="10" t="s">
        <v>39</v>
      </c>
      <c r="O117" s="12">
        <v>445</v>
      </c>
      <c r="P117" s="9">
        <v>43903</v>
      </c>
      <c r="Q117" s="9" t="s">
        <v>40</v>
      </c>
      <c r="R117" s="13">
        <v>43903</v>
      </c>
      <c r="S117" s="13">
        <v>44087</v>
      </c>
      <c r="T117" s="10" t="s">
        <v>544</v>
      </c>
      <c r="U117" s="10" t="s">
        <v>416</v>
      </c>
      <c r="V117" s="10" t="s">
        <v>417</v>
      </c>
      <c r="W117" s="10" t="s">
        <v>44</v>
      </c>
      <c r="X117" s="10" t="s">
        <v>95</v>
      </c>
      <c r="Y117" s="10"/>
      <c r="Z117" s="11"/>
      <c r="AA117" s="11"/>
      <c r="AB117" s="11"/>
      <c r="AC117" s="11"/>
      <c r="AD117" s="13">
        <v>44087</v>
      </c>
      <c r="AE117" s="10"/>
      <c r="AF117" s="10"/>
      <c r="AG117" s="14" t="s">
        <v>701</v>
      </c>
    </row>
    <row r="118" spans="1:33" ht="68.400000000000006" x14ac:dyDescent="0.3">
      <c r="A118" s="81" t="s">
        <v>702</v>
      </c>
      <c r="B118" s="9">
        <v>43900</v>
      </c>
      <c r="C118" s="17" t="s">
        <v>703</v>
      </c>
      <c r="D118" s="10" t="s">
        <v>35</v>
      </c>
      <c r="E118" s="11">
        <v>1082963706</v>
      </c>
      <c r="F118" s="11">
        <v>1082963706</v>
      </c>
      <c r="G118" s="17" t="s">
        <v>694</v>
      </c>
      <c r="H118" s="18">
        <v>10800000</v>
      </c>
      <c r="I118" s="11">
        <v>0</v>
      </c>
      <c r="J118" s="11">
        <v>1800000</v>
      </c>
      <c r="K118" s="8" t="s">
        <v>575</v>
      </c>
      <c r="L118" s="9">
        <v>43895</v>
      </c>
      <c r="M118" s="10" t="s">
        <v>38</v>
      </c>
      <c r="N118" s="10" t="s">
        <v>39</v>
      </c>
      <c r="O118" s="12">
        <v>444</v>
      </c>
      <c r="P118" s="9">
        <v>43903</v>
      </c>
      <c r="Q118" s="9" t="s">
        <v>40</v>
      </c>
      <c r="R118" s="13">
        <v>43903</v>
      </c>
      <c r="S118" s="13">
        <v>44087</v>
      </c>
      <c r="T118" s="10" t="s">
        <v>544</v>
      </c>
      <c r="U118" s="10" t="s">
        <v>416</v>
      </c>
      <c r="V118" s="10" t="s">
        <v>417</v>
      </c>
      <c r="W118" s="10" t="s">
        <v>44</v>
      </c>
      <c r="X118" s="10" t="s">
        <v>95</v>
      </c>
      <c r="Y118" s="10"/>
      <c r="Z118" s="11"/>
      <c r="AA118" s="11"/>
      <c r="AB118" s="11"/>
      <c r="AC118" s="11"/>
      <c r="AD118" s="13">
        <v>44087</v>
      </c>
      <c r="AE118" s="10"/>
      <c r="AF118" s="10"/>
      <c r="AG118" s="14" t="s">
        <v>704</v>
      </c>
    </row>
    <row r="119" spans="1:33" ht="68.400000000000006" x14ac:dyDescent="0.3">
      <c r="A119" s="81" t="s">
        <v>705</v>
      </c>
      <c r="B119" s="9">
        <v>43900</v>
      </c>
      <c r="C119" s="17" t="s">
        <v>706</v>
      </c>
      <c r="D119" s="10" t="s">
        <v>35</v>
      </c>
      <c r="E119" s="11">
        <v>1082973232</v>
      </c>
      <c r="F119" s="11">
        <v>1082973232</v>
      </c>
      <c r="G119" s="10" t="s">
        <v>574</v>
      </c>
      <c r="H119" s="11">
        <v>10800000</v>
      </c>
      <c r="I119" s="11">
        <v>0</v>
      </c>
      <c r="J119" s="11">
        <v>1800000</v>
      </c>
      <c r="K119" s="8" t="s">
        <v>575</v>
      </c>
      <c r="L119" s="9">
        <v>43895</v>
      </c>
      <c r="M119" s="10" t="s">
        <v>38</v>
      </c>
      <c r="N119" s="10" t="s">
        <v>39</v>
      </c>
      <c r="O119" s="12">
        <v>443</v>
      </c>
      <c r="P119" s="9">
        <v>43903</v>
      </c>
      <c r="Q119" s="9" t="s">
        <v>40</v>
      </c>
      <c r="R119" s="9">
        <v>43903</v>
      </c>
      <c r="S119" s="13">
        <v>44087</v>
      </c>
      <c r="T119" s="10" t="s">
        <v>544</v>
      </c>
      <c r="U119" s="10" t="s">
        <v>416</v>
      </c>
      <c r="V119" s="10" t="s">
        <v>417</v>
      </c>
      <c r="W119" s="10" t="s">
        <v>44</v>
      </c>
      <c r="X119" s="10" t="s">
        <v>95</v>
      </c>
      <c r="Y119" s="10"/>
      <c r="Z119" s="11"/>
      <c r="AA119" s="11"/>
      <c r="AB119" s="11"/>
      <c r="AC119" s="11"/>
      <c r="AD119" s="13">
        <v>44087</v>
      </c>
      <c r="AE119" s="10"/>
      <c r="AF119" s="10"/>
      <c r="AG119" s="14" t="s">
        <v>707</v>
      </c>
    </row>
    <row r="120" spans="1:33" ht="22.8" x14ac:dyDescent="0.3">
      <c r="A120" s="81" t="s">
        <v>708</v>
      </c>
      <c r="B120" s="9">
        <v>43900</v>
      </c>
      <c r="C120" s="17" t="s">
        <v>709</v>
      </c>
      <c r="D120" s="10" t="s">
        <v>35</v>
      </c>
      <c r="E120" s="11">
        <v>26717405</v>
      </c>
      <c r="F120" s="11">
        <v>26717405</v>
      </c>
      <c r="G120" s="17" t="s">
        <v>710</v>
      </c>
      <c r="H120" s="18">
        <v>9300000</v>
      </c>
      <c r="I120" s="11">
        <v>0</v>
      </c>
      <c r="J120" s="11">
        <v>3100000</v>
      </c>
      <c r="K120" s="8" t="s">
        <v>711</v>
      </c>
      <c r="L120" s="9">
        <v>43896</v>
      </c>
      <c r="M120" s="10" t="s">
        <v>38</v>
      </c>
      <c r="N120" s="10" t="s">
        <v>39</v>
      </c>
      <c r="O120" s="12">
        <v>439</v>
      </c>
      <c r="P120" s="9">
        <v>43903</v>
      </c>
      <c r="Q120" s="9" t="s">
        <v>40</v>
      </c>
      <c r="R120" s="9">
        <v>43903</v>
      </c>
      <c r="S120" s="13">
        <v>43995</v>
      </c>
      <c r="T120" s="10" t="s">
        <v>41</v>
      </c>
      <c r="U120" s="10" t="s">
        <v>652</v>
      </c>
      <c r="V120" s="10" t="s">
        <v>653</v>
      </c>
      <c r="W120" s="10" t="s">
        <v>44</v>
      </c>
      <c r="X120" s="10" t="s">
        <v>45</v>
      </c>
      <c r="Y120" s="10"/>
      <c r="Z120" s="11"/>
      <c r="AA120" s="11"/>
      <c r="AB120" s="11"/>
      <c r="AC120" s="11"/>
      <c r="AD120" s="13">
        <v>43995</v>
      </c>
      <c r="AE120" s="10"/>
      <c r="AF120" s="10"/>
      <c r="AG120" s="14" t="s">
        <v>712</v>
      </c>
    </row>
    <row r="121" spans="1:33" ht="45.6" x14ac:dyDescent="0.3">
      <c r="A121" s="81" t="s">
        <v>713</v>
      </c>
      <c r="B121" s="9">
        <v>43900</v>
      </c>
      <c r="C121" s="17" t="s">
        <v>714</v>
      </c>
      <c r="D121" s="10" t="s">
        <v>35</v>
      </c>
      <c r="E121" s="11">
        <v>52863068</v>
      </c>
      <c r="F121" s="11">
        <v>52863068</v>
      </c>
      <c r="G121" s="17" t="s">
        <v>715</v>
      </c>
      <c r="H121" s="18">
        <v>14400000</v>
      </c>
      <c r="I121" s="11">
        <v>0</v>
      </c>
      <c r="J121" s="11">
        <v>4800000</v>
      </c>
      <c r="K121" s="8" t="s">
        <v>716</v>
      </c>
      <c r="L121" s="9">
        <v>43899</v>
      </c>
      <c r="M121" s="10" t="s">
        <v>38</v>
      </c>
      <c r="N121" s="10" t="s">
        <v>39</v>
      </c>
      <c r="O121" s="12">
        <v>427</v>
      </c>
      <c r="P121" s="9">
        <v>43902</v>
      </c>
      <c r="Q121" s="9" t="s">
        <v>40</v>
      </c>
      <c r="R121" s="13">
        <v>43902</v>
      </c>
      <c r="S121" s="13">
        <v>43994</v>
      </c>
      <c r="T121" s="10" t="s">
        <v>41</v>
      </c>
      <c r="U121" s="10" t="s">
        <v>42</v>
      </c>
      <c r="V121" s="10" t="s">
        <v>43</v>
      </c>
      <c r="W121" s="10" t="s">
        <v>44</v>
      </c>
      <c r="X121" s="10" t="s">
        <v>45</v>
      </c>
      <c r="Y121" s="10"/>
      <c r="Z121" s="11"/>
      <c r="AA121" s="11"/>
      <c r="AB121" s="11"/>
      <c r="AC121" s="11"/>
      <c r="AD121" s="13">
        <v>43994</v>
      </c>
      <c r="AE121" s="10"/>
      <c r="AF121" s="10"/>
      <c r="AG121" s="14" t="s">
        <v>717</v>
      </c>
    </row>
    <row r="122" spans="1:33" ht="45.6" x14ac:dyDescent="0.3">
      <c r="A122" s="81" t="s">
        <v>718</v>
      </c>
      <c r="B122" s="9">
        <v>43900</v>
      </c>
      <c r="C122" s="17" t="s">
        <v>719</v>
      </c>
      <c r="D122" s="10" t="s">
        <v>35</v>
      </c>
      <c r="E122" s="11">
        <v>36453174</v>
      </c>
      <c r="F122" s="11">
        <v>36453174</v>
      </c>
      <c r="G122" s="17" t="s">
        <v>720</v>
      </c>
      <c r="H122" s="18">
        <v>10800000</v>
      </c>
      <c r="I122" s="11">
        <v>0</v>
      </c>
      <c r="J122" s="11">
        <v>3600000</v>
      </c>
      <c r="K122" s="8" t="s">
        <v>429</v>
      </c>
      <c r="L122" s="9">
        <v>43872</v>
      </c>
      <c r="M122" s="10" t="s">
        <v>430</v>
      </c>
      <c r="N122" s="10" t="s">
        <v>39</v>
      </c>
      <c r="O122" s="12">
        <v>447</v>
      </c>
      <c r="P122" s="9">
        <v>43903</v>
      </c>
      <c r="Q122" s="9" t="s">
        <v>40</v>
      </c>
      <c r="R122" s="9">
        <v>43903</v>
      </c>
      <c r="S122" s="13">
        <v>43995</v>
      </c>
      <c r="T122" s="10" t="s">
        <v>41</v>
      </c>
      <c r="U122" s="10" t="s">
        <v>431</v>
      </c>
      <c r="V122" s="10" t="s">
        <v>432</v>
      </c>
      <c r="W122" s="10" t="s">
        <v>44</v>
      </c>
      <c r="X122" s="10" t="s">
        <v>45</v>
      </c>
      <c r="Y122" s="10"/>
      <c r="Z122" s="11"/>
      <c r="AA122" s="11"/>
      <c r="AB122" s="11"/>
      <c r="AC122" s="11"/>
      <c r="AD122" s="13">
        <v>43995</v>
      </c>
      <c r="AE122" s="10"/>
      <c r="AF122" s="10"/>
      <c r="AG122" s="14" t="s">
        <v>721</v>
      </c>
    </row>
    <row r="123" spans="1:33" ht="22.8" x14ac:dyDescent="0.3">
      <c r="A123" s="81" t="s">
        <v>722</v>
      </c>
      <c r="B123" s="9">
        <v>43901</v>
      </c>
      <c r="C123" s="17" t="s">
        <v>723</v>
      </c>
      <c r="D123" s="10" t="s">
        <v>35</v>
      </c>
      <c r="E123" s="11">
        <v>57449871</v>
      </c>
      <c r="F123" s="11">
        <v>57449871</v>
      </c>
      <c r="G123" s="17" t="s">
        <v>724</v>
      </c>
      <c r="H123" s="18">
        <v>8400000</v>
      </c>
      <c r="I123" s="11">
        <v>0</v>
      </c>
      <c r="J123" s="11">
        <v>2800000</v>
      </c>
      <c r="K123" s="8" t="s">
        <v>725</v>
      </c>
      <c r="L123" s="9">
        <v>43895</v>
      </c>
      <c r="M123" s="10" t="s">
        <v>38</v>
      </c>
      <c r="N123" s="10" t="s">
        <v>39</v>
      </c>
      <c r="O123" s="12">
        <v>436</v>
      </c>
      <c r="P123" s="9">
        <v>43903</v>
      </c>
      <c r="Q123" s="9" t="s">
        <v>40</v>
      </c>
      <c r="R123" s="13">
        <v>43903</v>
      </c>
      <c r="S123" s="13">
        <v>43995</v>
      </c>
      <c r="T123" s="10" t="s">
        <v>41</v>
      </c>
      <c r="U123" s="10" t="s">
        <v>669</v>
      </c>
      <c r="V123" s="10" t="s">
        <v>670</v>
      </c>
      <c r="W123" s="10" t="s">
        <v>44</v>
      </c>
      <c r="X123" s="10" t="s">
        <v>95</v>
      </c>
      <c r="Y123" s="10"/>
      <c r="Z123" s="11"/>
      <c r="AA123" s="11"/>
      <c r="AB123" s="11"/>
      <c r="AC123" s="11"/>
      <c r="AD123" s="13">
        <v>43995</v>
      </c>
      <c r="AE123" s="10"/>
      <c r="AF123" s="10"/>
      <c r="AG123" s="14" t="s">
        <v>726</v>
      </c>
    </row>
    <row r="124" spans="1:33" ht="68.400000000000006" x14ac:dyDescent="0.3">
      <c r="A124" s="81" t="s">
        <v>727</v>
      </c>
      <c r="B124" s="9">
        <v>43901</v>
      </c>
      <c r="C124" s="17" t="s">
        <v>728</v>
      </c>
      <c r="D124" s="10" t="s">
        <v>35</v>
      </c>
      <c r="E124" s="11">
        <v>1084787385</v>
      </c>
      <c r="F124" s="11">
        <v>1084787385</v>
      </c>
      <c r="G124" s="17" t="s">
        <v>694</v>
      </c>
      <c r="H124" s="11">
        <v>10800000</v>
      </c>
      <c r="I124" s="11">
        <v>0</v>
      </c>
      <c r="J124" s="11">
        <v>1800000</v>
      </c>
      <c r="K124" s="8" t="s">
        <v>575</v>
      </c>
      <c r="L124" s="9">
        <v>43895</v>
      </c>
      <c r="M124" s="10" t="s">
        <v>38</v>
      </c>
      <c r="N124" s="10" t="s">
        <v>39</v>
      </c>
      <c r="O124" s="12">
        <v>437</v>
      </c>
      <c r="P124" s="9">
        <v>43903</v>
      </c>
      <c r="Q124" s="9" t="s">
        <v>40</v>
      </c>
      <c r="R124" s="9">
        <v>43903</v>
      </c>
      <c r="S124" s="13">
        <v>44087</v>
      </c>
      <c r="T124" s="10" t="s">
        <v>544</v>
      </c>
      <c r="U124" s="10" t="s">
        <v>416</v>
      </c>
      <c r="V124" s="10" t="s">
        <v>417</v>
      </c>
      <c r="W124" s="10" t="s">
        <v>44</v>
      </c>
      <c r="X124" s="10" t="s">
        <v>95</v>
      </c>
      <c r="Y124" s="10"/>
      <c r="Z124" s="11"/>
      <c r="AA124" s="11"/>
      <c r="AB124" s="11"/>
      <c r="AC124" s="11"/>
      <c r="AD124" s="13">
        <v>44087</v>
      </c>
      <c r="AE124" s="10"/>
      <c r="AF124" s="10"/>
      <c r="AG124" s="14" t="s">
        <v>729</v>
      </c>
    </row>
    <row r="125" spans="1:33" ht="22.8" x14ac:dyDescent="0.3">
      <c r="A125" s="81" t="s">
        <v>730</v>
      </c>
      <c r="B125" s="9">
        <v>43901</v>
      </c>
      <c r="C125" s="17" t="s">
        <v>731</v>
      </c>
      <c r="D125" s="10" t="s">
        <v>35</v>
      </c>
      <c r="E125" s="11">
        <v>1079660690</v>
      </c>
      <c r="F125" s="11">
        <v>1079660690</v>
      </c>
      <c r="G125" s="17" t="s">
        <v>732</v>
      </c>
      <c r="H125" s="18">
        <v>8400000</v>
      </c>
      <c r="I125" s="11">
        <v>0</v>
      </c>
      <c r="J125" s="11">
        <v>2800000</v>
      </c>
      <c r="K125" s="8" t="s">
        <v>733</v>
      </c>
      <c r="L125" s="9">
        <v>43895</v>
      </c>
      <c r="M125" s="10" t="s">
        <v>734</v>
      </c>
      <c r="N125" s="10" t="s">
        <v>194</v>
      </c>
      <c r="O125" s="12">
        <v>438</v>
      </c>
      <c r="P125" s="9">
        <v>43903</v>
      </c>
      <c r="Q125" s="9" t="s">
        <v>40</v>
      </c>
      <c r="R125" s="9">
        <v>43903</v>
      </c>
      <c r="S125" s="13">
        <v>43995</v>
      </c>
      <c r="T125" s="10" t="s">
        <v>41</v>
      </c>
      <c r="U125" s="10" t="s">
        <v>195</v>
      </c>
      <c r="V125" s="10" t="s">
        <v>196</v>
      </c>
      <c r="W125" s="10" t="s">
        <v>44</v>
      </c>
      <c r="X125" s="10" t="s">
        <v>95</v>
      </c>
      <c r="Y125" s="10"/>
      <c r="Z125" s="11"/>
      <c r="AA125" s="11"/>
      <c r="AB125" s="11"/>
      <c r="AC125" s="11"/>
      <c r="AD125" s="13">
        <v>43995</v>
      </c>
      <c r="AE125" s="10"/>
      <c r="AF125" s="10"/>
      <c r="AG125" s="14" t="s">
        <v>735</v>
      </c>
    </row>
    <row r="126" spans="1:33" ht="22.8" x14ac:dyDescent="0.3">
      <c r="A126" s="81" t="s">
        <v>736</v>
      </c>
      <c r="B126" s="9">
        <v>43901</v>
      </c>
      <c r="C126" s="17" t="s">
        <v>737</v>
      </c>
      <c r="D126" s="10" t="s">
        <v>35</v>
      </c>
      <c r="E126" s="11">
        <v>12561555</v>
      </c>
      <c r="F126" s="11">
        <v>12561555</v>
      </c>
      <c r="G126" s="17" t="s">
        <v>738</v>
      </c>
      <c r="H126" s="18">
        <v>12600000</v>
      </c>
      <c r="I126" s="11">
        <v>0</v>
      </c>
      <c r="J126" s="11">
        <v>4200000</v>
      </c>
      <c r="K126" s="8" t="s">
        <v>739</v>
      </c>
      <c r="L126" s="9">
        <v>43899</v>
      </c>
      <c r="M126" s="10" t="s">
        <v>38</v>
      </c>
      <c r="N126" s="10" t="s">
        <v>39</v>
      </c>
      <c r="O126" s="12">
        <v>418</v>
      </c>
      <c r="P126" s="9">
        <v>43902</v>
      </c>
      <c r="Q126" s="9" t="s">
        <v>40</v>
      </c>
      <c r="R126" s="13">
        <v>43902</v>
      </c>
      <c r="S126" s="13">
        <v>43994</v>
      </c>
      <c r="T126" s="10" t="s">
        <v>41</v>
      </c>
      <c r="U126" s="10" t="s">
        <v>42</v>
      </c>
      <c r="V126" s="10" t="s">
        <v>43</v>
      </c>
      <c r="W126" s="10" t="s">
        <v>44</v>
      </c>
      <c r="X126" s="10" t="s">
        <v>45</v>
      </c>
      <c r="Y126" s="10"/>
      <c r="Z126" s="11"/>
      <c r="AA126" s="11"/>
      <c r="AB126" s="11"/>
      <c r="AC126" s="11"/>
      <c r="AD126" s="13">
        <v>43994</v>
      </c>
      <c r="AE126" s="10"/>
      <c r="AF126" s="10"/>
      <c r="AG126" s="14" t="s">
        <v>735</v>
      </c>
    </row>
    <row r="127" spans="1:33" ht="22.8" x14ac:dyDescent="0.3">
      <c r="A127" s="81" t="s">
        <v>740</v>
      </c>
      <c r="B127" s="9">
        <v>43901</v>
      </c>
      <c r="C127" s="17" t="s">
        <v>741</v>
      </c>
      <c r="D127" s="10" t="s">
        <v>35</v>
      </c>
      <c r="E127" s="11">
        <v>11309357</v>
      </c>
      <c r="F127" s="11">
        <v>11309357</v>
      </c>
      <c r="G127" s="17" t="s">
        <v>742</v>
      </c>
      <c r="H127" s="18">
        <v>12600000</v>
      </c>
      <c r="I127" s="11">
        <v>0</v>
      </c>
      <c r="J127" s="11">
        <v>4200000</v>
      </c>
      <c r="K127" s="8" t="s">
        <v>743</v>
      </c>
      <c r="L127" s="9">
        <v>43895</v>
      </c>
      <c r="M127" s="10" t="s">
        <v>38</v>
      </c>
      <c r="N127" s="10" t="s">
        <v>39</v>
      </c>
      <c r="O127" s="12">
        <v>440</v>
      </c>
      <c r="P127" s="9">
        <v>43903</v>
      </c>
      <c r="Q127" s="9" t="s">
        <v>40</v>
      </c>
      <c r="R127" s="9">
        <v>43903</v>
      </c>
      <c r="S127" s="13">
        <v>43995</v>
      </c>
      <c r="T127" s="10" t="s">
        <v>41</v>
      </c>
      <c r="U127" s="10" t="s">
        <v>231</v>
      </c>
      <c r="V127" s="10" t="s">
        <v>232</v>
      </c>
      <c r="W127" s="10" t="s">
        <v>44</v>
      </c>
      <c r="X127" s="10" t="s">
        <v>45</v>
      </c>
      <c r="Y127" s="10"/>
      <c r="Z127" s="11"/>
      <c r="AA127" s="11"/>
      <c r="AB127" s="11"/>
      <c r="AC127" s="11"/>
      <c r="AD127" s="13">
        <v>43995</v>
      </c>
      <c r="AE127" s="10"/>
      <c r="AF127" s="10"/>
      <c r="AG127" s="14" t="s">
        <v>744</v>
      </c>
    </row>
    <row r="128" spans="1:33" ht="34.200000000000003" x14ac:dyDescent="0.3">
      <c r="A128" s="81" t="s">
        <v>745</v>
      </c>
      <c r="B128" s="9">
        <v>43901</v>
      </c>
      <c r="C128" s="17" t="s">
        <v>746</v>
      </c>
      <c r="D128" s="10" t="s">
        <v>747</v>
      </c>
      <c r="E128" s="11">
        <v>91270006</v>
      </c>
      <c r="F128" s="11">
        <v>890206351</v>
      </c>
      <c r="G128" s="17" t="s">
        <v>748</v>
      </c>
      <c r="H128" s="18">
        <v>587732598</v>
      </c>
      <c r="I128" s="11">
        <v>0</v>
      </c>
      <c r="J128" s="11">
        <v>28873259</v>
      </c>
      <c r="K128" s="8" t="s">
        <v>749</v>
      </c>
      <c r="L128" s="9">
        <v>43882</v>
      </c>
      <c r="M128" s="10" t="s">
        <v>750</v>
      </c>
      <c r="N128" s="10" t="s">
        <v>39</v>
      </c>
      <c r="O128" s="12">
        <v>419</v>
      </c>
      <c r="P128" s="9">
        <v>43902</v>
      </c>
      <c r="Q128" s="13">
        <v>43908</v>
      </c>
      <c r="R128" s="13">
        <v>43908</v>
      </c>
      <c r="S128" s="13">
        <v>44196</v>
      </c>
      <c r="T128" s="10" t="s">
        <v>751</v>
      </c>
      <c r="U128" s="10" t="s">
        <v>54</v>
      </c>
      <c r="V128" s="10" t="s">
        <v>55</v>
      </c>
      <c r="W128" s="10" t="s">
        <v>44</v>
      </c>
      <c r="X128" s="10" t="s">
        <v>56</v>
      </c>
      <c r="Y128" s="10"/>
      <c r="Z128" s="11"/>
      <c r="AA128" s="11"/>
      <c r="AB128" s="11"/>
      <c r="AC128" s="11"/>
      <c r="AD128" s="13">
        <v>44196</v>
      </c>
      <c r="AE128" s="10"/>
      <c r="AF128" s="10"/>
      <c r="AG128" s="14" t="s">
        <v>752</v>
      </c>
    </row>
    <row r="129" spans="1:33" ht="68.400000000000006" x14ac:dyDescent="0.3">
      <c r="A129" s="81" t="s">
        <v>753</v>
      </c>
      <c r="B129" s="9">
        <v>43901</v>
      </c>
      <c r="C129" s="17" t="s">
        <v>754</v>
      </c>
      <c r="D129" s="10" t="s">
        <v>35</v>
      </c>
      <c r="E129" s="11">
        <v>1193205988</v>
      </c>
      <c r="F129" s="11">
        <v>1193205988</v>
      </c>
      <c r="G129" s="17" t="s">
        <v>694</v>
      </c>
      <c r="H129" s="11">
        <v>10800000</v>
      </c>
      <c r="I129" s="11">
        <v>0</v>
      </c>
      <c r="J129" s="11">
        <v>1800000</v>
      </c>
      <c r="K129" s="8" t="s">
        <v>575</v>
      </c>
      <c r="L129" s="9">
        <v>43895</v>
      </c>
      <c r="M129" s="10" t="s">
        <v>38</v>
      </c>
      <c r="N129" s="10" t="s">
        <v>39</v>
      </c>
      <c r="O129" s="12">
        <v>441</v>
      </c>
      <c r="P129" s="9">
        <v>43903</v>
      </c>
      <c r="Q129" s="9" t="s">
        <v>40</v>
      </c>
      <c r="R129" s="9">
        <v>43903</v>
      </c>
      <c r="S129" s="13">
        <v>44087</v>
      </c>
      <c r="T129" s="10" t="s">
        <v>544</v>
      </c>
      <c r="U129" s="10" t="s">
        <v>416</v>
      </c>
      <c r="V129" s="10" t="s">
        <v>417</v>
      </c>
      <c r="W129" s="10" t="s">
        <v>44</v>
      </c>
      <c r="X129" s="10" t="s">
        <v>95</v>
      </c>
      <c r="Y129" s="10"/>
      <c r="Z129" s="11"/>
      <c r="AA129" s="11"/>
      <c r="AB129" s="11"/>
      <c r="AC129" s="11"/>
      <c r="AD129" s="13">
        <v>44087</v>
      </c>
      <c r="AE129" s="10"/>
      <c r="AF129" s="10"/>
      <c r="AG129" s="14" t="s">
        <v>755</v>
      </c>
    </row>
    <row r="130" spans="1:33" ht="68.400000000000006" x14ac:dyDescent="0.3">
      <c r="A130" s="81" t="s">
        <v>756</v>
      </c>
      <c r="B130" s="9">
        <v>43901</v>
      </c>
      <c r="C130" s="17" t="s">
        <v>757</v>
      </c>
      <c r="D130" s="10" t="s">
        <v>35</v>
      </c>
      <c r="E130" s="11">
        <v>1083037111</v>
      </c>
      <c r="F130" s="11">
        <v>1083037111</v>
      </c>
      <c r="G130" s="10" t="s">
        <v>574</v>
      </c>
      <c r="H130" s="11">
        <v>10800000</v>
      </c>
      <c r="I130" s="11">
        <v>0</v>
      </c>
      <c r="J130" s="11">
        <v>1800000</v>
      </c>
      <c r="K130" s="8" t="s">
        <v>575</v>
      </c>
      <c r="L130" s="9">
        <v>43895</v>
      </c>
      <c r="M130" s="10" t="s">
        <v>38</v>
      </c>
      <c r="N130" s="10" t="s">
        <v>39</v>
      </c>
      <c r="O130" s="12">
        <v>442</v>
      </c>
      <c r="P130" s="9">
        <v>43903</v>
      </c>
      <c r="Q130" s="9" t="s">
        <v>40</v>
      </c>
      <c r="R130" s="9">
        <v>43903</v>
      </c>
      <c r="S130" s="13">
        <v>44087</v>
      </c>
      <c r="T130" s="10" t="s">
        <v>544</v>
      </c>
      <c r="U130" s="10" t="s">
        <v>416</v>
      </c>
      <c r="V130" s="10" t="s">
        <v>417</v>
      </c>
      <c r="W130" s="10" t="s">
        <v>44</v>
      </c>
      <c r="X130" s="10" t="s">
        <v>95</v>
      </c>
      <c r="Y130" s="10"/>
      <c r="Z130" s="11"/>
      <c r="AA130" s="11"/>
      <c r="AB130" s="11"/>
      <c r="AC130" s="11"/>
      <c r="AD130" s="13">
        <v>44087</v>
      </c>
      <c r="AE130" s="10"/>
      <c r="AF130" s="10"/>
      <c r="AG130" s="14" t="s">
        <v>758</v>
      </c>
    </row>
    <row r="131" spans="1:33" ht="57" x14ac:dyDescent="0.3">
      <c r="A131" s="81" t="s">
        <v>759</v>
      </c>
      <c r="B131" s="9">
        <v>43901</v>
      </c>
      <c r="C131" s="17" t="s">
        <v>760</v>
      </c>
      <c r="D131" s="10" t="s">
        <v>35</v>
      </c>
      <c r="E131" s="11">
        <v>1082842130</v>
      </c>
      <c r="F131" s="11">
        <v>1082842130</v>
      </c>
      <c r="G131" s="17" t="s">
        <v>761</v>
      </c>
      <c r="H131" s="18">
        <v>10800000</v>
      </c>
      <c r="I131" s="11">
        <v>0</v>
      </c>
      <c r="J131" s="11">
        <v>3600000</v>
      </c>
      <c r="K131" s="8" t="s">
        <v>516</v>
      </c>
      <c r="L131" s="9">
        <v>43882</v>
      </c>
      <c r="M131" s="10" t="s">
        <v>517</v>
      </c>
      <c r="N131" s="10" t="s">
        <v>194</v>
      </c>
      <c r="O131" s="12">
        <v>453</v>
      </c>
      <c r="P131" s="9">
        <v>43903</v>
      </c>
      <c r="Q131" s="9" t="s">
        <v>40</v>
      </c>
      <c r="R131" s="13">
        <v>43903</v>
      </c>
      <c r="S131" s="13">
        <v>43995</v>
      </c>
      <c r="T131" s="10" t="s">
        <v>41</v>
      </c>
      <c r="U131" s="10" t="s">
        <v>431</v>
      </c>
      <c r="V131" s="10" t="s">
        <v>432</v>
      </c>
      <c r="W131" s="10" t="s">
        <v>44</v>
      </c>
      <c r="X131" s="10" t="s">
        <v>45</v>
      </c>
      <c r="Y131" s="10"/>
      <c r="Z131" s="11"/>
      <c r="AA131" s="11"/>
      <c r="AB131" s="11"/>
      <c r="AC131" s="11"/>
      <c r="AD131" s="13">
        <v>43995</v>
      </c>
      <c r="AE131" s="10"/>
      <c r="AF131" s="10"/>
      <c r="AG131" s="14" t="s">
        <v>762</v>
      </c>
    </row>
    <row r="132" spans="1:33" ht="45.6" x14ac:dyDescent="0.3">
      <c r="A132" s="81" t="s">
        <v>763</v>
      </c>
      <c r="B132" s="9">
        <v>43902</v>
      </c>
      <c r="C132" s="17" t="s">
        <v>764</v>
      </c>
      <c r="D132" s="10" t="s">
        <v>35</v>
      </c>
      <c r="E132" s="11">
        <v>57462462</v>
      </c>
      <c r="F132" s="11">
        <v>57462462</v>
      </c>
      <c r="G132" s="17" t="s">
        <v>765</v>
      </c>
      <c r="H132" s="18">
        <v>10800000</v>
      </c>
      <c r="I132" s="11">
        <v>0</v>
      </c>
      <c r="J132" s="11">
        <v>3600000</v>
      </c>
      <c r="K132" s="8" t="s">
        <v>516</v>
      </c>
      <c r="L132" s="9">
        <v>43882</v>
      </c>
      <c r="M132" s="10" t="s">
        <v>517</v>
      </c>
      <c r="N132" s="10" t="s">
        <v>194</v>
      </c>
      <c r="O132" s="12">
        <v>428</v>
      </c>
      <c r="P132" s="9">
        <v>43902</v>
      </c>
      <c r="Q132" s="9" t="s">
        <v>40</v>
      </c>
      <c r="R132" s="13">
        <v>43902</v>
      </c>
      <c r="S132" s="13">
        <v>43994</v>
      </c>
      <c r="T132" s="10" t="s">
        <v>41</v>
      </c>
      <c r="U132" s="10" t="s">
        <v>431</v>
      </c>
      <c r="V132" s="10" t="s">
        <v>432</v>
      </c>
      <c r="W132" s="10" t="s">
        <v>44</v>
      </c>
      <c r="X132" s="10" t="s">
        <v>45</v>
      </c>
      <c r="Y132" s="10"/>
      <c r="Z132" s="11"/>
      <c r="AA132" s="11"/>
      <c r="AB132" s="11"/>
      <c r="AC132" s="11"/>
      <c r="AD132" s="13">
        <v>43994</v>
      </c>
      <c r="AE132" s="10"/>
      <c r="AF132" s="10"/>
      <c r="AG132" s="14" t="s">
        <v>766</v>
      </c>
    </row>
    <row r="133" spans="1:33" ht="22.8" x14ac:dyDescent="0.3">
      <c r="A133" s="81" t="s">
        <v>767</v>
      </c>
      <c r="B133" s="9">
        <v>43902</v>
      </c>
      <c r="C133" s="17" t="s">
        <v>768</v>
      </c>
      <c r="D133" s="10" t="s">
        <v>35</v>
      </c>
      <c r="E133" s="11">
        <v>36720778</v>
      </c>
      <c r="F133" s="11">
        <v>36720778</v>
      </c>
      <c r="G133" s="17" t="s">
        <v>769</v>
      </c>
      <c r="H133" s="18">
        <v>9300000</v>
      </c>
      <c r="I133" s="11">
        <v>0</v>
      </c>
      <c r="J133" s="11">
        <v>3100000</v>
      </c>
      <c r="K133" s="8" t="s">
        <v>770</v>
      </c>
      <c r="L133" s="9">
        <v>43896</v>
      </c>
      <c r="M133" s="10" t="s">
        <v>38</v>
      </c>
      <c r="N133" s="10" t="s">
        <v>39</v>
      </c>
      <c r="O133" s="12">
        <v>429</v>
      </c>
      <c r="P133" s="9">
        <v>43902</v>
      </c>
      <c r="Q133" s="9" t="s">
        <v>40</v>
      </c>
      <c r="R133" s="13">
        <v>43902</v>
      </c>
      <c r="S133" s="13">
        <v>43994</v>
      </c>
      <c r="T133" s="10" t="s">
        <v>41</v>
      </c>
      <c r="U133" s="10" t="s">
        <v>609</v>
      </c>
      <c r="V133" s="10" t="s">
        <v>610</v>
      </c>
      <c r="W133" s="10" t="s">
        <v>44</v>
      </c>
      <c r="X133" s="10" t="s">
        <v>95</v>
      </c>
      <c r="Y133" s="10"/>
      <c r="Z133" s="11"/>
      <c r="AA133" s="11"/>
      <c r="AB133" s="11"/>
      <c r="AC133" s="11"/>
      <c r="AD133" s="13">
        <v>43994</v>
      </c>
      <c r="AE133" s="10"/>
      <c r="AF133" s="10"/>
      <c r="AG133" s="14" t="s">
        <v>771</v>
      </c>
    </row>
    <row r="134" spans="1:33" ht="68.400000000000006" x14ac:dyDescent="0.3">
      <c r="A134" s="81" t="s">
        <v>772</v>
      </c>
      <c r="B134" s="9">
        <v>43902</v>
      </c>
      <c r="C134" s="17" t="s">
        <v>773</v>
      </c>
      <c r="D134" s="10" t="s">
        <v>35</v>
      </c>
      <c r="E134" s="11">
        <v>1116263564</v>
      </c>
      <c r="F134" s="11">
        <v>1116263564</v>
      </c>
      <c r="G134" s="17" t="s">
        <v>694</v>
      </c>
      <c r="H134" s="18">
        <v>10800000</v>
      </c>
      <c r="I134" s="11">
        <v>0</v>
      </c>
      <c r="J134" s="11">
        <v>1800000</v>
      </c>
      <c r="K134" s="8" t="s">
        <v>575</v>
      </c>
      <c r="L134" s="9">
        <v>43895</v>
      </c>
      <c r="M134" s="10" t="s">
        <v>38</v>
      </c>
      <c r="N134" s="10" t="s">
        <v>39</v>
      </c>
      <c r="O134" s="12">
        <v>474</v>
      </c>
      <c r="P134" s="9">
        <v>43907</v>
      </c>
      <c r="Q134" s="9" t="s">
        <v>40</v>
      </c>
      <c r="R134" s="9">
        <v>43907</v>
      </c>
      <c r="S134" s="13">
        <v>44091</v>
      </c>
      <c r="T134" s="10" t="s">
        <v>544</v>
      </c>
      <c r="U134" s="10" t="s">
        <v>416</v>
      </c>
      <c r="V134" s="10" t="s">
        <v>417</v>
      </c>
      <c r="W134" s="10" t="s">
        <v>44</v>
      </c>
      <c r="X134" s="10" t="s">
        <v>95</v>
      </c>
      <c r="Y134" s="10"/>
      <c r="Z134" s="11"/>
      <c r="AA134" s="11"/>
      <c r="AB134" s="11"/>
      <c r="AC134" s="11"/>
      <c r="AD134" s="13">
        <v>44091</v>
      </c>
      <c r="AE134" s="10"/>
      <c r="AF134" s="10"/>
      <c r="AG134" s="14" t="s">
        <v>774</v>
      </c>
    </row>
    <row r="135" spans="1:33" ht="34.200000000000003" x14ac:dyDescent="0.3">
      <c r="A135" s="81" t="s">
        <v>775</v>
      </c>
      <c r="B135" s="9">
        <v>43902</v>
      </c>
      <c r="C135" s="17" t="s">
        <v>776</v>
      </c>
      <c r="D135" s="10" t="s">
        <v>35</v>
      </c>
      <c r="E135" s="11">
        <v>1082908594</v>
      </c>
      <c r="F135" s="11">
        <v>1082908594</v>
      </c>
      <c r="G135" s="17" t="s">
        <v>684</v>
      </c>
      <c r="H135" s="18">
        <v>14400000</v>
      </c>
      <c r="I135" s="11">
        <v>0</v>
      </c>
      <c r="J135" s="11">
        <v>4800000</v>
      </c>
      <c r="K135" s="8" t="s">
        <v>777</v>
      </c>
      <c r="L135" s="9">
        <v>43896</v>
      </c>
      <c r="M135" s="10" t="s">
        <v>38</v>
      </c>
      <c r="N135" s="10" t="s">
        <v>39</v>
      </c>
      <c r="O135" s="12">
        <v>430</v>
      </c>
      <c r="P135" s="9">
        <v>43902</v>
      </c>
      <c r="Q135" s="9" t="s">
        <v>40</v>
      </c>
      <c r="R135" s="13">
        <v>43902</v>
      </c>
      <c r="S135" s="13">
        <v>43994</v>
      </c>
      <c r="T135" s="10" t="s">
        <v>41</v>
      </c>
      <c r="U135" s="10" t="s">
        <v>616</v>
      </c>
      <c r="V135" s="10" t="s">
        <v>617</v>
      </c>
      <c r="W135" s="10" t="s">
        <v>44</v>
      </c>
      <c r="X135" s="10" t="s">
        <v>45</v>
      </c>
      <c r="Y135" s="10"/>
      <c r="Z135" s="11"/>
      <c r="AA135" s="11"/>
      <c r="AB135" s="11"/>
      <c r="AC135" s="11"/>
      <c r="AD135" s="13">
        <v>43994</v>
      </c>
      <c r="AE135" s="10"/>
      <c r="AF135" s="10"/>
      <c r="AG135" s="14" t="s">
        <v>778</v>
      </c>
    </row>
    <row r="136" spans="1:33" ht="68.400000000000006" x14ac:dyDescent="0.3">
      <c r="A136" s="81" t="s">
        <v>779</v>
      </c>
      <c r="B136" s="9">
        <v>43902</v>
      </c>
      <c r="C136" s="17" t="s">
        <v>780</v>
      </c>
      <c r="D136" s="10" t="s">
        <v>35</v>
      </c>
      <c r="E136" s="11">
        <v>1082990640</v>
      </c>
      <c r="F136" s="11">
        <v>1082990640</v>
      </c>
      <c r="G136" s="10" t="s">
        <v>574</v>
      </c>
      <c r="H136" s="11">
        <v>10800000</v>
      </c>
      <c r="I136" s="11">
        <v>0</v>
      </c>
      <c r="J136" s="11">
        <v>1800000</v>
      </c>
      <c r="K136" s="8" t="s">
        <v>575</v>
      </c>
      <c r="L136" s="9">
        <v>43895</v>
      </c>
      <c r="M136" s="10" t="s">
        <v>38</v>
      </c>
      <c r="N136" s="10" t="s">
        <v>39</v>
      </c>
      <c r="O136" s="12">
        <v>431</v>
      </c>
      <c r="P136" s="9">
        <v>43903</v>
      </c>
      <c r="Q136" s="9" t="s">
        <v>40</v>
      </c>
      <c r="R136" s="9">
        <v>43903</v>
      </c>
      <c r="S136" s="13">
        <v>44087</v>
      </c>
      <c r="T136" s="10" t="s">
        <v>544</v>
      </c>
      <c r="U136" s="10" t="s">
        <v>416</v>
      </c>
      <c r="V136" s="10" t="s">
        <v>417</v>
      </c>
      <c r="W136" s="10" t="s">
        <v>44</v>
      </c>
      <c r="X136" s="10" t="s">
        <v>95</v>
      </c>
      <c r="Y136" s="10"/>
      <c r="Z136" s="11"/>
      <c r="AA136" s="11"/>
      <c r="AB136" s="11"/>
      <c r="AC136" s="11"/>
      <c r="AD136" s="13">
        <v>44087</v>
      </c>
      <c r="AE136" s="10"/>
      <c r="AF136" s="10"/>
      <c r="AG136" s="14" t="s">
        <v>781</v>
      </c>
    </row>
    <row r="137" spans="1:33" ht="34.200000000000003" x14ac:dyDescent="0.3">
      <c r="A137" s="81" t="s">
        <v>782</v>
      </c>
      <c r="B137" s="9">
        <v>43902</v>
      </c>
      <c r="C137" s="17" t="s">
        <v>783</v>
      </c>
      <c r="D137" s="10" t="s">
        <v>35</v>
      </c>
      <c r="E137" s="11">
        <v>12540159</v>
      </c>
      <c r="F137" s="11">
        <v>12540159</v>
      </c>
      <c r="G137" s="17" t="s">
        <v>784</v>
      </c>
      <c r="H137" s="18">
        <v>15900000</v>
      </c>
      <c r="I137" s="11">
        <v>0</v>
      </c>
      <c r="J137" s="11">
        <v>5300000</v>
      </c>
      <c r="K137" s="8" t="s">
        <v>785</v>
      </c>
      <c r="L137" s="9">
        <v>43900</v>
      </c>
      <c r="M137" s="10" t="s">
        <v>38</v>
      </c>
      <c r="N137" s="10" t="s">
        <v>39</v>
      </c>
      <c r="O137" s="12">
        <v>432</v>
      </c>
      <c r="P137" s="9">
        <v>43903</v>
      </c>
      <c r="Q137" s="9" t="s">
        <v>40</v>
      </c>
      <c r="R137" s="9">
        <v>43903</v>
      </c>
      <c r="S137" s="13">
        <v>43995</v>
      </c>
      <c r="T137" s="10" t="s">
        <v>41</v>
      </c>
      <c r="U137" s="10" t="s">
        <v>258</v>
      </c>
      <c r="V137" s="10" t="s">
        <v>135</v>
      </c>
      <c r="W137" s="10" t="s">
        <v>44</v>
      </c>
      <c r="X137" s="10" t="s">
        <v>45</v>
      </c>
      <c r="Y137" s="10"/>
      <c r="Z137" s="11"/>
      <c r="AA137" s="11"/>
      <c r="AB137" s="11"/>
      <c r="AC137" s="11"/>
      <c r="AD137" s="13">
        <v>43995</v>
      </c>
      <c r="AE137" s="10"/>
      <c r="AF137" s="10"/>
      <c r="AG137" s="14" t="s">
        <v>786</v>
      </c>
    </row>
    <row r="138" spans="1:33" ht="34.200000000000003" x14ac:dyDescent="0.3">
      <c r="A138" s="81" t="s">
        <v>787</v>
      </c>
      <c r="B138" s="9">
        <v>43902</v>
      </c>
      <c r="C138" s="17" t="s">
        <v>788</v>
      </c>
      <c r="D138" s="10" t="s">
        <v>35</v>
      </c>
      <c r="E138" s="11">
        <v>40932961</v>
      </c>
      <c r="F138" s="11">
        <v>40932961</v>
      </c>
      <c r="G138" s="17" t="s">
        <v>789</v>
      </c>
      <c r="H138" s="18">
        <v>12600000</v>
      </c>
      <c r="I138" s="11">
        <v>0</v>
      </c>
      <c r="J138" s="11">
        <v>4200000</v>
      </c>
      <c r="K138" s="8" t="s">
        <v>790</v>
      </c>
      <c r="L138" s="9">
        <v>43901</v>
      </c>
      <c r="M138" s="10" t="s">
        <v>38</v>
      </c>
      <c r="N138" s="10" t="s">
        <v>39</v>
      </c>
      <c r="O138" s="12">
        <v>433</v>
      </c>
      <c r="P138" s="9">
        <v>43903</v>
      </c>
      <c r="Q138" s="9" t="s">
        <v>40</v>
      </c>
      <c r="R138" s="9">
        <v>43903</v>
      </c>
      <c r="S138" s="13">
        <v>43995</v>
      </c>
      <c r="T138" s="10" t="s">
        <v>41</v>
      </c>
      <c r="U138" s="10" t="s">
        <v>141</v>
      </c>
      <c r="V138" s="10" t="s">
        <v>142</v>
      </c>
      <c r="W138" s="10" t="s">
        <v>44</v>
      </c>
      <c r="X138" s="10" t="s">
        <v>45</v>
      </c>
      <c r="Y138" s="10"/>
      <c r="Z138" s="11"/>
      <c r="AA138" s="11"/>
      <c r="AB138" s="11"/>
      <c r="AC138" s="11"/>
      <c r="AD138" s="13">
        <v>43995</v>
      </c>
      <c r="AE138" s="10"/>
      <c r="AF138" s="10"/>
      <c r="AG138" s="14" t="s">
        <v>791</v>
      </c>
    </row>
    <row r="139" spans="1:33" ht="22.8" x14ac:dyDescent="0.3">
      <c r="A139" s="81" t="s">
        <v>792</v>
      </c>
      <c r="B139" s="9">
        <v>43902</v>
      </c>
      <c r="C139" s="17" t="s">
        <v>793</v>
      </c>
      <c r="D139" s="10" t="s">
        <v>35</v>
      </c>
      <c r="E139" s="11">
        <v>1083039087</v>
      </c>
      <c r="F139" s="11">
        <v>1083039087</v>
      </c>
      <c r="G139" s="17" t="s">
        <v>794</v>
      </c>
      <c r="H139" s="18">
        <v>8400000</v>
      </c>
      <c r="I139" s="11">
        <v>0</v>
      </c>
      <c r="J139" s="11">
        <v>2800000</v>
      </c>
      <c r="K139" s="8" t="s">
        <v>795</v>
      </c>
      <c r="L139" s="9">
        <v>43900</v>
      </c>
      <c r="M139" s="10" t="s">
        <v>38</v>
      </c>
      <c r="N139" s="10" t="s">
        <v>39</v>
      </c>
      <c r="O139" s="12">
        <v>434</v>
      </c>
      <c r="P139" s="9">
        <v>43903</v>
      </c>
      <c r="Q139" s="9" t="s">
        <v>40</v>
      </c>
      <c r="R139" s="9">
        <v>43903</v>
      </c>
      <c r="S139" s="13">
        <v>43995</v>
      </c>
      <c r="T139" s="10" t="s">
        <v>41</v>
      </c>
      <c r="U139" s="10" t="s">
        <v>258</v>
      </c>
      <c r="V139" s="10" t="s">
        <v>135</v>
      </c>
      <c r="W139" s="10" t="s">
        <v>44</v>
      </c>
      <c r="X139" s="10" t="s">
        <v>95</v>
      </c>
      <c r="Y139" s="10"/>
      <c r="Z139" s="11"/>
      <c r="AA139" s="11"/>
      <c r="AB139" s="11"/>
      <c r="AC139" s="11"/>
      <c r="AD139" s="13">
        <v>43995</v>
      </c>
      <c r="AE139" s="10"/>
      <c r="AF139" s="10"/>
      <c r="AG139" s="14" t="s">
        <v>796</v>
      </c>
    </row>
    <row r="140" spans="1:33" ht="22.8" x14ac:dyDescent="0.3">
      <c r="A140" s="81" t="s">
        <v>797</v>
      </c>
      <c r="B140" s="9">
        <v>43902</v>
      </c>
      <c r="C140" s="17" t="s">
        <v>798</v>
      </c>
      <c r="D140" s="10" t="s">
        <v>35</v>
      </c>
      <c r="E140" s="11">
        <v>49692815</v>
      </c>
      <c r="F140" s="11">
        <v>49692815</v>
      </c>
      <c r="G140" s="17" t="s">
        <v>799</v>
      </c>
      <c r="H140" s="18">
        <v>15900000</v>
      </c>
      <c r="I140" s="11">
        <v>0</v>
      </c>
      <c r="J140" s="11">
        <v>5300000</v>
      </c>
      <c r="K140" s="8" t="s">
        <v>800</v>
      </c>
      <c r="L140" s="9">
        <v>43895</v>
      </c>
      <c r="M140" s="10" t="s">
        <v>38</v>
      </c>
      <c r="N140" s="10" t="s">
        <v>39</v>
      </c>
      <c r="O140" s="12">
        <v>435</v>
      </c>
      <c r="P140" s="9">
        <v>43903</v>
      </c>
      <c r="Q140" s="9" t="s">
        <v>40</v>
      </c>
      <c r="R140" s="9">
        <v>43903</v>
      </c>
      <c r="S140" s="13">
        <v>43995</v>
      </c>
      <c r="T140" s="10" t="s">
        <v>41</v>
      </c>
      <c r="U140" s="10" t="s">
        <v>290</v>
      </c>
      <c r="V140" s="10" t="s">
        <v>291</v>
      </c>
      <c r="W140" s="10" t="s">
        <v>44</v>
      </c>
      <c r="X140" s="10" t="s">
        <v>45</v>
      </c>
      <c r="Y140" s="10" t="s">
        <v>801</v>
      </c>
      <c r="Z140" s="11"/>
      <c r="AA140" s="11"/>
      <c r="AB140" s="11"/>
      <c r="AC140" s="11"/>
      <c r="AD140" s="13">
        <v>43995</v>
      </c>
      <c r="AE140" s="10"/>
      <c r="AF140" s="10"/>
      <c r="AG140" s="14" t="s">
        <v>802</v>
      </c>
    </row>
    <row r="141" spans="1:33" ht="22.8" x14ac:dyDescent="0.3">
      <c r="A141" s="81" t="s">
        <v>803</v>
      </c>
      <c r="B141" s="9">
        <v>43902</v>
      </c>
      <c r="C141" s="17" t="s">
        <v>804</v>
      </c>
      <c r="D141" s="10" t="s">
        <v>35</v>
      </c>
      <c r="E141" s="11">
        <v>1052991996</v>
      </c>
      <c r="F141" s="11">
        <v>1052991996</v>
      </c>
      <c r="G141" s="17" t="s">
        <v>805</v>
      </c>
      <c r="H141" s="18">
        <v>12600000</v>
      </c>
      <c r="I141" s="11">
        <v>0</v>
      </c>
      <c r="J141" s="11">
        <v>4200000</v>
      </c>
      <c r="K141" s="8" t="s">
        <v>806</v>
      </c>
      <c r="L141" s="9">
        <v>43899</v>
      </c>
      <c r="M141" s="10" t="s">
        <v>38</v>
      </c>
      <c r="N141" s="10" t="s">
        <v>39</v>
      </c>
      <c r="O141" s="12">
        <v>459</v>
      </c>
      <c r="P141" s="9">
        <v>43903</v>
      </c>
      <c r="Q141" s="9" t="s">
        <v>40</v>
      </c>
      <c r="R141" s="9">
        <v>43903</v>
      </c>
      <c r="S141" s="13">
        <v>43995</v>
      </c>
      <c r="T141" s="10" t="s">
        <v>41</v>
      </c>
      <c r="U141" s="10" t="s">
        <v>42</v>
      </c>
      <c r="V141" s="10" t="s">
        <v>43</v>
      </c>
      <c r="W141" s="10" t="s">
        <v>44</v>
      </c>
      <c r="X141" s="10" t="s">
        <v>45</v>
      </c>
      <c r="Y141" s="10"/>
      <c r="Z141" s="11"/>
      <c r="AA141" s="11"/>
      <c r="AB141" s="11"/>
      <c r="AC141" s="11"/>
      <c r="AD141" s="13">
        <v>43995</v>
      </c>
      <c r="AE141" s="10"/>
      <c r="AF141" s="10"/>
      <c r="AG141" s="14" t="s">
        <v>807</v>
      </c>
    </row>
    <row r="142" spans="1:33" ht="22.8" x14ac:dyDescent="0.3">
      <c r="A142" s="81" t="s">
        <v>808</v>
      </c>
      <c r="B142" s="9">
        <v>43902</v>
      </c>
      <c r="C142" s="17" t="s">
        <v>809</v>
      </c>
      <c r="D142" s="10" t="s">
        <v>35</v>
      </c>
      <c r="E142" s="11">
        <v>36537002</v>
      </c>
      <c r="F142" s="11">
        <v>36537002</v>
      </c>
      <c r="G142" s="17" t="s">
        <v>810</v>
      </c>
      <c r="H142" s="18">
        <v>14400000</v>
      </c>
      <c r="I142" s="11">
        <v>0</v>
      </c>
      <c r="J142" s="11">
        <v>4800000</v>
      </c>
      <c r="K142" s="8" t="s">
        <v>811</v>
      </c>
      <c r="L142" s="9">
        <v>43888</v>
      </c>
      <c r="M142" s="10" t="s">
        <v>38</v>
      </c>
      <c r="N142" s="10" t="s">
        <v>39</v>
      </c>
      <c r="O142" s="12">
        <v>457</v>
      </c>
      <c r="P142" s="9">
        <v>43903</v>
      </c>
      <c r="Q142" s="9" t="s">
        <v>40</v>
      </c>
      <c r="R142" s="9">
        <v>43903</v>
      </c>
      <c r="S142" s="13">
        <v>43995</v>
      </c>
      <c r="T142" s="10" t="s">
        <v>41</v>
      </c>
      <c r="U142" s="10" t="s">
        <v>812</v>
      </c>
      <c r="V142" s="10" t="s">
        <v>813</v>
      </c>
      <c r="W142" s="10" t="s">
        <v>44</v>
      </c>
      <c r="X142" s="10" t="s">
        <v>45</v>
      </c>
      <c r="Y142" s="10"/>
      <c r="Z142" s="11"/>
      <c r="AA142" s="11"/>
      <c r="AB142" s="11"/>
      <c r="AC142" s="11"/>
      <c r="AD142" s="13">
        <v>43995</v>
      </c>
      <c r="AE142" s="10"/>
      <c r="AF142" s="10"/>
      <c r="AG142" s="14" t="s">
        <v>814</v>
      </c>
    </row>
    <row r="143" spans="1:33" ht="34.200000000000003" x14ac:dyDescent="0.3">
      <c r="A143" s="81" t="s">
        <v>815</v>
      </c>
      <c r="B143" s="9">
        <v>43902</v>
      </c>
      <c r="C143" s="17" t="s">
        <v>816</v>
      </c>
      <c r="D143" s="10" t="s">
        <v>35</v>
      </c>
      <c r="E143" s="11">
        <v>32731471</v>
      </c>
      <c r="F143" s="11">
        <v>32731471</v>
      </c>
      <c r="G143" s="17" t="s">
        <v>817</v>
      </c>
      <c r="H143" s="18">
        <v>15900000</v>
      </c>
      <c r="I143" s="11">
        <v>0</v>
      </c>
      <c r="J143" s="11">
        <v>5300000</v>
      </c>
      <c r="K143" s="8" t="s">
        <v>818</v>
      </c>
      <c r="L143" s="9">
        <v>43880</v>
      </c>
      <c r="M143" s="10" t="s">
        <v>490</v>
      </c>
      <c r="N143" s="10" t="s">
        <v>194</v>
      </c>
      <c r="O143" s="12">
        <v>458</v>
      </c>
      <c r="P143" s="9">
        <v>43903</v>
      </c>
      <c r="Q143" s="9" t="s">
        <v>40</v>
      </c>
      <c r="R143" s="9">
        <v>43903</v>
      </c>
      <c r="S143" s="13">
        <v>43995</v>
      </c>
      <c r="T143" s="10" t="s">
        <v>41</v>
      </c>
      <c r="U143" s="10" t="s">
        <v>195</v>
      </c>
      <c r="V143" s="10" t="s">
        <v>196</v>
      </c>
      <c r="W143" s="10" t="s">
        <v>44</v>
      </c>
      <c r="X143" s="10" t="s">
        <v>45</v>
      </c>
      <c r="Y143" s="10"/>
      <c r="Z143" s="11"/>
      <c r="AA143" s="11"/>
      <c r="AB143" s="11"/>
      <c r="AC143" s="11"/>
      <c r="AD143" s="13">
        <v>43995</v>
      </c>
      <c r="AE143" s="10"/>
      <c r="AF143" s="10"/>
      <c r="AG143" s="14" t="s">
        <v>819</v>
      </c>
    </row>
    <row r="144" spans="1:33" ht="34.200000000000003" x14ac:dyDescent="0.3">
      <c r="A144" s="81" t="s">
        <v>820</v>
      </c>
      <c r="B144" s="9">
        <v>43902</v>
      </c>
      <c r="C144" s="17" t="s">
        <v>821</v>
      </c>
      <c r="D144" s="10" t="s">
        <v>35</v>
      </c>
      <c r="E144" s="11">
        <v>39790780</v>
      </c>
      <c r="F144" s="11">
        <v>39790780</v>
      </c>
      <c r="G144" s="17" t="s">
        <v>822</v>
      </c>
      <c r="H144" s="18">
        <v>24000000</v>
      </c>
      <c r="I144" s="11">
        <v>0</v>
      </c>
      <c r="J144" s="11">
        <v>8000000</v>
      </c>
      <c r="K144" s="8" t="s">
        <v>823</v>
      </c>
      <c r="L144" s="9">
        <v>43879</v>
      </c>
      <c r="M144" s="10" t="s">
        <v>38</v>
      </c>
      <c r="N144" s="10" t="s">
        <v>39</v>
      </c>
      <c r="O144" s="8" t="s">
        <v>824</v>
      </c>
      <c r="P144" s="9">
        <v>43903</v>
      </c>
      <c r="Q144" s="9" t="s">
        <v>40</v>
      </c>
      <c r="R144" s="9">
        <v>43903</v>
      </c>
      <c r="S144" s="13">
        <v>43995</v>
      </c>
      <c r="T144" s="10" t="s">
        <v>41</v>
      </c>
      <c r="U144" s="10" t="s">
        <v>42</v>
      </c>
      <c r="V144" s="10" t="s">
        <v>43</v>
      </c>
      <c r="W144" s="10" t="s">
        <v>44</v>
      </c>
      <c r="X144" s="10" t="s">
        <v>45</v>
      </c>
      <c r="Y144" s="10"/>
      <c r="Z144" s="11"/>
      <c r="AA144" s="11"/>
      <c r="AB144" s="11"/>
      <c r="AC144" s="11"/>
      <c r="AD144" s="13">
        <v>43995</v>
      </c>
      <c r="AE144" s="10"/>
      <c r="AF144" s="10"/>
      <c r="AG144" s="14" t="s">
        <v>825</v>
      </c>
    </row>
    <row r="145" spans="1:33" ht="34.200000000000003" x14ac:dyDescent="0.3">
      <c r="A145" s="81" t="s">
        <v>826</v>
      </c>
      <c r="B145" s="9">
        <v>43902</v>
      </c>
      <c r="C145" s="17" t="s">
        <v>827</v>
      </c>
      <c r="D145" s="10" t="s">
        <v>35</v>
      </c>
      <c r="E145" s="11">
        <v>1082988087</v>
      </c>
      <c r="F145" s="11">
        <v>1082988087</v>
      </c>
      <c r="G145" s="17" t="s">
        <v>828</v>
      </c>
      <c r="H145" s="18">
        <v>9300000</v>
      </c>
      <c r="I145" s="11">
        <v>0</v>
      </c>
      <c r="J145" s="11">
        <v>3100000</v>
      </c>
      <c r="K145" s="8" t="s">
        <v>829</v>
      </c>
      <c r="L145" s="9">
        <v>43895</v>
      </c>
      <c r="M145" s="10" t="s">
        <v>38</v>
      </c>
      <c r="N145" s="10" t="s">
        <v>39</v>
      </c>
      <c r="O145" s="12">
        <v>473</v>
      </c>
      <c r="P145" s="9">
        <v>43907</v>
      </c>
      <c r="Q145" s="9" t="s">
        <v>40</v>
      </c>
      <c r="R145" s="13">
        <v>43907</v>
      </c>
      <c r="S145" s="13">
        <v>43999</v>
      </c>
      <c r="T145" s="10" t="s">
        <v>41</v>
      </c>
      <c r="U145" s="10" t="s">
        <v>830</v>
      </c>
      <c r="V145" s="10" t="s">
        <v>67</v>
      </c>
      <c r="W145" s="10" t="s">
        <v>44</v>
      </c>
      <c r="X145" s="10" t="s">
        <v>45</v>
      </c>
      <c r="Y145" s="10"/>
      <c r="Z145" s="11"/>
      <c r="AA145" s="11"/>
      <c r="AB145" s="11"/>
      <c r="AC145" s="11"/>
      <c r="AD145" s="13">
        <v>43999</v>
      </c>
      <c r="AE145" s="10"/>
      <c r="AF145" s="10"/>
      <c r="AG145" s="14" t="s">
        <v>831</v>
      </c>
    </row>
    <row r="146" spans="1:33" ht="125.4" x14ac:dyDescent="0.3">
      <c r="A146" s="81" t="s">
        <v>832</v>
      </c>
      <c r="B146" s="9">
        <v>43902</v>
      </c>
      <c r="C146" s="17" t="s">
        <v>833</v>
      </c>
      <c r="D146" s="10" t="s">
        <v>35</v>
      </c>
      <c r="E146" s="11">
        <v>41481937</v>
      </c>
      <c r="F146" s="11">
        <v>41481937</v>
      </c>
      <c r="G146" s="17" t="s">
        <v>834</v>
      </c>
      <c r="H146" s="18">
        <v>60000000</v>
      </c>
      <c r="I146" s="11">
        <v>0</v>
      </c>
      <c r="J146" s="11">
        <v>10000000</v>
      </c>
      <c r="K146" s="8" t="s">
        <v>835</v>
      </c>
      <c r="L146" s="9">
        <v>43880</v>
      </c>
      <c r="M146" s="10" t="s">
        <v>38</v>
      </c>
      <c r="N146" s="10" t="s">
        <v>39</v>
      </c>
      <c r="O146" s="12">
        <v>468</v>
      </c>
      <c r="P146" s="9">
        <v>43906</v>
      </c>
      <c r="Q146" s="9" t="s">
        <v>40</v>
      </c>
      <c r="R146" s="9">
        <v>43937</v>
      </c>
      <c r="S146" s="9">
        <v>44120</v>
      </c>
      <c r="T146" s="13" t="s">
        <v>544</v>
      </c>
      <c r="U146" s="10" t="s">
        <v>222</v>
      </c>
      <c r="V146" s="10" t="s">
        <v>223</v>
      </c>
      <c r="W146" s="10" t="s">
        <v>44</v>
      </c>
      <c r="X146" s="10" t="s">
        <v>45</v>
      </c>
      <c r="Y146" s="10" t="s">
        <v>836</v>
      </c>
      <c r="Z146" s="11">
        <v>24330000</v>
      </c>
      <c r="AA146" s="11" t="s">
        <v>837</v>
      </c>
      <c r="AB146" s="11">
        <f>(H146+Z146)</f>
        <v>84330000</v>
      </c>
      <c r="AC146" s="11" t="s">
        <v>838</v>
      </c>
      <c r="AD146" s="9">
        <v>44196</v>
      </c>
      <c r="AE146" s="10"/>
      <c r="AF146" s="10"/>
      <c r="AG146" s="14" t="s">
        <v>839</v>
      </c>
    </row>
    <row r="147" spans="1:33" ht="45.6" x14ac:dyDescent="0.3">
      <c r="A147" s="81" t="s">
        <v>840</v>
      </c>
      <c r="B147" s="9">
        <v>43907</v>
      </c>
      <c r="C147" s="17" t="s">
        <v>841</v>
      </c>
      <c r="D147" s="10" t="s">
        <v>842</v>
      </c>
      <c r="E147" s="11">
        <v>79717651</v>
      </c>
      <c r="F147" s="11">
        <v>900150640</v>
      </c>
      <c r="G147" s="17" t="s">
        <v>843</v>
      </c>
      <c r="H147" s="18">
        <v>30000000</v>
      </c>
      <c r="I147" s="11">
        <v>0</v>
      </c>
      <c r="J147" s="11" t="s">
        <v>844</v>
      </c>
      <c r="K147" s="8" t="s">
        <v>845</v>
      </c>
      <c r="L147" s="9">
        <v>43892</v>
      </c>
      <c r="M147" s="10" t="s">
        <v>846</v>
      </c>
      <c r="N147" s="10" t="s">
        <v>194</v>
      </c>
      <c r="O147" s="12">
        <v>471</v>
      </c>
      <c r="P147" s="9">
        <v>43907</v>
      </c>
      <c r="Q147" s="9">
        <v>43908</v>
      </c>
      <c r="R147" s="9">
        <v>43908</v>
      </c>
      <c r="S147" s="13">
        <v>44196</v>
      </c>
      <c r="T147" s="10" t="s">
        <v>751</v>
      </c>
      <c r="U147" s="10" t="s">
        <v>431</v>
      </c>
      <c r="V147" s="10" t="s">
        <v>432</v>
      </c>
      <c r="W147" s="10" t="s">
        <v>847</v>
      </c>
      <c r="X147" s="10" t="s">
        <v>56</v>
      </c>
      <c r="Y147" s="10" t="s">
        <v>848</v>
      </c>
      <c r="Z147" s="11">
        <v>15000000</v>
      </c>
      <c r="AA147" s="11"/>
      <c r="AB147" s="11">
        <f>(H147+Z147)</f>
        <v>45000000</v>
      </c>
      <c r="AC147" s="11"/>
      <c r="AD147" s="13">
        <v>44196</v>
      </c>
      <c r="AE147" s="10"/>
      <c r="AF147" s="10"/>
      <c r="AG147" s="14" t="s">
        <v>849</v>
      </c>
    </row>
    <row r="148" spans="1:33" ht="57" x14ac:dyDescent="0.3">
      <c r="A148" s="81" t="s">
        <v>850</v>
      </c>
      <c r="B148" s="9">
        <v>43907</v>
      </c>
      <c r="C148" s="19" t="s">
        <v>851</v>
      </c>
      <c r="D148" s="10" t="s">
        <v>35</v>
      </c>
      <c r="E148" s="11">
        <v>57462168</v>
      </c>
      <c r="F148" s="11">
        <v>57462168</v>
      </c>
      <c r="G148" s="17" t="s">
        <v>852</v>
      </c>
      <c r="H148" s="18">
        <v>13800000</v>
      </c>
      <c r="I148" s="11">
        <v>0</v>
      </c>
      <c r="J148" s="11">
        <v>4600000</v>
      </c>
      <c r="K148" s="8" t="s">
        <v>516</v>
      </c>
      <c r="L148" s="9">
        <v>43882</v>
      </c>
      <c r="M148" s="10" t="s">
        <v>517</v>
      </c>
      <c r="N148" s="10" t="s">
        <v>194</v>
      </c>
      <c r="O148" s="12">
        <v>475</v>
      </c>
      <c r="P148" s="9">
        <v>43907</v>
      </c>
      <c r="Q148" s="9" t="s">
        <v>40</v>
      </c>
      <c r="R148" s="13">
        <v>43907</v>
      </c>
      <c r="S148" s="13">
        <v>43999</v>
      </c>
      <c r="T148" s="10" t="s">
        <v>41</v>
      </c>
      <c r="U148" s="10" t="s">
        <v>431</v>
      </c>
      <c r="V148" s="10" t="s">
        <v>432</v>
      </c>
      <c r="W148" s="10" t="s">
        <v>44</v>
      </c>
      <c r="X148" s="10" t="s">
        <v>45</v>
      </c>
      <c r="Y148" s="10"/>
      <c r="Z148" s="11"/>
      <c r="AA148" s="11"/>
      <c r="AB148" s="11"/>
      <c r="AC148" s="11"/>
      <c r="AD148" s="13">
        <v>43999</v>
      </c>
      <c r="AE148" s="10" t="s">
        <v>853</v>
      </c>
      <c r="AF148" s="9">
        <v>43965</v>
      </c>
      <c r="AG148" s="14" t="s">
        <v>854</v>
      </c>
    </row>
    <row r="149" spans="1:33" ht="22.8" x14ac:dyDescent="0.3">
      <c r="A149" s="81" t="s">
        <v>855</v>
      </c>
      <c r="B149" s="9">
        <v>43907</v>
      </c>
      <c r="C149" s="17" t="s">
        <v>856</v>
      </c>
      <c r="D149" s="10" t="s">
        <v>35</v>
      </c>
      <c r="E149" s="11">
        <v>1082851510</v>
      </c>
      <c r="F149" s="11">
        <v>1082851510</v>
      </c>
      <c r="G149" s="17" t="s">
        <v>857</v>
      </c>
      <c r="H149" s="18">
        <v>9300000</v>
      </c>
      <c r="I149" s="11">
        <v>0</v>
      </c>
      <c r="J149" s="11">
        <v>3100000</v>
      </c>
      <c r="K149" s="8" t="s">
        <v>858</v>
      </c>
      <c r="L149" s="9">
        <v>43901</v>
      </c>
      <c r="M149" s="10" t="s">
        <v>38</v>
      </c>
      <c r="N149" s="10" t="s">
        <v>39</v>
      </c>
      <c r="O149" s="12">
        <v>480</v>
      </c>
      <c r="P149" s="9">
        <v>43909</v>
      </c>
      <c r="Q149" s="9" t="s">
        <v>40</v>
      </c>
      <c r="R149" s="9">
        <v>43909</v>
      </c>
      <c r="S149" s="13">
        <v>44001</v>
      </c>
      <c r="T149" s="10" t="s">
        <v>41</v>
      </c>
      <c r="U149" s="10" t="s">
        <v>345</v>
      </c>
      <c r="V149" s="10" t="s">
        <v>232</v>
      </c>
      <c r="W149" s="10" t="s">
        <v>44</v>
      </c>
      <c r="X149" s="10" t="s">
        <v>95</v>
      </c>
      <c r="Y149" s="10"/>
      <c r="Z149" s="11"/>
      <c r="AA149" s="11"/>
      <c r="AB149" s="11"/>
      <c r="AC149" s="11"/>
      <c r="AD149" s="13">
        <v>44001</v>
      </c>
      <c r="AE149" s="10"/>
      <c r="AF149" s="10"/>
      <c r="AG149" s="14" t="s">
        <v>859</v>
      </c>
    </row>
    <row r="150" spans="1:33" ht="34.200000000000003" x14ac:dyDescent="0.3">
      <c r="A150" s="81" t="s">
        <v>860</v>
      </c>
      <c r="B150" s="9">
        <v>43908</v>
      </c>
      <c r="C150" s="17" t="s">
        <v>861</v>
      </c>
      <c r="D150" s="10" t="s">
        <v>35</v>
      </c>
      <c r="E150" s="11">
        <v>1122816008</v>
      </c>
      <c r="F150" s="11">
        <v>1122816008</v>
      </c>
      <c r="G150" s="17" t="s">
        <v>862</v>
      </c>
      <c r="H150" s="18">
        <v>9300000</v>
      </c>
      <c r="I150" s="11">
        <v>0</v>
      </c>
      <c r="J150" s="11">
        <v>3100000</v>
      </c>
      <c r="K150" s="8" t="s">
        <v>863</v>
      </c>
      <c r="L150" s="9">
        <v>43902</v>
      </c>
      <c r="M150" s="10" t="s">
        <v>38</v>
      </c>
      <c r="N150" s="10" t="s">
        <v>39</v>
      </c>
      <c r="O150" s="12">
        <v>478</v>
      </c>
      <c r="P150" s="9">
        <v>43909</v>
      </c>
      <c r="Q150" s="9" t="s">
        <v>40</v>
      </c>
      <c r="R150" s="9">
        <v>43909</v>
      </c>
      <c r="S150" s="13">
        <v>44001</v>
      </c>
      <c r="T150" s="10" t="s">
        <v>41</v>
      </c>
      <c r="U150" s="10" t="s">
        <v>42</v>
      </c>
      <c r="V150" s="10" t="s">
        <v>43</v>
      </c>
      <c r="W150" s="10" t="s">
        <v>44</v>
      </c>
      <c r="X150" s="10" t="s">
        <v>45</v>
      </c>
      <c r="Y150" s="10"/>
      <c r="Z150" s="11"/>
      <c r="AA150" s="11"/>
      <c r="AB150" s="11"/>
      <c r="AC150" s="11"/>
      <c r="AD150" s="13">
        <v>44001</v>
      </c>
      <c r="AE150" s="10"/>
      <c r="AF150" s="10"/>
      <c r="AG150" s="14" t="s">
        <v>864</v>
      </c>
    </row>
    <row r="151" spans="1:33" ht="22.8" x14ac:dyDescent="0.3">
      <c r="A151" s="81" t="s">
        <v>865</v>
      </c>
      <c r="B151" s="9">
        <v>43908</v>
      </c>
      <c r="C151" s="17" t="s">
        <v>866</v>
      </c>
      <c r="D151" s="10" t="s">
        <v>35</v>
      </c>
      <c r="E151" s="11">
        <v>79947105</v>
      </c>
      <c r="F151" s="11">
        <v>79947105</v>
      </c>
      <c r="G151" s="17" t="s">
        <v>867</v>
      </c>
      <c r="H151" s="18">
        <v>12600000</v>
      </c>
      <c r="I151" s="11">
        <v>0</v>
      </c>
      <c r="J151" s="11">
        <v>4200000</v>
      </c>
      <c r="K151" s="8" t="s">
        <v>868</v>
      </c>
      <c r="L151" s="9">
        <v>43895</v>
      </c>
      <c r="M151" s="10" t="s">
        <v>38</v>
      </c>
      <c r="N151" s="10" t="s">
        <v>39</v>
      </c>
      <c r="O151" s="12">
        <v>479</v>
      </c>
      <c r="P151" s="9">
        <v>43909</v>
      </c>
      <c r="Q151" s="9" t="s">
        <v>40</v>
      </c>
      <c r="R151" s="9">
        <v>43909</v>
      </c>
      <c r="S151" s="13">
        <v>44001</v>
      </c>
      <c r="T151" s="10" t="s">
        <v>41</v>
      </c>
      <c r="U151" s="10" t="s">
        <v>66</v>
      </c>
      <c r="V151" s="10" t="s">
        <v>223</v>
      </c>
      <c r="W151" s="10" t="s">
        <v>44</v>
      </c>
      <c r="X151" s="10" t="s">
        <v>45</v>
      </c>
      <c r="Y151" s="10"/>
      <c r="Z151" s="11"/>
      <c r="AA151" s="11"/>
      <c r="AB151" s="11"/>
      <c r="AC151" s="11"/>
      <c r="AD151" s="13">
        <v>44001</v>
      </c>
      <c r="AE151" s="10"/>
      <c r="AF151" s="10"/>
      <c r="AG151" s="14" t="s">
        <v>869</v>
      </c>
    </row>
    <row r="152" spans="1:33" ht="68.400000000000006" x14ac:dyDescent="0.3">
      <c r="A152" s="81" t="s">
        <v>870</v>
      </c>
      <c r="B152" s="9">
        <v>43908</v>
      </c>
      <c r="C152" s="17" t="s">
        <v>871</v>
      </c>
      <c r="D152" s="10" t="s">
        <v>35</v>
      </c>
      <c r="E152" s="11">
        <v>1004370447</v>
      </c>
      <c r="F152" s="11">
        <v>1004370447</v>
      </c>
      <c r="G152" s="17" t="s">
        <v>694</v>
      </c>
      <c r="H152" s="18">
        <v>10800000</v>
      </c>
      <c r="I152" s="11">
        <v>0</v>
      </c>
      <c r="J152" s="11">
        <v>1800000</v>
      </c>
      <c r="K152" s="8" t="s">
        <v>575</v>
      </c>
      <c r="L152" s="9">
        <v>43895</v>
      </c>
      <c r="M152" s="10" t="s">
        <v>38</v>
      </c>
      <c r="N152" s="10" t="s">
        <v>39</v>
      </c>
      <c r="O152" s="12">
        <v>492</v>
      </c>
      <c r="P152" s="9">
        <v>43910</v>
      </c>
      <c r="Q152" s="9" t="s">
        <v>40</v>
      </c>
      <c r="R152" s="9">
        <v>43910</v>
      </c>
      <c r="S152" s="9">
        <v>44094</v>
      </c>
      <c r="T152" s="10" t="s">
        <v>544</v>
      </c>
      <c r="U152" s="10" t="s">
        <v>416</v>
      </c>
      <c r="V152" s="10" t="s">
        <v>417</v>
      </c>
      <c r="W152" s="10" t="s">
        <v>44</v>
      </c>
      <c r="X152" s="10" t="s">
        <v>95</v>
      </c>
      <c r="Y152" s="10" t="s">
        <v>872</v>
      </c>
      <c r="Z152" s="11" t="s">
        <v>492</v>
      </c>
      <c r="AA152" s="11"/>
      <c r="AB152" s="11"/>
      <c r="AC152" s="11"/>
      <c r="AD152" s="9">
        <v>44094</v>
      </c>
      <c r="AE152" s="10"/>
      <c r="AF152" s="10"/>
      <c r="AG152" s="14" t="s">
        <v>873</v>
      </c>
    </row>
    <row r="153" spans="1:33" ht="34.200000000000003" x14ac:dyDescent="0.3">
      <c r="A153" s="81" t="s">
        <v>874</v>
      </c>
      <c r="B153" s="9">
        <v>43908</v>
      </c>
      <c r="C153" s="17" t="s">
        <v>875</v>
      </c>
      <c r="D153" s="10" t="s">
        <v>35</v>
      </c>
      <c r="E153" s="11">
        <v>12628175</v>
      </c>
      <c r="F153" s="11">
        <v>12628175</v>
      </c>
      <c r="G153" s="17" t="s">
        <v>876</v>
      </c>
      <c r="H153" s="18">
        <v>12600000</v>
      </c>
      <c r="I153" s="11">
        <v>0</v>
      </c>
      <c r="J153" s="11">
        <v>4200000</v>
      </c>
      <c r="K153" s="8" t="s">
        <v>877</v>
      </c>
      <c r="L153" s="9">
        <v>43900</v>
      </c>
      <c r="M153" s="10" t="s">
        <v>38</v>
      </c>
      <c r="N153" s="10" t="s">
        <v>39</v>
      </c>
      <c r="O153" s="12">
        <v>491</v>
      </c>
      <c r="P153" s="9">
        <v>43909</v>
      </c>
      <c r="Q153" s="9" t="s">
        <v>40</v>
      </c>
      <c r="R153" s="9">
        <v>43909</v>
      </c>
      <c r="S153" s="9">
        <v>44001</v>
      </c>
      <c r="T153" s="10" t="s">
        <v>41</v>
      </c>
      <c r="U153" s="10" t="s">
        <v>258</v>
      </c>
      <c r="V153" s="10" t="s">
        <v>135</v>
      </c>
      <c r="W153" s="10" t="s">
        <v>44</v>
      </c>
      <c r="X153" s="10" t="s">
        <v>45</v>
      </c>
      <c r="Y153" s="10"/>
      <c r="Z153" s="11"/>
      <c r="AA153" s="11"/>
      <c r="AB153" s="11"/>
      <c r="AC153" s="11"/>
      <c r="AD153" s="9">
        <v>44001</v>
      </c>
      <c r="AE153" s="10"/>
      <c r="AF153" s="10"/>
      <c r="AG153" s="14" t="s">
        <v>878</v>
      </c>
    </row>
    <row r="154" spans="1:33" ht="22.8" x14ac:dyDescent="0.3">
      <c r="A154" s="81" t="s">
        <v>879</v>
      </c>
      <c r="B154" s="9">
        <v>43908</v>
      </c>
      <c r="C154" s="17" t="s">
        <v>880</v>
      </c>
      <c r="D154" s="10" t="s">
        <v>35</v>
      </c>
      <c r="E154" s="11">
        <v>57461691</v>
      </c>
      <c r="F154" s="11">
        <v>57461691</v>
      </c>
      <c r="G154" s="17" t="s">
        <v>881</v>
      </c>
      <c r="H154" s="18">
        <v>12600000</v>
      </c>
      <c r="I154" s="11">
        <v>0</v>
      </c>
      <c r="J154" s="11">
        <v>4200000</v>
      </c>
      <c r="K154" s="8" t="s">
        <v>882</v>
      </c>
      <c r="L154" s="9">
        <v>43902</v>
      </c>
      <c r="M154" s="10" t="s">
        <v>38</v>
      </c>
      <c r="N154" s="10" t="s">
        <v>39</v>
      </c>
      <c r="O154" s="12">
        <v>490</v>
      </c>
      <c r="P154" s="9">
        <v>43909</v>
      </c>
      <c r="Q154" s="9" t="s">
        <v>40</v>
      </c>
      <c r="R154" s="9">
        <v>43909</v>
      </c>
      <c r="S154" s="9">
        <v>44001</v>
      </c>
      <c r="T154" s="10" t="s">
        <v>41</v>
      </c>
      <c r="U154" s="10" t="s">
        <v>66</v>
      </c>
      <c r="V154" s="10" t="s">
        <v>223</v>
      </c>
      <c r="W154" s="10" t="s">
        <v>44</v>
      </c>
      <c r="X154" s="10" t="s">
        <v>45</v>
      </c>
      <c r="Y154" s="10"/>
      <c r="Z154" s="11"/>
      <c r="AA154" s="11"/>
      <c r="AB154" s="11"/>
      <c r="AC154" s="11"/>
      <c r="AD154" s="9">
        <v>44001</v>
      </c>
      <c r="AE154" s="10"/>
      <c r="AF154" s="10"/>
      <c r="AG154" s="14" t="s">
        <v>883</v>
      </c>
    </row>
    <row r="155" spans="1:33" ht="22.8" x14ac:dyDescent="0.3">
      <c r="A155" s="81" t="s">
        <v>884</v>
      </c>
      <c r="B155" s="9">
        <v>43908</v>
      </c>
      <c r="C155" s="17" t="s">
        <v>885</v>
      </c>
      <c r="D155" s="10" t="s">
        <v>35</v>
      </c>
      <c r="E155" s="11">
        <v>1082404591</v>
      </c>
      <c r="F155" s="11">
        <v>1082404591</v>
      </c>
      <c r="G155" s="17" t="s">
        <v>724</v>
      </c>
      <c r="H155" s="18">
        <v>9300000</v>
      </c>
      <c r="I155" s="11">
        <v>0</v>
      </c>
      <c r="J155" s="11">
        <v>3100000</v>
      </c>
      <c r="K155" s="8" t="s">
        <v>886</v>
      </c>
      <c r="L155" s="9">
        <v>43895</v>
      </c>
      <c r="M155" s="10" t="s">
        <v>38</v>
      </c>
      <c r="N155" s="10" t="s">
        <v>39</v>
      </c>
      <c r="O155" s="12">
        <v>489</v>
      </c>
      <c r="P155" s="9">
        <v>43909</v>
      </c>
      <c r="Q155" s="9" t="s">
        <v>40</v>
      </c>
      <c r="R155" s="9">
        <v>43909</v>
      </c>
      <c r="S155" s="9">
        <v>44001</v>
      </c>
      <c r="T155" s="10" t="s">
        <v>41</v>
      </c>
      <c r="U155" s="10" t="s">
        <v>669</v>
      </c>
      <c r="V155" s="10" t="s">
        <v>670</v>
      </c>
      <c r="W155" s="10" t="s">
        <v>44</v>
      </c>
      <c r="X155" s="10" t="s">
        <v>45</v>
      </c>
      <c r="Y155" s="10"/>
      <c r="Z155" s="11"/>
      <c r="AA155" s="11"/>
      <c r="AB155" s="11"/>
      <c r="AC155" s="11"/>
      <c r="AD155" s="9">
        <v>44001</v>
      </c>
      <c r="AE155" s="10"/>
      <c r="AF155" s="10"/>
      <c r="AG155" s="10"/>
    </row>
    <row r="156" spans="1:33" ht="22.8" x14ac:dyDescent="0.3">
      <c r="A156" s="81" t="s">
        <v>887</v>
      </c>
      <c r="B156" s="9">
        <v>43908</v>
      </c>
      <c r="C156" s="17" t="s">
        <v>888</v>
      </c>
      <c r="D156" s="10" t="s">
        <v>35</v>
      </c>
      <c r="E156" s="11">
        <v>85442936</v>
      </c>
      <c r="F156" s="11">
        <v>85442936</v>
      </c>
      <c r="G156" s="17" t="s">
        <v>889</v>
      </c>
      <c r="H156" s="18">
        <v>10800000</v>
      </c>
      <c r="I156" s="11">
        <v>0</v>
      </c>
      <c r="J156" s="11">
        <v>3600000</v>
      </c>
      <c r="K156" s="8" t="s">
        <v>890</v>
      </c>
      <c r="L156" s="9">
        <v>43902</v>
      </c>
      <c r="M156" s="10" t="s">
        <v>38</v>
      </c>
      <c r="N156" s="10" t="s">
        <v>39</v>
      </c>
      <c r="O156" s="12">
        <v>482</v>
      </c>
      <c r="P156" s="9">
        <v>43909</v>
      </c>
      <c r="Q156" s="9" t="s">
        <v>40</v>
      </c>
      <c r="R156" s="9">
        <v>43909</v>
      </c>
      <c r="S156" s="9">
        <v>44001</v>
      </c>
      <c r="T156" s="10" t="s">
        <v>41</v>
      </c>
      <c r="U156" s="10" t="s">
        <v>423</v>
      </c>
      <c r="V156" s="10" t="s">
        <v>424</v>
      </c>
      <c r="W156" s="10" t="s">
        <v>44</v>
      </c>
      <c r="X156" s="10" t="s">
        <v>45</v>
      </c>
      <c r="Y156" s="10"/>
      <c r="Z156" s="11"/>
      <c r="AA156" s="11"/>
      <c r="AB156" s="11"/>
      <c r="AC156" s="11"/>
      <c r="AD156" s="9">
        <v>44001</v>
      </c>
      <c r="AE156" s="10"/>
      <c r="AF156" s="10"/>
      <c r="AG156" s="14" t="s">
        <v>891</v>
      </c>
    </row>
    <row r="157" spans="1:33" ht="34.200000000000003" x14ac:dyDescent="0.3">
      <c r="A157" s="81" t="s">
        <v>892</v>
      </c>
      <c r="B157" s="9">
        <v>43908</v>
      </c>
      <c r="C157" s="17" t="s">
        <v>893</v>
      </c>
      <c r="D157" s="10" t="s">
        <v>35</v>
      </c>
      <c r="E157" s="11">
        <v>39058581</v>
      </c>
      <c r="F157" s="11">
        <v>39058581</v>
      </c>
      <c r="G157" s="17" t="s">
        <v>894</v>
      </c>
      <c r="H157" s="18">
        <v>30000000</v>
      </c>
      <c r="I157" s="11">
        <v>0</v>
      </c>
      <c r="J157" s="11">
        <v>10000000</v>
      </c>
      <c r="K157" s="8" t="s">
        <v>895</v>
      </c>
      <c r="L157" s="9">
        <v>43903</v>
      </c>
      <c r="M157" s="10" t="s">
        <v>38</v>
      </c>
      <c r="N157" s="10" t="s">
        <v>39</v>
      </c>
      <c r="O157" s="12">
        <v>487</v>
      </c>
      <c r="P157" s="9">
        <v>43909</v>
      </c>
      <c r="Q157" s="9" t="s">
        <v>40</v>
      </c>
      <c r="R157" s="9">
        <v>43909</v>
      </c>
      <c r="S157" s="9">
        <v>44001</v>
      </c>
      <c r="T157" s="10" t="s">
        <v>41</v>
      </c>
      <c r="U157" s="10" t="s">
        <v>66</v>
      </c>
      <c r="V157" s="10" t="s">
        <v>223</v>
      </c>
      <c r="W157" s="10" t="s">
        <v>44</v>
      </c>
      <c r="X157" s="10" t="s">
        <v>45</v>
      </c>
      <c r="Y157" s="10"/>
      <c r="Z157" s="11"/>
      <c r="AA157" s="11"/>
      <c r="AB157" s="11"/>
      <c r="AC157" s="11"/>
      <c r="AD157" s="9">
        <v>44001</v>
      </c>
      <c r="AE157" s="10"/>
      <c r="AF157" s="10"/>
      <c r="AG157" s="14" t="s">
        <v>896</v>
      </c>
    </row>
    <row r="158" spans="1:33" ht="22.8" x14ac:dyDescent="0.3">
      <c r="A158" s="81" t="s">
        <v>897</v>
      </c>
      <c r="B158" s="9">
        <v>43908</v>
      </c>
      <c r="C158" s="17" t="s">
        <v>898</v>
      </c>
      <c r="D158" s="10" t="s">
        <v>35</v>
      </c>
      <c r="E158" s="11">
        <v>7599203</v>
      </c>
      <c r="F158" s="11">
        <v>7599203</v>
      </c>
      <c r="G158" s="17" t="s">
        <v>899</v>
      </c>
      <c r="H158" s="18">
        <v>10800000</v>
      </c>
      <c r="I158" s="11">
        <v>0</v>
      </c>
      <c r="J158" s="11">
        <v>3600000</v>
      </c>
      <c r="K158" s="8" t="s">
        <v>900</v>
      </c>
      <c r="L158" s="9">
        <v>43903</v>
      </c>
      <c r="M158" s="10" t="s">
        <v>38</v>
      </c>
      <c r="N158" s="10" t="s">
        <v>39</v>
      </c>
      <c r="O158" s="12">
        <v>488</v>
      </c>
      <c r="P158" s="9">
        <v>43909</v>
      </c>
      <c r="Q158" s="9" t="s">
        <v>40</v>
      </c>
      <c r="R158" s="9">
        <v>43909</v>
      </c>
      <c r="S158" s="9">
        <v>44001</v>
      </c>
      <c r="T158" s="10" t="s">
        <v>41</v>
      </c>
      <c r="U158" s="10" t="s">
        <v>66</v>
      </c>
      <c r="V158" s="10" t="s">
        <v>223</v>
      </c>
      <c r="W158" s="10" t="s">
        <v>44</v>
      </c>
      <c r="X158" s="10" t="s">
        <v>45</v>
      </c>
      <c r="Y158" s="10"/>
      <c r="Z158" s="11"/>
      <c r="AA158" s="11"/>
      <c r="AB158" s="11"/>
      <c r="AC158" s="11"/>
      <c r="AD158" s="9">
        <v>44001</v>
      </c>
      <c r="AE158" s="10"/>
      <c r="AF158" s="10"/>
      <c r="AG158" s="14" t="s">
        <v>901</v>
      </c>
    </row>
    <row r="159" spans="1:33" ht="57" x14ac:dyDescent="0.3">
      <c r="A159" s="81" t="s">
        <v>902</v>
      </c>
      <c r="B159" s="9">
        <v>43908</v>
      </c>
      <c r="C159" s="19" t="s">
        <v>903</v>
      </c>
      <c r="D159" s="10" t="s">
        <v>35</v>
      </c>
      <c r="E159" s="11">
        <v>36527979</v>
      </c>
      <c r="F159" s="11">
        <v>36527979</v>
      </c>
      <c r="G159" s="17" t="s">
        <v>904</v>
      </c>
      <c r="H159" s="18">
        <v>10800000</v>
      </c>
      <c r="I159" s="11">
        <v>0</v>
      </c>
      <c r="J159" s="11">
        <v>3600000</v>
      </c>
      <c r="K159" s="8" t="s">
        <v>516</v>
      </c>
      <c r="L159" s="9">
        <v>43882</v>
      </c>
      <c r="M159" s="10" t="s">
        <v>517</v>
      </c>
      <c r="N159" s="10" t="s">
        <v>194</v>
      </c>
      <c r="O159" s="12">
        <v>483</v>
      </c>
      <c r="P159" s="9">
        <v>43909</v>
      </c>
      <c r="Q159" s="9" t="s">
        <v>40</v>
      </c>
      <c r="R159" s="9">
        <v>43909</v>
      </c>
      <c r="S159" s="9">
        <v>44001</v>
      </c>
      <c r="T159" s="10" t="s">
        <v>41</v>
      </c>
      <c r="U159" s="10" t="s">
        <v>431</v>
      </c>
      <c r="V159" s="10" t="s">
        <v>432</v>
      </c>
      <c r="W159" s="10" t="s">
        <v>44</v>
      </c>
      <c r="X159" s="10" t="s">
        <v>45</v>
      </c>
      <c r="Y159" s="10"/>
      <c r="Z159" s="11"/>
      <c r="AA159" s="11"/>
      <c r="AB159" s="11"/>
      <c r="AC159" s="11"/>
      <c r="AD159" s="9">
        <v>44001</v>
      </c>
      <c r="AE159" s="10"/>
      <c r="AF159" s="10"/>
      <c r="AG159" s="14" t="s">
        <v>905</v>
      </c>
    </row>
    <row r="160" spans="1:33" ht="34.200000000000003" x14ac:dyDescent="0.3">
      <c r="A160" s="81" t="s">
        <v>906</v>
      </c>
      <c r="B160" s="9">
        <v>43908</v>
      </c>
      <c r="C160" s="19" t="s">
        <v>907</v>
      </c>
      <c r="D160" s="10" t="s">
        <v>35</v>
      </c>
      <c r="E160" s="11">
        <v>36728978</v>
      </c>
      <c r="F160" s="11">
        <v>36728978</v>
      </c>
      <c r="G160" s="17" t="s">
        <v>908</v>
      </c>
      <c r="H160" s="18">
        <v>10800000</v>
      </c>
      <c r="I160" s="11">
        <v>0</v>
      </c>
      <c r="J160" s="11">
        <v>3600000</v>
      </c>
      <c r="K160" s="8" t="s">
        <v>516</v>
      </c>
      <c r="L160" s="9">
        <v>43882</v>
      </c>
      <c r="M160" s="10" t="s">
        <v>517</v>
      </c>
      <c r="N160" s="10" t="s">
        <v>194</v>
      </c>
      <c r="O160" s="12">
        <v>481</v>
      </c>
      <c r="P160" s="9">
        <v>43909</v>
      </c>
      <c r="Q160" s="9" t="s">
        <v>40</v>
      </c>
      <c r="R160" s="9">
        <v>43909</v>
      </c>
      <c r="S160" s="9">
        <v>44001</v>
      </c>
      <c r="T160" s="10" t="s">
        <v>41</v>
      </c>
      <c r="U160" s="10" t="s">
        <v>431</v>
      </c>
      <c r="V160" s="10" t="s">
        <v>432</v>
      </c>
      <c r="W160" s="10" t="s">
        <v>44</v>
      </c>
      <c r="X160" s="10" t="s">
        <v>45</v>
      </c>
      <c r="Y160" s="10"/>
      <c r="Z160" s="11"/>
      <c r="AA160" s="11"/>
      <c r="AB160" s="11"/>
      <c r="AC160" s="11"/>
      <c r="AD160" s="9">
        <v>44001</v>
      </c>
      <c r="AE160" s="10"/>
      <c r="AF160" s="10"/>
      <c r="AG160" s="14" t="s">
        <v>909</v>
      </c>
    </row>
    <row r="161" spans="1:33" ht="34.200000000000003" x14ac:dyDescent="0.3">
      <c r="A161" s="81" t="s">
        <v>910</v>
      </c>
      <c r="B161" s="9">
        <v>43908</v>
      </c>
      <c r="C161" s="19" t="s">
        <v>911</v>
      </c>
      <c r="D161" s="10" t="s">
        <v>35</v>
      </c>
      <c r="E161" s="11">
        <v>1082840056</v>
      </c>
      <c r="F161" s="11">
        <v>1082840056</v>
      </c>
      <c r="G161" s="17" t="s">
        <v>908</v>
      </c>
      <c r="H161" s="18">
        <v>10800000</v>
      </c>
      <c r="I161" s="11">
        <v>0</v>
      </c>
      <c r="J161" s="11">
        <v>3600000</v>
      </c>
      <c r="K161" s="8" t="s">
        <v>516</v>
      </c>
      <c r="L161" s="9">
        <v>43882</v>
      </c>
      <c r="M161" s="10" t="s">
        <v>517</v>
      </c>
      <c r="N161" s="10" t="s">
        <v>194</v>
      </c>
      <c r="O161" s="12">
        <v>484</v>
      </c>
      <c r="P161" s="9">
        <v>43909</v>
      </c>
      <c r="Q161" s="9" t="s">
        <v>40</v>
      </c>
      <c r="R161" s="9">
        <v>43909</v>
      </c>
      <c r="S161" s="9">
        <v>44001</v>
      </c>
      <c r="T161" s="10" t="s">
        <v>41</v>
      </c>
      <c r="U161" s="10" t="s">
        <v>431</v>
      </c>
      <c r="V161" s="10" t="s">
        <v>432</v>
      </c>
      <c r="W161" s="10" t="s">
        <v>44</v>
      </c>
      <c r="X161" s="10" t="s">
        <v>45</v>
      </c>
      <c r="Y161" s="10"/>
      <c r="Z161" s="11"/>
      <c r="AA161" s="11"/>
      <c r="AB161" s="11"/>
      <c r="AC161" s="11"/>
      <c r="AD161" s="9">
        <v>44001</v>
      </c>
      <c r="AE161" s="10"/>
      <c r="AF161" s="10"/>
      <c r="AG161" s="14" t="s">
        <v>912</v>
      </c>
    </row>
    <row r="162" spans="1:33" ht="34.200000000000003" x14ac:dyDescent="0.3">
      <c r="A162" s="81" t="s">
        <v>913</v>
      </c>
      <c r="B162" s="9">
        <v>43908</v>
      </c>
      <c r="C162" s="17" t="s">
        <v>914</v>
      </c>
      <c r="D162" s="10" t="s">
        <v>35</v>
      </c>
      <c r="E162" s="11">
        <v>1081908991</v>
      </c>
      <c r="F162" s="11">
        <v>1081908991</v>
      </c>
      <c r="G162" s="17" t="s">
        <v>915</v>
      </c>
      <c r="H162" s="18">
        <v>12600000</v>
      </c>
      <c r="I162" s="11">
        <v>0</v>
      </c>
      <c r="J162" s="11">
        <v>4200000</v>
      </c>
      <c r="K162" s="8" t="s">
        <v>916</v>
      </c>
      <c r="L162" s="9">
        <v>43903</v>
      </c>
      <c r="M162" s="10" t="s">
        <v>490</v>
      </c>
      <c r="N162" s="10" t="s">
        <v>194</v>
      </c>
      <c r="O162" s="12">
        <v>485</v>
      </c>
      <c r="P162" s="9">
        <v>43909</v>
      </c>
      <c r="Q162" s="9" t="s">
        <v>40</v>
      </c>
      <c r="R162" s="9">
        <v>43909</v>
      </c>
      <c r="S162" s="9">
        <v>44001</v>
      </c>
      <c r="T162" s="10" t="s">
        <v>41</v>
      </c>
      <c r="U162" s="10" t="s">
        <v>310</v>
      </c>
      <c r="V162" s="10" t="s">
        <v>311</v>
      </c>
      <c r="W162" s="10" t="s">
        <v>44</v>
      </c>
      <c r="X162" s="10" t="s">
        <v>45</v>
      </c>
      <c r="Y162" s="10"/>
      <c r="Z162" s="11"/>
      <c r="AA162" s="11"/>
      <c r="AB162" s="11"/>
      <c r="AC162" s="11"/>
      <c r="AD162" s="9">
        <v>44001</v>
      </c>
      <c r="AE162" s="10"/>
      <c r="AF162" s="10"/>
      <c r="AG162" s="14" t="s">
        <v>917</v>
      </c>
    </row>
    <row r="163" spans="1:33" ht="45.6" x14ac:dyDescent="0.3">
      <c r="A163" s="81" t="s">
        <v>918</v>
      </c>
      <c r="B163" s="9">
        <v>43908</v>
      </c>
      <c r="C163" s="17" t="s">
        <v>919</v>
      </c>
      <c r="D163" s="10" t="s">
        <v>35</v>
      </c>
      <c r="E163" s="11">
        <v>1081925319</v>
      </c>
      <c r="F163" s="11">
        <v>1081925319</v>
      </c>
      <c r="G163" s="17" t="s">
        <v>920</v>
      </c>
      <c r="H163" s="18">
        <v>10800000</v>
      </c>
      <c r="I163" s="11">
        <v>0</v>
      </c>
      <c r="J163" s="11">
        <v>3600000</v>
      </c>
      <c r="K163" s="8" t="s">
        <v>921</v>
      </c>
      <c r="L163" s="9">
        <v>43903</v>
      </c>
      <c r="M163" s="10" t="s">
        <v>38</v>
      </c>
      <c r="N163" s="10" t="s">
        <v>39</v>
      </c>
      <c r="O163" s="12">
        <v>486</v>
      </c>
      <c r="P163" s="9">
        <v>43909</v>
      </c>
      <c r="Q163" s="9" t="s">
        <v>40</v>
      </c>
      <c r="R163" s="9">
        <v>43909</v>
      </c>
      <c r="S163" s="9">
        <v>44001</v>
      </c>
      <c r="T163" s="10" t="s">
        <v>41</v>
      </c>
      <c r="U163" s="10" t="s">
        <v>358</v>
      </c>
      <c r="V163" s="10" t="s">
        <v>359</v>
      </c>
      <c r="W163" s="10" t="s">
        <v>44</v>
      </c>
      <c r="X163" s="10" t="s">
        <v>45</v>
      </c>
      <c r="Y163" s="10"/>
      <c r="Z163" s="11"/>
      <c r="AA163" s="11"/>
      <c r="AB163" s="11"/>
      <c r="AC163" s="11"/>
      <c r="AD163" s="9">
        <v>44001</v>
      </c>
      <c r="AE163" s="10"/>
      <c r="AF163" s="10"/>
      <c r="AG163" s="14" t="s">
        <v>922</v>
      </c>
    </row>
    <row r="164" spans="1:33" ht="22.8" x14ac:dyDescent="0.3">
      <c r="A164" s="81" t="s">
        <v>923</v>
      </c>
      <c r="B164" s="9">
        <v>43908</v>
      </c>
      <c r="C164" s="17" t="s">
        <v>924</v>
      </c>
      <c r="D164" s="10" t="s">
        <v>35</v>
      </c>
      <c r="E164" s="11">
        <v>12611162</v>
      </c>
      <c r="F164" s="11">
        <v>12611162</v>
      </c>
      <c r="G164" s="17" t="s">
        <v>925</v>
      </c>
      <c r="H164" s="18">
        <v>12600000</v>
      </c>
      <c r="I164" s="11">
        <v>0</v>
      </c>
      <c r="J164" s="11">
        <v>4200000</v>
      </c>
      <c r="K164" s="8" t="s">
        <v>926</v>
      </c>
      <c r="L164" s="9">
        <v>43899</v>
      </c>
      <c r="M164" s="10" t="s">
        <v>38</v>
      </c>
      <c r="N164" s="10" t="s">
        <v>39</v>
      </c>
      <c r="O164" s="12">
        <v>493</v>
      </c>
      <c r="P164" s="9">
        <v>43910</v>
      </c>
      <c r="Q164" s="9" t="s">
        <v>40</v>
      </c>
      <c r="R164" s="13">
        <v>43910</v>
      </c>
      <c r="S164" s="13">
        <v>44002</v>
      </c>
      <c r="T164" s="10" t="s">
        <v>41</v>
      </c>
      <c r="U164" s="10" t="s">
        <v>42</v>
      </c>
      <c r="V164" s="10" t="s">
        <v>43</v>
      </c>
      <c r="W164" s="10" t="s">
        <v>44</v>
      </c>
      <c r="X164" s="10" t="s">
        <v>45</v>
      </c>
      <c r="Y164" s="10"/>
      <c r="Z164" s="11"/>
      <c r="AA164" s="11"/>
      <c r="AB164" s="11"/>
      <c r="AC164" s="11"/>
      <c r="AD164" s="13">
        <v>44002</v>
      </c>
      <c r="AE164" s="10"/>
      <c r="AF164" s="10"/>
      <c r="AG164" s="14" t="s">
        <v>927</v>
      </c>
    </row>
    <row r="165" spans="1:33" ht="22.8" x14ac:dyDescent="0.3">
      <c r="A165" s="81" t="s">
        <v>928</v>
      </c>
      <c r="B165" s="9">
        <v>43908</v>
      </c>
      <c r="C165" s="17" t="s">
        <v>929</v>
      </c>
      <c r="D165" s="10" t="s">
        <v>35</v>
      </c>
      <c r="E165" s="11">
        <v>19205752</v>
      </c>
      <c r="F165" s="11">
        <v>19205752</v>
      </c>
      <c r="G165" s="17" t="s">
        <v>930</v>
      </c>
      <c r="H165" s="18">
        <v>20000000</v>
      </c>
      <c r="I165" s="11">
        <v>0</v>
      </c>
      <c r="J165" s="11">
        <v>10000000</v>
      </c>
      <c r="K165" s="8" t="s">
        <v>931</v>
      </c>
      <c r="L165" s="9">
        <v>43892</v>
      </c>
      <c r="M165" s="10" t="s">
        <v>38</v>
      </c>
      <c r="N165" s="10" t="s">
        <v>39</v>
      </c>
      <c r="O165" s="12">
        <v>494</v>
      </c>
      <c r="P165" s="9">
        <v>43910</v>
      </c>
      <c r="Q165" s="9" t="s">
        <v>40</v>
      </c>
      <c r="R165" s="13">
        <v>43910</v>
      </c>
      <c r="S165" s="13">
        <v>43971</v>
      </c>
      <c r="T165" s="10" t="s">
        <v>269</v>
      </c>
      <c r="U165" s="10" t="s">
        <v>42</v>
      </c>
      <c r="V165" s="10" t="s">
        <v>43</v>
      </c>
      <c r="W165" s="10" t="s">
        <v>44</v>
      </c>
      <c r="X165" s="10" t="s">
        <v>45</v>
      </c>
      <c r="Y165" s="10"/>
      <c r="Z165" s="11"/>
      <c r="AA165" s="11"/>
      <c r="AB165" s="11"/>
      <c r="AC165" s="11"/>
      <c r="AD165" s="13">
        <v>43971</v>
      </c>
      <c r="AE165" s="10"/>
      <c r="AF165" s="10"/>
      <c r="AG165" s="14" t="s">
        <v>932</v>
      </c>
    </row>
    <row r="166" spans="1:33" ht="57" x14ac:dyDescent="0.3">
      <c r="A166" s="81" t="s">
        <v>933</v>
      </c>
      <c r="B166" s="9">
        <v>43910</v>
      </c>
      <c r="C166" s="17" t="s">
        <v>934</v>
      </c>
      <c r="D166" s="10" t="s">
        <v>935</v>
      </c>
      <c r="E166" s="11">
        <v>79128371</v>
      </c>
      <c r="F166" s="11">
        <v>806005329</v>
      </c>
      <c r="G166" s="15" t="s">
        <v>936</v>
      </c>
      <c r="H166" s="18">
        <v>35000000</v>
      </c>
      <c r="I166" s="11">
        <v>0</v>
      </c>
      <c r="J166" s="11" t="s">
        <v>844</v>
      </c>
      <c r="K166" s="8" t="s">
        <v>937</v>
      </c>
      <c r="L166" s="9">
        <v>43882</v>
      </c>
      <c r="M166" s="10" t="s">
        <v>87</v>
      </c>
      <c r="N166" s="10" t="s">
        <v>39</v>
      </c>
      <c r="O166" s="12">
        <v>553</v>
      </c>
      <c r="P166" s="9">
        <v>43914</v>
      </c>
      <c r="Q166" s="9">
        <v>43921</v>
      </c>
      <c r="R166" s="9">
        <v>43921</v>
      </c>
      <c r="S166" s="13">
        <v>44196</v>
      </c>
      <c r="T166" s="10" t="s">
        <v>938</v>
      </c>
      <c r="U166" s="10" t="s">
        <v>66</v>
      </c>
      <c r="V166" s="10" t="s">
        <v>223</v>
      </c>
      <c r="W166" s="10" t="s">
        <v>939</v>
      </c>
      <c r="X166" s="10" t="s">
        <v>56</v>
      </c>
      <c r="Y166" s="10" t="s">
        <v>940</v>
      </c>
      <c r="Z166" s="11"/>
      <c r="AA166" s="11"/>
      <c r="AB166" s="11"/>
      <c r="AC166" s="11"/>
      <c r="AD166" s="13">
        <v>44561</v>
      </c>
      <c r="AE166" s="10"/>
      <c r="AF166" s="10"/>
      <c r="AG166" s="14" t="s">
        <v>941</v>
      </c>
    </row>
    <row r="167" spans="1:33" ht="22.8" x14ac:dyDescent="0.3">
      <c r="A167" s="81" t="s">
        <v>942</v>
      </c>
      <c r="B167" s="9">
        <v>43915</v>
      </c>
      <c r="C167" s="17" t="s">
        <v>943</v>
      </c>
      <c r="D167" s="10" t="s">
        <v>944</v>
      </c>
      <c r="E167" s="11">
        <v>73198530</v>
      </c>
      <c r="F167" s="11">
        <v>860002400</v>
      </c>
      <c r="G167" s="17" t="s">
        <v>945</v>
      </c>
      <c r="H167" s="18">
        <v>63640504</v>
      </c>
      <c r="I167" s="11">
        <v>0</v>
      </c>
      <c r="J167" s="18">
        <v>63640504</v>
      </c>
      <c r="K167" s="8" t="s">
        <v>946</v>
      </c>
      <c r="L167" s="9">
        <v>43907</v>
      </c>
      <c r="M167" s="10" t="s">
        <v>87</v>
      </c>
      <c r="N167" s="10" t="s">
        <v>39</v>
      </c>
      <c r="O167" s="12">
        <v>557</v>
      </c>
      <c r="P167" s="9">
        <v>43920</v>
      </c>
      <c r="Q167" s="9" t="s">
        <v>40</v>
      </c>
      <c r="R167" s="13">
        <v>43920</v>
      </c>
      <c r="S167" s="13">
        <v>43951</v>
      </c>
      <c r="T167" s="10" t="s">
        <v>103</v>
      </c>
      <c r="U167" s="10" t="s">
        <v>66</v>
      </c>
      <c r="V167" s="10" t="s">
        <v>223</v>
      </c>
      <c r="W167" s="10" t="s">
        <v>947</v>
      </c>
      <c r="X167" s="10" t="s">
        <v>56</v>
      </c>
      <c r="Y167" s="10"/>
      <c r="Z167" s="11"/>
      <c r="AA167" s="11"/>
      <c r="AB167" s="11"/>
      <c r="AC167" s="11"/>
      <c r="AD167" s="13">
        <v>43951</v>
      </c>
      <c r="AE167" s="10"/>
      <c r="AF167" s="10"/>
      <c r="AG167" s="14" t="s">
        <v>948</v>
      </c>
    </row>
    <row r="168" spans="1:33" ht="45.6" x14ac:dyDescent="0.3">
      <c r="A168" s="81" t="s">
        <v>949</v>
      </c>
      <c r="B168" s="9">
        <v>43915</v>
      </c>
      <c r="C168" s="19" t="s">
        <v>950</v>
      </c>
      <c r="D168" s="10" t="s">
        <v>35</v>
      </c>
      <c r="E168" s="11">
        <v>1082885677</v>
      </c>
      <c r="F168" s="11">
        <v>1082885677</v>
      </c>
      <c r="G168" s="17" t="s">
        <v>951</v>
      </c>
      <c r="H168" s="18">
        <v>10800000</v>
      </c>
      <c r="I168" s="11">
        <v>0</v>
      </c>
      <c r="J168" s="11">
        <v>3600000</v>
      </c>
      <c r="K168" s="8" t="s">
        <v>516</v>
      </c>
      <c r="L168" s="9">
        <v>43882</v>
      </c>
      <c r="M168" s="10" t="s">
        <v>517</v>
      </c>
      <c r="N168" s="10" t="s">
        <v>194</v>
      </c>
      <c r="O168" s="12">
        <v>558</v>
      </c>
      <c r="P168" s="9">
        <v>43921</v>
      </c>
      <c r="Q168" s="9" t="s">
        <v>40</v>
      </c>
      <c r="R168" s="13">
        <v>43921</v>
      </c>
      <c r="S168" s="13">
        <v>44012</v>
      </c>
      <c r="T168" s="10" t="s">
        <v>41</v>
      </c>
      <c r="U168" s="10" t="s">
        <v>431</v>
      </c>
      <c r="V168" s="10" t="s">
        <v>432</v>
      </c>
      <c r="W168" s="10" t="s">
        <v>44</v>
      </c>
      <c r="X168" s="10" t="s">
        <v>45</v>
      </c>
      <c r="Y168" s="10"/>
      <c r="Z168" s="11"/>
      <c r="AA168" s="11"/>
      <c r="AB168" s="11"/>
      <c r="AC168" s="11"/>
      <c r="AD168" s="13">
        <v>44012</v>
      </c>
      <c r="AE168" s="10"/>
      <c r="AF168" s="10"/>
      <c r="AG168" s="14" t="s">
        <v>952</v>
      </c>
    </row>
    <row r="169" spans="1:33" ht="45.6" x14ac:dyDescent="0.3">
      <c r="A169" s="81" t="s">
        <v>953</v>
      </c>
      <c r="B169" s="9">
        <v>43915</v>
      </c>
      <c r="C169" s="19" t="s">
        <v>954</v>
      </c>
      <c r="D169" s="10" t="s">
        <v>35</v>
      </c>
      <c r="E169" s="11">
        <v>1004275821</v>
      </c>
      <c r="F169" s="11">
        <v>1004275821</v>
      </c>
      <c r="G169" s="17" t="s">
        <v>955</v>
      </c>
      <c r="H169" s="18">
        <v>6600000</v>
      </c>
      <c r="I169" s="11">
        <v>0</v>
      </c>
      <c r="J169" s="11">
        <v>2200000</v>
      </c>
      <c r="K169" s="8" t="s">
        <v>516</v>
      </c>
      <c r="L169" s="9">
        <v>43882</v>
      </c>
      <c r="M169" s="10" t="s">
        <v>517</v>
      </c>
      <c r="N169" s="10" t="s">
        <v>194</v>
      </c>
      <c r="O169" s="12">
        <v>559</v>
      </c>
      <c r="P169" s="9">
        <v>43921</v>
      </c>
      <c r="Q169" s="9" t="s">
        <v>40</v>
      </c>
      <c r="R169" s="13">
        <v>43921</v>
      </c>
      <c r="S169" s="13">
        <v>44012</v>
      </c>
      <c r="T169" s="10" t="s">
        <v>41</v>
      </c>
      <c r="U169" s="10" t="s">
        <v>431</v>
      </c>
      <c r="V169" s="10" t="s">
        <v>432</v>
      </c>
      <c r="W169" s="10" t="s">
        <v>44</v>
      </c>
      <c r="X169" s="10" t="s">
        <v>45</v>
      </c>
      <c r="Y169" s="10" t="s">
        <v>956</v>
      </c>
      <c r="Z169" s="11">
        <v>2200000</v>
      </c>
      <c r="AA169" s="11" t="s">
        <v>103</v>
      </c>
      <c r="AB169" s="11">
        <f>(H169+Z169)</f>
        <v>8800000</v>
      </c>
      <c r="AC169" s="11" t="s">
        <v>322</v>
      </c>
      <c r="AD169" s="13">
        <v>44042</v>
      </c>
      <c r="AE169" s="10"/>
      <c r="AF169" s="10"/>
      <c r="AG169" s="14" t="s">
        <v>957</v>
      </c>
    </row>
    <row r="170" spans="1:33" ht="45.6" x14ac:dyDescent="0.3">
      <c r="A170" s="81" t="s">
        <v>958</v>
      </c>
      <c r="B170" s="9">
        <v>43915</v>
      </c>
      <c r="C170" s="19" t="s">
        <v>959</v>
      </c>
      <c r="D170" s="10" t="s">
        <v>35</v>
      </c>
      <c r="E170" s="11">
        <v>57420556</v>
      </c>
      <c r="F170" s="11">
        <v>57420556</v>
      </c>
      <c r="G170" s="17" t="s">
        <v>960</v>
      </c>
      <c r="H170" s="18">
        <v>10800000</v>
      </c>
      <c r="I170" s="11">
        <v>0</v>
      </c>
      <c r="J170" s="11">
        <v>3600000</v>
      </c>
      <c r="K170" s="8" t="s">
        <v>516</v>
      </c>
      <c r="L170" s="9">
        <v>43882</v>
      </c>
      <c r="M170" s="10" t="s">
        <v>517</v>
      </c>
      <c r="N170" s="10" t="s">
        <v>194</v>
      </c>
      <c r="O170" s="12">
        <v>560</v>
      </c>
      <c r="P170" s="9">
        <v>43921</v>
      </c>
      <c r="Q170" s="9" t="s">
        <v>40</v>
      </c>
      <c r="R170" s="13">
        <v>43921</v>
      </c>
      <c r="S170" s="13">
        <v>44012</v>
      </c>
      <c r="T170" s="10" t="s">
        <v>41</v>
      </c>
      <c r="U170" s="10" t="s">
        <v>431</v>
      </c>
      <c r="V170" s="10" t="s">
        <v>432</v>
      </c>
      <c r="W170" s="10" t="s">
        <v>44</v>
      </c>
      <c r="X170" s="10" t="s">
        <v>45</v>
      </c>
      <c r="Y170" s="10"/>
      <c r="Z170" s="11"/>
      <c r="AA170" s="11"/>
      <c r="AB170" s="11"/>
      <c r="AC170" s="11"/>
      <c r="AD170" s="13">
        <v>44012</v>
      </c>
      <c r="AE170" s="10"/>
      <c r="AF170" s="10"/>
      <c r="AG170" s="14" t="s">
        <v>961</v>
      </c>
    </row>
    <row r="171" spans="1:33" ht="45.6" x14ac:dyDescent="0.3">
      <c r="A171" s="81" t="s">
        <v>962</v>
      </c>
      <c r="B171" s="9">
        <v>43915</v>
      </c>
      <c r="C171" s="19" t="s">
        <v>963</v>
      </c>
      <c r="D171" s="10" t="s">
        <v>35</v>
      </c>
      <c r="E171" s="11">
        <v>1082844931</v>
      </c>
      <c r="F171" s="11">
        <v>1082844931</v>
      </c>
      <c r="G171" s="17" t="s">
        <v>955</v>
      </c>
      <c r="H171" s="18">
        <v>6600000</v>
      </c>
      <c r="I171" s="11">
        <v>0</v>
      </c>
      <c r="J171" s="11">
        <v>2200000</v>
      </c>
      <c r="K171" s="8" t="s">
        <v>516</v>
      </c>
      <c r="L171" s="9">
        <v>43882</v>
      </c>
      <c r="M171" s="10" t="s">
        <v>517</v>
      </c>
      <c r="N171" s="10" t="s">
        <v>194</v>
      </c>
      <c r="O171" s="12">
        <v>561</v>
      </c>
      <c r="P171" s="9">
        <v>43921</v>
      </c>
      <c r="Q171" s="9" t="s">
        <v>40</v>
      </c>
      <c r="R171" s="13">
        <v>43921</v>
      </c>
      <c r="S171" s="13">
        <v>44012</v>
      </c>
      <c r="T171" s="10" t="s">
        <v>41</v>
      </c>
      <c r="U171" s="10" t="s">
        <v>431</v>
      </c>
      <c r="V171" s="10" t="s">
        <v>432</v>
      </c>
      <c r="W171" s="10" t="s">
        <v>44</v>
      </c>
      <c r="X171" s="10" t="s">
        <v>95</v>
      </c>
      <c r="Y171" s="10" t="s">
        <v>956</v>
      </c>
      <c r="Z171" s="11">
        <v>2200000</v>
      </c>
      <c r="AA171" s="11" t="s">
        <v>103</v>
      </c>
      <c r="AB171" s="11">
        <f>(H171+Z171)</f>
        <v>8800000</v>
      </c>
      <c r="AC171" s="11" t="s">
        <v>322</v>
      </c>
      <c r="AD171" s="13">
        <v>44042</v>
      </c>
      <c r="AE171" s="10"/>
      <c r="AF171" s="10"/>
      <c r="AG171" s="14" t="s">
        <v>964</v>
      </c>
    </row>
    <row r="172" spans="1:33" ht="45.6" x14ac:dyDescent="0.3">
      <c r="A172" s="81" t="s">
        <v>965</v>
      </c>
      <c r="B172" s="9">
        <v>43915</v>
      </c>
      <c r="C172" s="19" t="s">
        <v>966</v>
      </c>
      <c r="D172" s="10" t="s">
        <v>35</v>
      </c>
      <c r="E172" s="11">
        <v>1082959172</v>
      </c>
      <c r="F172" s="11">
        <v>1082959172</v>
      </c>
      <c r="G172" s="17" t="s">
        <v>955</v>
      </c>
      <c r="H172" s="18">
        <v>6600000</v>
      </c>
      <c r="I172" s="11">
        <v>0</v>
      </c>
      <c r="J172" s="11">
        <v>2200000</v>
      </c>
      <c r="K172" s="8" t="s">
        <v>516</v>
      </c>
      <c r="L172" s="9">
        <v>43882</v>
      </c>
      <c r="M172" s="10" t="s">
        <v>517</v>
      </c>
      <c r="N172" s="10" t="s">
        <v>194</v>
      </c>
      <c r="O172" s="12">
        <v>562</v>
      </c>
      <c r="P172" s="9">
        <v>43921</v>
      </c>
      <c r="Q172" s="9" t="s">
        <v>40</v>
      </c>
      <c r="R172" s="13">
        <v>43921</v>
      </c>
      <c r="S172" s="13">
        <v>44012</v>
      </c>
      <c r="T172" s="10" t="s">
        <v>41</v>
      </c>
      <c r="U172" s="10" t="s">
        <v>431</v>
      </c>
      <c r="V172" s="10" t="s">
        <v>432</v>
      </c>
      <c r="W172" s="10" t="s">
        <v>44</v>
      </c>
      <c r="X172" s="10" t="s">
        <v>95</v>
      </c>
      <c r="Y172" s="10" t="s">
        <v>956</v>
      </c>
      <c r="Z172" s="11">
        <v>2200000</v>
      </c>
      <c r="AA172" s="11" t="s">
        <v>103</v>
      </c>
      <c r="AB172" s="11">
        <f>(H172+Z172)</f>
        <v>8800000</v>
      </c>
      <c r="AC172" s="11" t="s">
        <v>322</v>
      </c>
      <c r="AD172" s="13">
        <v>44042</v>
      </c>
      <c r="AE172" s="10"/>
      <c r="AF172" s="10"/>
      <c r="AG172" s="14" t="s">
        <v>967</v>
      </c>
    </row>
    <row r="173" spans="1:33" ht="45.6" x14ac:dyDescent="0.3">
      <c r="A173" s="81" t="s">
        <v>968</v>
      </c>
      <c r="B173" s="9">
        <v>43915</v>
      </c>
      <c r="C173" s="19" t="s">
        <v>969</v>
      </c>
      <c r="D173" s="10" t="s">
        <v>35</v>
      </c>
      <c r="E173" s="11">
        <v>36727701</v>
      </c>
      <c r="F173" s="11">
        <v>36727701</v>
      </c>
      <c r="G173" s="17" t="s">
        <v>960</v>
      </c>
      <c r="H173" s="18">
        <v>10800000</v>
      </c>
      <c r="I173" s="11">
        <v>0</v>
      </c>
      <c r="J173" s="11">
        <v>3600000</v>
      </c>
      <c r="K173" s="8" t="s">
        <v>516</v>
      </c>
      <c r="L173" s="9">
        <v>43882</v>
      </c>
      <c r="M173" s="10" t="s">
        <v>517</v>
      </c>
      <c r="N173" s="10" t="s">
        <v>194</v>
      </c>
      <c r="O173" s="12">
        <v>563</v>
      </c>
      <c r="P173" s="9">
        <v>43921</v>
      </c>
      <c r="Q173" s="9" t="s">
        <v>40</v>
      </c>
      <c r="R173" s="13">
        <v>43921</v>
      </c>
      <c r="S173" s="13">
        <v>44012</v>
      </c>
      <c r="T173" s="10" t="s">
        <v>41</v>
      </c>
      <c r="U173" s="10" t="s">
        <v>431</v>
      </c>
      <c r="V173" s="10" t="s">
        <v>432</v>
      </c>
      <c r="W173" s="10" t="s">
        <v>44</v>
      </c>
      <c r="X173" s="10" t="s">
        <v>45</v>
      </c>
      <c r="Y173" s="10"/>
      <c r="Z173" s="11"/>
      <c r="AA173" s="11"/>
      <c r="AB173" s="11"/>
      <c r="AC173" s="11"/>
      <c r="AD173" s="13">
        <v>44012</v>
      </c>
      <c r="AE173" s="10"/>
      <c r="AF173" s="10"/>
      <c r="AG173" s="14" t="s">
        <v>970</v>
      </c>
    </row>
    <row r="174" spans="1:33" ht="45.6" x14ac:dyDescent="0.3">
      <c r="A174" s="81" t="s">
        <v>971</v>
      </c>
      <c r="B174" s="9">
        <v>43915</v>
      </c>
      <c r="C174" s="19" t="s">
        <v>972</v>
      </c>
      <c r="D174" s="10" t="s">
        <v>35</v>
      </c>
      <c r="E174" s="11">
        <v>1083556907</v>
      </c>
      <c r="F174" s="11">
        <v>1083556907</v>
      </c>
      <c r="G174" s="17" t="s">
        <v>955</v>
      </c>
      <c r="H174" s="18">
        <v>6600000</v>
      </c>
      <c r="I174" s="11">
        <v>0</v>
      </c>
      <c r="J174" s="11">
        <v>2200000</v>
      </c>
      <c r="K174" s="8" t="s">
        <v>516</v>
      </c>
      <c r="L174" s="9">
        <v>43882</v>
      </c>
      <c r="M174" s="10" t="s">
        <v>517</v>
      </c>
      <c r="N174" s="10" t="s">
        <v>194</v>
      </c>
      <c r="O174" s="12">
        <v>564</v>
      </c>
      <c r="P174" s="9">
        <v>43921</v>
      </c>
      <c r="Q174" s="9" t="s">
        <v>40</v>
      </c>
      <c r="R174" s="13">
        <v>43921</v>
      </c>
      <c r="S174" s="13">
        <v>44012</v>
      </c>
      <c r="T174" s="10" t="s">
        <v>41</v>
      </c>
      <c r="U174" s="10" t="s">
        <v>431</v>
      </c>
      <c r="V174" s="10" t="s">
        <v>432</v>
      </c>
      <c r="W174" s="10" t="s">
        <v>44</v>
      </c>
      <c r="X174" s="10" t="s">
        <v>95</v>
      </c>
      <c r="Y174" s="10" t="s">
        <v>956</v>
      </c>
      <c r="Z174" s="11">
        <v>2200000</v>
      </c>
      <c r="AA174" s="11" t="s">
        <v>103</v>
      </c>
      <c r="AB174" s="11">
        <f>(H174+Z174)</f>
        <v>8800000</v>
      </c>
      <c r="AC174" s="11" t="s">
        <v>322</v>
      </c>
      <c r="AD174" s="13">
        <v>44042</v>
      </c>
      <c r="AE174" s="10"/>
      <c r="AF174" s="10"/>
      <c r="AG174" s="14" t="s">
        <v>973</v>
      </c>
    </row>
    <row r="175" spans="1:33" ht="45.6" x14ac:dyDescent="0.3">
      <c r="A175" s="81" t="s">
        <v>974</v>
      </c>
      <c r="B175" s="9">
        <v>43915</v>
      </c>
      <c r="C175" s="19" t="s">
        <v>975</v>
      </c>
      <c r="D175" s="10" t="s">
        <v>35</v>
      </c>
      <c r="E175" s="11">
        <v>1082981576</v>
      </c>
      <c r="F175" s="11">
        <v>1082981576</v>
      </c>
      <c r="G175" s="17" t="s">
        <v>955</v>
      </c>
      <c r="H175" s="18">
        <v>6600000</v>
      </c>
      <c r="I175" s="11">
        <v>0</v>
      </c>
      <c r="J175" s="11">
        <v>2200000</v>
      </c>
      <c r="K175" s="8" t="s">
        <v>516</v>
      </c>
      <c r="L175" s="9">
        <v>43882</v>
      </c>
      <c r="M175" s="10" t="s">
        <v>517</v>
      </c>
      <c r="N175" s="10" t="s">
        <v>194</v>
      </c>
      <c r="O175" s="12">
        <v>565</v>
      </c>
      <c r="P175" s="9">
        <v>43921</v>
      </c>
      <c r="Q175" s="9" t="s">
        <v>40</v>
      </c>
      <c r="R175" s="13">
        <v>43921</v>
      </c>
      <c r="S175" s="13">
        <v>44012</v>
      </c>
      <c r="T175" s="10" t="s">
        <v>41</v>
      </c>
      <c r="U175" s="10" t="s">
        <v>431</v>
      </c>
      <c r="V175" s="10" t="s">
        <v>432</v>
      </c>
      <c r="W175" s="10" t="s">
        <v>44</v>
      </c>
      <c r="X175" s="10" t="s">
        <v>95</v>
      </c>
      <c r="Y175" s="10" t="s">
        <v>956</v>
      </c>
      <c r="Z175" s="11">
        <v>2200000</v>
      </c>
      <c r="AA175" s="11" t="s">
        <v>103</v>
      </c>
      <c r="AB175" s="11">
        <f>(H175+Z175)</f>
        <v>8800000</v>
      </c>
      <c r="AC175" s="11" t="s">
        <v>322</v>
      </c>
      <c r="AD175" s="13">
        <v>44042</v>
      </c>
      <c r="AE175" s="10"/>
      <c r="AF175" s="10"/>
      <c r="AG175" s="14" t="s">
        <v>976</v>
      </c>
    </row>
    <row r="176" spans="1:33" ht="45.6" x14ac:dyDescent="0.3">
      <c r="A176" s="81" t="s">
        <v>977</v>
      </c>
      <c r="B176" s="9">
        <v>43915</v>
      </c>
      <c r="C176" s="19" t="s">
        <v>978</v>
      </c>
      <c r="D176" s="10" t="s">
        <v>35</v>
      </c>
      <c r="E176" s="11">
        <v>9083207</v>
      </c>
      <c r="F176" s="11">
        <v>9083207</v>
      </c>
      <c r="G176" s="17" t="s">
        <v>960</v>
      </c>
      <c r="H176" s="18">
        <v>10800000</v>
      </c>
      <c r="I176" s="11">
        <v>0</v>
      </c>
      <c r="J176" s="11">
        <v>3600000</v>
      </c>
      <c r="K176" s="8" t="s">
        <v>516</v>
      </c>
      <c r="L176" s="9">
        <v>43882</v>
      </c>
      <c r="M176" s="10" t="s">
        <v>517</v>
      </c>
      <c r="N176" s="10" t="s">
        <v>194</v>
      </c>
      <c r="O176" s="12">
        <v>566</v>
      </c>
      <c r="P176" s="9">
        <v>43921</v>
      </c>
      <c r="Q176" s="9" t="s">
        <v>40</v>
      </c>
      <c r="R176" s="13">
        <v>43921</v>
      </c>
      <c r="S176" s="13">
        <v>44012</v>
      </c>
      <c r="T176" s="10" t="s">
        <v>41</v>
      </c>
      <c r="U176" s="10" t="s">
        <v>431</v>
      </c>
      <c r="V176" s="10" t="s">
        <v>432</v>
      </c>
      <c r="W176" s="10" t="s">
        <v>44</v>
      </c>
      <c r="X176" s="10" t="s">
        <v>95</v>
      </c>
      <c r="Y176" s="10"/>
      <c r="Z176" s="11"/>
      <c r="AA176" s="11"/>
      <c r="AB176" s="11"/>
      <c r="AC176" s="11"/>
      <c r="AD176" s="13">
        <v>44012</v>
      </c>
      <c r="AE176" s="10"/>
      <c r="AF176" s="10"/>
      <c r="AG176" s="14" t="s">
        <v>979</v>
      </c>
    </row>
    <row r="177" spans="1:33" ht="45.6" x14ac:dyDescent="0.3">
      <c r="A177" s="81" t="s">
        <v>980</v>
      </c>
      <c r="B177" s="9">
        <v>43915</v>
      </c>
      <c r="C177" s="19" t="s">
        <v>981</v>
      </c>
      <c r="D177" s="10" t="s">
        <v>35</v>
      </c>
      <c r="E177" s="11">
        <v>1082902886</v>
      </c>
      <c r="F177" s="11">
        <v>1082902886</v>
      </c>
      <c r="G177" s="17" t="s">
        <v>955</v>
      </c>
      <c r="H177" s="18">
        <v>6600000</v>
      </c>
      <c r="I177" s="11">
        <v>0</v>
      </c>
      <c r="J177" s="11">
        <v>2200000</v>
      </c>
      <c r="K177" s="8" t="s">
        <v>516</v>
      </c>
      <c r="L177" s="9">
        <v>43882</v>
      </c>
      <c r="M177" s="10" t="s">
        <v>517</v>
      </c>
      <c r="N177" s="10" t="s">
        <v>194</v>
      </c>
      <c r="O177" s="12">
        <v>567</v>
      </c>
      <c r="P177" s="9">
        <v>43921</v>
      </c>
      <c r="Q177" s="9" t="s">
        <v>40</v>
      </c>
      <c r="R177" s="13">
        <v>43921</v>
      </c>
      <c r="S177" s="13">
        <v>44012</v>
      </c>
      <c r="T177" s="10" t="s">
        <v>41</v>
      </c>
      <c r="U177" s="10" t="s">
        <v>431</v>
      </c>
      <c r="V177" s="10" t="s">
        <v>432</v>
      </c>
      <c r="W177" s="10" t="s">
        <v>44</v>
      </c>
      <c r="X177" s="10" t="s">
        <v>95</v>
      </c>
      <c r="Y177" s="10" t="s">
        <v>956</v>
      </c>
      <c r="Z177" s="11">
        <v>2200000</v>
      </c>
      <c r="AA177" s="11" t="s">
        <v>103</v>
      </c>
      <c r="AB177" s="11">
        <f>(H177+Z177)</f>
        <v>8800000</v>
      </c>
      <c r="AC177" s="11" t="s">
        <v>322</v>
      </c>
      <c r="AD177" s="13">
        <v>44042</v>
      </c>
      <c r="AE177" s="10"/>
      <c r="AF177" s="10"/>
      <c r="AG177" s="14" t="s">
        <v>982</v>
      </c>
    </row>
    <row r="178" spans="1:33" ht="45.6" x14ac:dyDescent="0.3">
      <c r="A178" s="81" t="s">
        <v>983</v>
      </c>
      <c r="B178" s="9">
        <v>43915</v>
      </c>
      <c r="C178" s="19" t="s">
        <v>984</v>
      </c>
      <c r="D178" s="10" t="s">
        <v>35</v>
      </c>
      <c r="E178" s="11">
        <v>36725430</v>
      </c>
      <c r="F178" s="11">
        <v>36725430</v>
      </c>
      <c r="G178" s="17" t="s">
        <v>955</v>
      </c>
      <c r="H178" s="18">
        <v>6600000</v>
      </c>
      <c r="I178" s="11">
        <v>0</v>
      </c>
      <c r="J178" s="11">
        <v>2200000</v>
      </c>
      <c r="K178" s="8" t="s">
        <v>516</v>
      </c>
      <c r="L178" s="9">
        <v>43882</v>
      </c>
      <c r="M178" s="10" t="s">
        <v>517</v>
      </c>
      <c r="N178" s="10" t="s">
        <v>194</v>
      </c>
      <c r="O178" s="12">
        <v>568</v>
      </c>
      <c r="P178" s="9">
        <v>43921</v>
      </c>
      <c r="Q178" s="9" t="s">
        <v>40</v>
      </c>
      <c r="R178" s="13">
        <v>43921</v>
      </c>
      <c r="S178" s="13">
        <v>44012</v>
      </c>
      <c r="T178" s="10" t="s">
        <v>41</v>
      </c>
      <c r="U178" s="10" t="s">
        <v>431</v>
      </c>
      <c r="V178" s="10" t="s">
        <v>432</v>
      </c>
      <c r="W178" s="10" t="s">
        <v>44</v>
      </c>
      <c r="X178" s="10" t="s">
        <v>95</v>
      </c>
      <c r="Y178" s="10" t="s">
        <v>956</v>
      </c>
      <c r="Z178" s="11">
        <v>2200000</v>
      </c>
      <c r="AA178" s="11" t="s">
        <v>103</v>
      </c>
      <c r="AB178" s="11">
        <f>(H178+Z178)</f>
        <v>8800000</v>
      </c>
      <c r="AC178" s="11" t="s">
        <v>322</v>
      </c>
      <c r="AD178" s="13">
        <v>44042</v>
      </c>
      <c r="AE178" s="10"/>
      <c r="AF178" s="10"/>
      <c r="AG178" s="14" t="s">
        <v>985</v>
      </c>
    </row>
    <row r="179" spans="1:33" ht="45.6" x14ac:dyDescent="0.3">
      <c r="A179" s="81" t="s">
        <v>986</v>
      </c>
      <c r="B179" s="9">
        <v>43915</v>
      </c>
      <c r="C179" s="20" t="s">
        <v>987</v>
      </c>
      <c r="D179" s="10" t="s">
        <v>35</v>
      </c>
      <c r="E179" s="11">
        <v>39003847</v>
      </c>
      <c r="F179" s="11">
        <v>39003847</v>
      </c>
      <c r="G179" s="17" t="s">
        <v>955</v>
      </c>
      <c r="H179" s="18">
        <v>6600000</v>
      </c>
      <c r="I179" s="11">
        <v>0</v>
      </c>
      <c r="J179" s="11">
        <v>2200000</v>
      </c>
      <c r="K179" s="8" t="s">
        <v>516</v>
      </c>
      <c r="L179" s="9">
        <v>43882</v>
      </c>
      <c r="M179" s="10" t="s">
        <v>517</v>
      </c>
      <c r="N179" s="10" t="s">
        <v>194</v>
      </c>
      <c r="O179" s="12">
        <v>569</v>
      </c>
      <c r="P179" s="9">
        <v>43921</v>
      </c>
      <c r="Q179" s="9" t="s">
        <v>40</v>
      </c>
      <c r="R179" s="13">
        <v>43921</v>
      </c>
      <c r="S179" s="13">
        <v>44012</v>
      </c>
      <c r="T179" s="10" t="s">
        <v>41</v>
      </c>
      <c r="U179" s="10" t="s">
        <v>431</v>
      </c>
      <c r="V179" s="10" t="s">
        <v>432</v>
      </c>
      <c r="W179" s="10" t="s">
        <v>44</v>
      </c>
      <c r="X179" s="10" t="s">
        <v>95</v>
      </c>
      <c r="Y179" s="10" t="s">
        <v>956</v>
      </c>
      <c r="Z179" s="11">
        <v>2200000</v>
      </c>
      <c r="AA179" s="11" t="s">
        <v>103</v>
      </c>
      <c r="AB179" s="11">
        <f>(H179+Z179)</f>
        <v>8800000</v>
      </c>
      <c r="AC179" s="11" t="s">
        <v>322</v>
      </c>
      <c r="AD179" s="13">
        <v>44042</v>
      </c>
      <c r="AE179" s="10"/>
      <c r="AF179" s="10"/>
      <c r="AG179" s="14" t="s">
        <v>988</v>
      </c>
    </row>
    <row r="180" spans="1:33" ht="22.8" x14ac:dyDescent="0.3">
      <c r="A180" s="81" t="s">
        <v>989</v>
      </c>
      <c r="B180" s="9">
        <v>43915</v>
      </c>
      <c r="C180" s="17" t="s">
        <v>990</v>
      </c>
      <c r="D180" s="10" t="s">
        <v>35</v>
      </c>
      <c r="E180" s="11">
        <v>80126136</v>
      </c>
      <c r="F180" s="11">
        <v>80126136</v>
      </c>
      <c r="G180" s="17" t="s">
        <v>991</v>
      </c>
      <c r="H180" s="18">
        <v>31800000</v>
      </c>
      <c r="I180" s="11">
        <v>0</v>
      </c>
      <c r="J180" s="11">
        <v>5300000</v>
      </c>
      <c r="K180" s="8" t="s">
        <v>992</v>
      </c>
      <c r="L180" s="9">
        <v>43902</v>
      </c>
      <c r="M180" s="10" t="s">
        <v>38</v>
      </c>
      <c r="N180" s="10" t="s">
        <v>39</v>
      </c>
      <c r="O180" s="12">
        <v>571</v>
      </c>
      <c r="P180" s="9">
        <v>43921</v>
      </c>
      <c r="Q180" s="9" t="s">
        <v>40</v>
      </c>
      <c r="R180" s="13">
        <v>43921</v>
      </c>
      <c r="S180" s="13">
        <v>44104</v>
      </c>
      <c r="T180" s="10" t="s">
        <v>544</v>
      </c>
      <c r="U180" s="10" t="s">
        <v>290</v>
      </c>
      <c r="V180" s="10" t="s">
        <v>291</v>
      </c>
      <c r="W180" s="10" t="s">
        <v>44</v>
      </c>
      <c r="X180" s="10" t="s">
        <v>45</v>
      </c>
      <c r="Y180" s="10"/>
      <c r="Z180" s="11"/>
      <c r="AA180" s="11"/>
      <c r="AB180" s="11"/>
      <c r="AC180" s="11"/>
      <c r="AD180" s="13">
        <v>44104</v>
      </c>
      <c r="AE180" s="10"/>
      <c r="AF180" s="10"/>
      <c r="AG180" s="14" t="s">
        <v>993</v>
      </c>
    </row>
    <row r="181" spans="1:33" ht="22.8" x14ac:dyDescent="0.3">
      <c r="A181" s="81" t="s">
        <v>994</v>
      </c>
      <c r="B181" s="9">
        <v>43915</v>
      </c>
      <c r="C181" s="17" t="s">
        <v>995</v>
      </c>
      <c r="D181" s="10" t="s">
        <v>35</v>
      </c>
      <c r="E181" s="11">
        <v>72283349</v>
      </c>
      <c r="F181" s="11">
        <v>72283349</v>
      </c>
      <c r="G181" s="17" t="s">
        <v>996</v>
      </c>
      <c r="H181" s="18">
        <v>12600000</v>
      </c>
      <c r="I181" s="11">
        <v>0</v>
      </c>
      <c r="J181" s="11">
        <v>4200000</v>
      </c>
      <c r="K181" s="8" t="s">
        <v>997</v>
      </c>
      <c r="L181" s="9">
        <v>43903</v>
      </c>
      <c r="M181" s="10" t="s">
        <v>490</v>
      </c>
      <c r="N181" s="10" t="s">
        <v>194</v>
      </c>
      <c r="O181" s="12">
        <v>573</v>
      </c>
      <c r="P181" s="9">
        <v>43921</v>
      </c>
      <c r="Q181" s="9" t="s">
        <v>40</v>
      </c>
      <c r="R181" s="13">
        <v>43921</v>
      </c>
      <c r="S181" s="13">
        <v>44012</v>
      </c>
      <c r="T181" s="10" t="s">
        <v>41</v>
      </c>
      <c r="U181" s="10" t="s">
        <v>310</v>
      </c>
      <c r="V181" s="10" t="s">
        <v>311</v>
      </c>
      <c r="W181" s="10" t="s">
        <v>44</v>
      </c>
      <c r="X181" s="10" t="s">
        <v>45</v>
      </c>
      <c r="Y181" s="10"/>
      <c r="Z181" s="11"/>
      <c r="AA181" s="11"/>
      <c r="AB181" s="11"/>
      <c r="AC181" s="11"/>
      <c r="AD181" s="13">
        <v>44012</v>
      </c>
      <c r="AE181" s="10"/>
      <c r="AF181" s="10"/>
      <c r="AG181" s="14" t="s">
        <v>998</v>
      </c>
    </row>
    <row r="182" spans="1:33" ht="34.200000000000003" x14ac:dyDescent="0.3">
      <c r="A182" s="81" t="s">
        <v>999</v>
      </c>
      <c r="B182" s="9">
        <v>43915</v>
      </c>
      <c r="C182" s="19" t="s">
        <v>1000</v>
      </c>
      <c r="D182" s="10" t="s">
        <v>35</v>
      </c>
      <c r="E182" s="11">
        <v>1082964020</v>
      </c>
      <c r="F182" s="11">
        <v>1082964020</v>
      </c>
      <c r="G182" s="17" t="s">
        <v>1001</v>
      </c>
      <c r="H182" s="18">
        <v>6600000</v>
      </c>
      <c r="I182" s="11">
        <v>0</v>
      </c>
      <c r="J182" s="11">
        <v>2200000</v>
      </c>
      <c r="K182" s="8" t="s">
        <v>516</v>
      </c>
      <c r="L182" s="9">
        <v>43882</v>
      </c>
      <c r="M182" s="10" t="s">
        <v>517</v>
      </c>
      <c r="N182" s="10" t="s">
        <v>194</v>
      </c>
      <c r="O182" s="12">
        <v>617</v>
      </c>
      <c r="P182" s="9">
        <v>43927</v>
      </c>
      <c r="Q182" s="9" t="s">
        <v>40</v>
      </c>
      <c r="R182" s="13">
        <v>43921</v>
      </c>
      <c r="S182" s="13">
        <v>44012</v>
      </c>
      <c r="T182" s="10" t="s">
        <v>41</v>
      </c>
      <c r="U182" s="10" t="s">
        <v>431</v>
      </c>
      <c r="V182" s="10" t="s">
        <v>432</v>
      </c>
      <c r="W182" s="10" t="s">
        <v>44</v>
      </c>
      <c r="X182" s="10" t="s">
        <v>95</v>
      </c>
      <c r="Y182" s="10"/>
      <c r="Z182" s="11"/>
      <c r="AA182" s="11"/>
      <c r="AB182" s="11"/>
      <c r="AC182" s="11"/>
      <c r="AD182" s="13">
        <v>44012</v>
      </c>
      <c r="AE182" s="10"/>
      <c r="AF182" s="10"/>
      <c r="AG182" s="14" t="s">
        <v>1002</v>
      </c>
    </row>
    <row r="183" spans="1:33" ht="34.200000000000003" x14ac:dyDescent="0.3">
      <c r="A183" s="81" t="s">
        <v>1003</v>
      </c>
      <c r="B183" s="9">
        <v>43920</v>
      </c>
      <c r="C183" s="19" t="s">
        <v>1004</v>
      </c>
      <c r="D183" s="10" t="s">
        <v>1005</v>
      </c>
      <c r="E183" s="11">
        <v>36556815</v>
      </c>
      <c r="F183" s="11">
        <v>900215685</v>
      </c>
      <c r="G183" s="17" t="s">
        <v>1006</v>
      </c>
      <c r="H183" s="18">
        <v>2776960</v>
      </c>
      <c r="I183" s="11">
        <v>0</v>
      </c>
      <c r="J183" s="18">
        <v>2776960</v>
      </c>
      <c r="K183" s="8" t="s">
        <v>845</v>
      </c>
      <c r="L183" s="9">
        <v>43892</v>
      </c>
      <c r="M183" s="10" t="s">
        <v>846</v>
      </c>
      <c r="N183" s="10" t="s">
        <v>194</v>
      </c>
      <c r="O183" s="12">
        <v>572</v>
      </c>
      <c r="P183" s="9">
        <v>43921</v>
      </c>
      <c r="Q183" s="9" t="s">
        <v>40</v>
      </c>
      <c r="R183" s="9">
        <v>43921</v>
      </c>
      <c r="S183" s="13">
        <v>43936</v>
      </c>
      <c r="T183" s="10" t="s">
        <v>70</v>
      </c>
      <c r="U183" s="10" t="s">
        <v>431</v>
      </c>
      <c r="V183" s="10" t="s">
        <v>432</v>
      </c>
      <c r="W183" s="10" t="s">
        <v>1007</v>
      </c>
      <c r="X183" s="10" t="s">
        <v>331</v>
      </c>
      <c r="Y183" s="10"/>
      <c r="Z183" s="11"/>
      <c r="AA183" s="11"/>
      <c r="AB183" s="11"/>
      <c r="AC183" s="11"/>
      <c r="AD183" s="13">
        <v>43936</v>
      </c>
      <c r="AE183" s="10"/>
      <c r="AF183" s="10"/>
      <c r="AG183" s="14" t="s">
        <v>1008</v>
      </c>
    </row>
    <row r="184" spans="1:33" ht="45.6" x14ac:dyDescent="0.3">
      <c r="A184" s="81" t="s">
        <v>1009</v>
      </c>
      <c r="B184" s="9">
        <v>43921</v>
      </c>
      <c r="C184" s="17" t="s">
        <v>1010</v>
      </c>
      <c r="D184" s="10" t="s">
        <v>1011</v>
      </c>
      <c r="E184" s="11">
        <v>4981432</v>
      </c>
      <c r="F184" s="11">
        <v>900250934</v>
      </c>
      <c r="G184" s="17" t="s">
        <v>100</v>
      </c>
      <c r="H184" s="18">
        <v>73705669</v>
      </c>
      <c r="I184" s="11">
        <v>0</v>
      </c>
      <c r="J184" s="18">
        <v>73705669</v>
      </c>
      <c r="K184" s="8" t="s">
        <v>1012</v>
      </c>
      <c r="L184" s="9">
        <v>43919</v>
      </c>
      <c r="M184" s="10" t="s">
        <v>102</v>
      </c>
      <c r="N184" s="10" t="s">
        <v>39</v>
      </c>
      <c r="O184" s="12">
        <v>618</v>
      </c>
      <c r="P184" s="9">
        <v>43927</v>
      </c>
      <c r="Q184" s="9">
        <v>43921</v>
      </c>
      <c r="R184" s="9">
        <v>43927</v>
      </c>
      <c r="S184" s="13">
        <v>43957</v>
      </c>
      <c r="T184" s="10" t="s">
        <v>103</v>
      </c>
      <c r="U184" s="10" t="s">
        <v>66</v>
      </c>
      <c r="V184" s="10" t="s">
        <v>223</v>
      </c>
      <c r="W184" s="10" t="s">
        <v>1013</v>
      </c>
      <c r="X184" s="10" t="s">
        <v>56</v>
      </c>
      <c r="Y184" s="10" t="s">
        <v>1014</v>
      </c>
      <c r="Z184" s="11">
        <v>36852835</v>
      </c>
      <c r="AA184" s="11" t="s">
        <v>70</v>
      </c>
      <c r="AB184" s="11">
        <v>110558504</v>
      </c>
      <c r="AC184" s="11" t="s">
        <v>314</v>
      </c>
      <c r="AD184" s="13">
        <v>43972</v>
      </c>
      <c r="AE184" s="10"/>
      <c r="AF184" s="10"/>
      <c r="AG184" s="14" t="s">
        <v>1015</v>
      </c>
    </row>
    <row r="185" spans="1:33" ht="57" x14ac:dyDescent="0.3">
      <c r="A185" s="81" t="s">
        <v>1016</v>
      </c>
      <c r="B185" s="9">
        <v>43921</v>
      </c>
      <c r="C185" s="17" t="s">
        <v>1017</v>
      </c>
      <c r="D185" s="10" t="s">
        <v>1018</v>
      </c>
      <c r="E185" s="11">
        <v>52725317</v>
      </c>
      <c r="F185" s="11">
        <v>52725317</v>
      </c>
      <c r="G185" s="17" t="s">
        <v>1019</v>
      </c>
      <c r="H185" s="18">
        <v>61880000</v>
      </c>
      <c r="I185" s="11">
        <v>30940000</v>
      </c>
      <c r="J185" s="11">
        <v>30940000</v>
      </c>
      <c r="K185" s="8" t="s">
        <v>845</v>
      </c>
      <c r="L185" s="9">
        <v>43892</v>
      </c>
      <c r="M185" s="10" t="s">
        <v>846</v>
      </c>
      <c r="N185" s="10" t="s">
        <v>194</v>
      </c>
      <c r="O185" s="12">
        <v>650</v>
      </c>
      <c r="P185" s="9">
        <v>43928</v>
      </c>
      <c r="Q185" s="9">
        <v>43924</v>
      </c>
      <c r="R185" s="9">
        <v>43924</v>
      </c>
      <c r="S185" s="13">
        <v>43929</v>
      </c>
      <c r="T185" s="10" t="s">
        <v>1020</v>
      </c>
      <c r="U185" s="10" t="s">
        <v>431</v>
      </c>
      <c r="V185" s="10" t="s">
        <v>432</v>
      </c>
      <c r="W185" s="10" t="s">
        <v>1007</v>
      </c>
      <c r="X185" s="10" t="s">
        <v>331</v>
      </c>
      <c r="Y185" s="10" t="s">
        <v>1021</v>
      </c>
      <c r="Z185" s="11"/>
      <c r="AA185" s="11"/>
      <c r="AB185" s="11"/>
      <c r="AC185" s="11"/>
      <c r="AD185" s="13">
        <v>43929</v>
      </c>
      <c r="AE185" s="10"/>
      <c r="AF185" s="10"/>
      <c r="AG185" s="14" t="s">
        <v>1022</v>
      </c>
    </row>
    <row r="186" spans="1:33" ht="68.400000000000006" x14ac:dyDescent="0.3">
      <c r="A186" s="81" t="s">
        <v>1023</v>
      </c>
      <c r="B186" s="9">
        <v>43921</v>
      </c>
      <c r="C186" s="19" t="s">
        <v>1024</v>
      </c>
      <c r="D186" s="10" t="s">
        <v>35</v>
      </c>
      <c r="E186" s="11">
        <v>1082883564</v>
      </c>
      <c r="F186" s="11">
        <v>1082883564</v>
      </c>
      <c r="G186" s="17" t="s">
        <v>1025</v>
      </c>
      <c r="H186" s="18">
        <v>6600000</v>
      </c>
      <c r="I186" s="11">
        <v>0</v>
      </c>
      <c r="J186" s="11">
        <v>2200000</v>
      </c>
      <c r="K186" s="8" t="s">
        <v>516</v>
      </c>
      <c r="L186" s="9">
        <v>43882</v>
      </c>
      <c r="M186" s="10" t="s">
        <v>517</v>
      </c>
      <c r="N186" s="10" t="s">
        <v>194</v>
      </c>
      <c r="O186" s="12">
        <v>580</v>
      </c>
      <c r="P186" s="9">
        <v>43921</v>
      </c>
      <c r="Q186" s="9" t="s">
        <v>40</v>
      </c>
      <c r="R186" s="9">
        <v>43921</v>
      </c>
      <c r="S186" s="13">
        <v>44012</v>
      </c>
      <c r="T186" s="10" t="s">
        <v>41</v>
      </c>
      <c r="U186" s="10" t="s">
        <v>431</v>
      </c>
      <c r="V186" s="10" t="s">
        <v>432</v>
      </c>
      <c r="W186" s="10" t="s">
        <v>44</v>
      </c>
      <c r="X186" s="10" t="s">
        <v>95</v>
      </c>
      <c r="Y186" s="10" t="s">
        <v>1026</v>
      </c>
      <c r="Z186" s="11">
        <v>2200000</v>
      </c>
      <c r="AA186" s="11" t="s">
        <v>103</v>
      </c>
      <c r="AB186" s="11">
        <f>(H186+Z186)</f>
        <v>8800000</v>
      </c>
      <c r="AC186" s="11" t="s">
        <v>322</v>
      </c>
      <c r="AD186" s="13">
        <v>44042</v>
      </c>
      <c r="AE186" s="10"/>
      <c r="AF186" s="10"/>
      <c r="AG186" s="14" t="s">
        <v>1027</v>
      </c>
    </row>
    <row r="187" spans="1:33" ht="45.6" x14ac:dyDescent="0.3">
      <c r="A187" s="81" t="s">
        <v>1028</v>
      </c>
      <c r="B187" s="9">
        <v>43921</v>
      </c>
      <c r="C187" s="17" t="s">
        <v>1029</v>
      </c>
      <c r="D187" s="10" t="s">
        <v>35</v>
      </c>
      <c r="E187" s="11">
        <v>1082908828</v>
      </c>
      <c r="F187" s="11">
        <v>1082908828</v>
      </c>
      <c r="G187" s="17" t="s">
        <v>1025</v>
      </c>
      <c r="H187" s="18">
        <v>6600000</v>
      </c>
      <c r="I187" s="11">
        <v>0</v>
      </c>
      <c r="J187" s="11">
        <v>2200000</v>
      </c>
      <c r="K187" s="8" t="s">
        <v>516</v>
      </c>
      <c r="L187" s="9">
        <v>43882</v>
      </c>
      <c r="M187" s="10" t="s">
        <v>517</v>
      </c>
      <c r="N187" s="10" t="s">
        <v>194</v>
      </c>
      <c r="O187" s="12">
        <v>581</v>
      </c>
      <c r="P187" s="9">
        <v>43921</v>
      </c>
      <c r="Q187" s="9" t="s">
        <v>40</v>
      </c>
      <c r="R187" s="9">
        <v>43921</v>
      </c>
      <c r="S187" s="13">
        <v>44012</v>
      </c>
      <c r="T187" s="10" t="s">
        <v>41</v>
      </c>
      <c r="U187" s="10" t="s">
        <v>431</v>
      </c>
      <c r="V187" s="10" t="s">
        <v>432</v>
      </c>
      <c r="W187" s="10" t="s">
        <v>44</v>
      </c>
      <c r="X187" s="10" t="s">
        <v>95</v>
      </c>
      <c r="Y187" s="10" t="s">
        <v>956</v>
      </c>
      <c r="Z187" s="11">
        <v>2200000</v>
      </c>
      <c r="AA187" s="11" t="s">
        <v>103</v>
      </c>
      <c r="AB187" s="11">
        <f>(H187+Z187)</f>
        <v>8800000</v>
      </c>
      <c r="AC187" s="11" t="s">
        <v>322</v>
      </c>
      <c r="AD187" s="13">
        <v>44042</v>
      </c>
      <c r="AE187" s="10"/>
      <c r="AF187" s="10"/>
      <c r="AG187" s="14" t="s">
        <v>1030</v>
      </c>
    </row>
    <row r="188" spans="1:33" ht="45.6" x14ac:dyDescent="0.3">
      <c r="A188" s="81" t="s">
        <v>1031</v>
      </c>
      <c r="B188" s="9">
        <v>43921</v>
      </c>
      <c r="C188" s="17" t="s">
        <v>1032</v>
      </c>
      <c r="D188" s="10" t="s">
        <v>35</v>
      </c>
      <c r="E188" s="11">
        <v>1004359984</v>
      </c>
      <c r="F188" s="11">
        <v>1004359984</v>
      </c>
      <c r="G188" s="17" t="s">
        <v>1025</v>
      </c>
      <c r="H188" s="18">
        <v>6600000</v>
      </c>
      <c r="I188" s="11">
        <v>0</v>
      </c>
      <c r="J188" s="11">
        <v>2200000</v>
      </c>
      <c r="K188" s="8" t="s">
        <v>516</v>
      </c>
      <c r="L188" s="9">
        <v>43882</v>
      </c>
      <c r="M188" s="10" t="s">
        <v>517</v>
      </c>
      <c r="N188" s="10" t="s">
        <v>194</v>
      </c>
      <c r="O188" s="12">
        <v>582</v>
      </c>
      <c r="P188" s="9">
        <v>43921</v>
      </c>
      <c r="Q188" s="9" t="s">
        <v>40</v>
      </c>
      <c r="R188" s="9">
        <v>43921</v>
      </c>
      <c r="S188" s="13">
        <v>44012</v>
      </c>
      <c r="T188" s="10" t="s">
        <v>41</v>
      </c>
      <c r="U188" s="10" t="s">
        <v>431</v>
      </c>
      <c r="V188" s="10" t="s">
        <v>432</v>
      </c>
      <c r="W188" s="10" t="s">
        <v>44</v>
      </c>
      <c r="X188" s="10" t="s">
        <v>95</v>
      </c>
      <c r="Y188" s="10" t="s">
        <v>956</v>
      </c>
      <c r="Z188" s="11">
        <v>2200000</v>
      </c>
      <c r="AA188" s="11" t="s">
        <v>103</v>
      </c>
      <c r="AB188" s="11">
        <f>(H188+Z188)</f>
        <v>8800000</v>
      </c>
      <c r="AC188" s="11" t="s">
        <v>322</v>
      </c>
      <c r="AD188" s="13">
        <v>44042</v>
      </c>
      <c r="AE188" s="10"/>
      <c r="AF188" s="10"/>
      <c r="AG188" s="14" t="s">
        <v>1033</v>
      </c>
    </row>
    <row r="189" spans="1:33" ht="45.6" x14ac:dyDescent="0.3">
      <c r="A189" s="81" t="s">
        <v>1034</v>
      </c>
      <c r="B189" s="9">
        <v>43921</v>
      </c>
      <c r="C189" s="17" t="s">
        <v>1035</v>
      </c>
      <c r="D189" s="10" t="s">
        <v>35</v>
      </c>
      <c r="E189" s="11">
        <v>1082907757</v>
      </c>
      <c r="F189" s="11">
        <v>1082907757</v>
      </c>
      <c r="G189" s="17" t="s">
        <v>1025</v>
      </c>
      <c r="H189" s="18">
        <v>6600000</v>
      </c>
      <c r="I189" s="11">
        <v>0</v>
      </c>
      <c r="J189" s="11">
        <v>2200000</v>
      </c>
      <c r="K189" s="8" t="s">
        <v>516</v>
      </c>
      <c r="L189" s="9">
        <v>43882</v>
      </c>
      <c r="M189" s="10" t="s">
        <v>517</v>
      </c>
      <c r="N189" s="10" t="s">
        <v>194</v>
      </c>
      <c r="O189" s="12">
        <v>583</v>
      </c>
      <c r="P189" s="9">
        <v>43921</v>
      </c>
      <c r="Q189" s="9" t="s">
        <v>40</v>
      </c>
      <c r="R189" s="9">
        <v>43921</v>
      </c>
      <c r="S189" s="13">
        <v>44012</v>
      </c>
      <c r="T189" s="10" t="s">
        <v>41</v>
      </c>
      <c r="U189" s="10" t="s">
        <v>431</v>
      </c>
      <c r="V189" s="10" t="s">
        <v>432</v>
      </c>
      <c r="W189" s="10" t="s">
        <v>44</v>
      </c>
      <c r="X189" s="10" t="s">
        <v>95</v>
      </c>
      <c r="Y189" s="10" t="s">
        <v>956</v>
      </c>
      <c r="Z189" s="11">
        <v>2200000</v>
      </c>
      <c r="AA189" s="11" t="s">
        <v>103</v>
      </c>
      <c r="AB189" s="11">
        <f>(H189+Z189)</f>
        <v>8800000</v>
      </c>
      <c r="AC189" s="11" t="s">
        <v>322</v>
      </c>
      <c r="AD189" s="13">
        <v>44042</v>
      </c>
      <c r="AE189" s="10"/>
      <c r="AF189" s="10"/>
      <c r="AG189" s="14" t="s">
        <v>1036</v>
      </c>
    </row>
    <row r="190" spans="1:33" ht="45.6" x14ac:dyDescent="0.3">
      <c r="A190" s="81" t="s">
        <v>1037</v>
      </c>
      <c r="B190" s="9">
        <v>43921</v>
      </c>
      <c r="C190" s="17" t="s">
        <v>1038</v>
      </c>
      <c r="D190" s="10" t="s">
        <v>35</v>
      </c>
      <c r="E190" s="11">
        <v>1081809934</v>
      </c>
      <c r="F190" s="11">
        <v>1081809934</v>
      </c>
      <c r="G190" s="17" t="s">
        <v>1025</v>
      </c>
      <c r="H190" s="18">
        <v>6600000</v>
      </c>
      <c r="I190" s="11">
        <v>0</v>
      </c>
      <c r="J190" s="11">
        <v>2200000</v>
      </c>
      <c r="K190" s="8" t="s">
        <v>516</v>
      </c>
      <c r="L190" s="9">
        <v>43882</v>
      </c>
      <c r="M190" s="10" t="s">
        <v>517</v>
      </c>
      <c r="N190" s="10" t="s">
        <v>194</v>
      </c>
      <c r="O190" s="12">
        <v>584</v>
      </c>
      <c r="P190" s="9">
        <v>43921</v>
      </c>
      <c r="Q190" s="9" t="s">
        <v>40</v>
      </c>
      <c r="R190" s="9">
        <v>43921</v>
      </c>
      <c r="S190" s="13">
        <v>44012</v>
      </c>
      <c r="T190" s="10" t="s">
        <v>41</v>
      </c>
      <c r="U190" s="10" t="s">
        <v>431</v>
      </c>
      <c r="V190" s="10" t="s">
        <v>432</v>
      </c>
      <c r="W190" s="10" t="s">
        <v>44</v>
      </c>
      <c r="X190" s="10" t="s">
        <v>95</v>
      </c>
      <c r="Y190" s="10" t="s">
        <v>956</v>
      </c>
      <c r="Z190" s="11">
        <v>2200000</v>
      </c>
      <c r="AA190" s="11" t="s">
        <v>103</v>
      </c>
      <c r="AB190" s="11">
        <f>(H190+Z190)</f>
        <v>8800000</v>
      </c>
      <c r="AC190" s="11" t="s">
        <v>322</v>
      </c>
      <c r="AD190" s="13">
        <v>44042</v>
      </c>
      <c r="AE190" s="10"/>
      <c r="AF190" s="10"/>
      <c r="AG190" s="14" t="s">
        <v>1039</v>
      </c>
    </row>
    <row r="191" spans="1:33" ht="34.200000000000003" x14ac:dyDescent="0.3">
      <c r="A191" s="81" t="s">
        <v>1040</v>
      </c>
      <c r="B191" s="9">
        <v>43921</v>
      </c>
      <c r="C191" s="17" t="s">
        <v>1041</v>
      </c>
      <c r="D191" s="10" t="s">
        <v>35</v>
      </c>
      <c r="E191" s="11">
        <v>32881282</v>
      </c>
      <c r="F191" s="11">
        <v>32881282</v>
      </c>
      <c r="G191" s="17" t="s">
        <v>1042</v>
      </c>
      <c r="H191" s="18">
        <v>10800000</v>
      </c>
      <c r="I191" s="11">
        <v>0</v>
      </c>
      <c r="J191" s="11">
        <v>3600000</v>
      </c>
      <c r="K191" s="8" t="s">
        <v>516</v>
      </c>
      <c r="L191" s="9">
        <v>43882</v>
      </c>
      <c r="M191" s="10" t="s">
        <v>517</v>
      </c>
      <c r="N191" s="10" t="s">
        <v>194</v>
      </c>
      <c r="O191" s="12">
        <v>585</v>
      </c>
      <c r="P191" s="9">
        <v>43921</v>
      </c>
      <c r="Q191" s="9" t="s">
        <v>40</v>
      </c>
      <c r="R191" s="9">
        <v>43921</v>
      </c>
      <c r="S191" s="13">
        <v>44012</v>
      </c>
      <c r="T191" s="10" t="s">
        <v>41</v>
      </c>
      <c r="U191" s="10" t="s">
        <v>431</v>
      </c>
      <c r="V191" s="10" t="s">
        <v>432</v>
      </c>
      <c r="W191" s="10" t="s">
        <v>44</v>
      </c>
      <c r="X191" s="10" t="s">
        <v>45</v>
      </c>
      <c r="Y191" s="10"/>
      <c r="Z191" s="11"/>
      <c r="AA191" s="11"/>
      <c r="AB191" s="11"/>
      <c r="AC191" s="11"/>
      <c r="AD191" s="13">
        <v>44012</v>
      </c>
      <c r="AE191" s="10"/>
      <c r="AF191" s="10"/>
      <c r="AG191" s="14" t="s">
        <v>1043</v>
      </c>
    </row>
    <row r="192" spans="1:33" ht="45.6" x14ac:dyDescent="0.3">
      <c r="A192" s="81" t="s">
        <v>1044</v>
      </c>
      <c r="B192" s="9">
        <v>43921</v>
      </c>
      <c r="C192" s="17" t="s">
        <v>1045</v>
      </c>
      <c r="D192" s="10" t="s">
        <v>35</v>
      </c>
      <c r="E192" s="11">
        <v>39059809</v>
      </c>
      <c r="F192" s="11">
        <v>39059809</v>
      </c>
      <c r="G192" s="17" t="s">
        <v>1025</v>
      </c>
      <c r="H192" s="18">
        <v>6600000</v>
      </c>
      <c r="I192" s="11">
        <v>0</v>
      </c>
      <c r="J192" s="11">
        <v>2200000</v>
      </c>
      <c r="K192" s="8" t="s">
        <v>516</v>
      </c>
      <c r="L192" s="9">
        <v>43882</v>
      </c>
      <c r="M192" s="10" t="s">
        <v>517</v>
      </c>
      <c r="N192" s="10" t="s">
        <v>194</v>
      </c>
      <c r="O192" s="12">
        <v>586</v>
      </c>
      <c r="P192" s="9">
        <v>43921</v>
      </c>
      <c r="Q192" s="9" t="s">
        <v>40</v>
      </c>
      <c r="R192" s="9">
        <v>43921</v>
      </c>
      <c r="S192" s="13">
        <v>44012</v>
      </c>
      <c r="T192" s="10" t="s">
        <v>41</v>
      </c>
      <c r="U192" s="10" t="s">
        <v>431</v>
      </c>
      <c r="V192" s="10" t="s">
        <v>432</v>
      </c>
      <c r="W192" s="10" t="s">
        <v>44</v>
      </c>
      <c r="X192" s="10" t="s">
        <v>95</v>
      </c>
      <c r="Y192" s="10" t="s">
        <v>956</v>
      </c>
      <c r="Z192" s="11">
        <v>2200000</v>
      </c>
      <c r="AA192" s="11" t="s">
        <v>103</v>
      </c>
      <c r="AB192" s="11">
        <f>(H192+Z192)</f>
        <v>8800000</v>
      </c>
      <c r="AC192" s="11" t="s">
        <v>322</v>
      </c>
      <c r="AD192" s="13">
        <v>44042</v>
      </c>
      <c r="AE192" s="10"/>
      <c r="AF192" s="10"/>
      <c r="AG192" s="14" t="s">
        <v>1046</v>
      </c>
    </row>
    <row r="193" spans="1:33" ht="57" x14ac:dyDescent="0.3">
      <c r="A193" s="81" t="s">
        <v>1047</v>
      </c>
      <c r="B193" s="9">
        <v>43921</v>
      </c>
      <c r="C193" s="17" t="s">
        <v>1048</v>
      </c>
      <c r="D193" s="10" t="s">
        <v>35</v>
      </c>
      <c r="E193" s="11">
        <v>57445865</v>
      </c>
      <c r="F193" s="11">
        <v>57445865</v>
      </c>
      <c r="G193" s="17" t="s">
        <v>1025</v>
      </c>
      <c r="H193" s="18">
        <v>6600000</v>
      </c>
      <c r="I193" s="11">
        <v>0</v>
      </c>
      <c r="J193" s="11">
        <v>2200000</v>
      </c>
      <c r="K193" s="8" t="s">
        <v>516</v>
      </c>
      <c r="L193" s="9">
        <v>43882</v>
      </c>
      <c r="M193" s="10" t="s">
        <v>517</v>
      </c>
      <c r="N193" s="10" t="s">
        <v>194</v>
      </c>
      <c r="O193" s="12">
        <v>587</v>
      </c>
      <c r="P193" s="9">
        <v>43921</v>
      </c>
      <c r="Q193" s="9" t="s">
        <v>40</v>
      </c>
      <c r="R193" s="9">
        <v>43921</v>
      </c>
      <c r="S193" s="13">
        <v>44012</v>
      </c>
      <c r="T193" s="10" t="s">
        <v>41</v>
      </c>
      <c r="U193" s="10" t="s">
        <v>431</v>
      </c>
      <c r="V193" s="10" t="s">
        <v>432</v>
      </c>
      <c r="W193" s="10" t="s">
        <v>44</v>
      </c>
      <c r="X193" s="10" t="s">
        <v>95</v>
      </c>
      <c r="Y193" s="10" t="s">
        <v>1049</v>
      </c>
      <c r="Z193" s="11">
        <v>2200000</v>
      </c>
      <c r="AA193" s="11" t="s">
        <v>103</v>
      </c>
      <c r="AB193" s="11">
        <f>(H193+Z193)</f>
        <v>8800000</v>
      </c>
      <c r="AC193" s="11" t="s">
        <v>322</v>
      </c>
      <c r="AD193" s="13">
        <v>44042</v>
      </c>
      <c r="AE193" s="10"/>
      <c r="AF193" s="10"/>
      <c r="AG193" s="14" t="s">
        <v>1050</v>
      </c>
    </row>
    <row r="194" spans="1:33" ht="45.6" x14ac:dyDescent="0.3">
      <c r="A194" s="81" t="s">
        <v>1051</v>
      </c>
      <c r="B194" s="9">
        <v>43921</v>
      </c>
      <c r="C194" s="19" t="s">
        <v>1052</v>
      </c>
      <c r="D194" s="10" t="s">
        <v>35</v>
      </c>
      <c r="E194" s="11">
        <v>1082974229</v>
      </c>
      <c r="F194" s="11">
        <v>1082974229</v>
      </c>
      <c r="G194" s="17" t="s">
        <v>1025</v>
      </c>
      <c r="H194" s="18">
        <v>6600000</v>
      </c>
      <c r="I194" s="11">
        <v>0</v>
      </c>
      <c r="J194" s="11">
        <v>2200000</v>
      </c>
      <c r="K194" s="8" t="s">
        <v>516</v>
      </c>
      <c r="L194" s="9">
        <v>43882</v>
      </c>
      <c r="M194" s="10" t="s">
        <v>517</v>
      </c>
      <c r="N194" s="10" t="s">
        <v>194</v>
      </c>
      <c r="O194" s="12">
        <v>588</v>
      </c>
      <c r="P194" s="9">
        <v>43921</v>
      </c>
      <c r="Q194" s="9" t="s">
        <v>40</v>
      </c>
      <c r="R194" s="9">
        <v>43921</v>
      </c>
      <c r="S194" s="13">
        <v>44012</v>
      </c>
      <c r="T194" s="10" t="s">
        <v>41</v>
      </c>
      <c r="U194" s="10" t="s">
        <v>431</v>
      </c>
      <c r="V194" s="10" t="s">
        <v>432</v>
      </c>
      <c r="W194" s="10" t="s">
        <v>44</v>
      </c>
      <c r="X194" s="10" t="s">
        <v>95</v>
      </c>
      <c r="Y194" s="10" t="s">
        <v>956</v>
      </c>
      <c r="Z194" s="11">
        <v>2200000</v>
      </c>
      <c r="AA194" s="11" t="s">
        <v>103</v>
      </c>
      <c r="AB194" s="11">
        <f>(H194+Z194)</f>
        <v>8800000</v>
      </c>
      <c r="AC194" s="11" t="s">
        <v>322</v>
      </c>
      <c r="AD194" s="13">
        <v>44042</v>
      </c>
      <c r="AE194" s="10"/>
      <c r="AF194" s="10"/>
      <c r="AG194" s="14" t="s">
        <v>1053</v>
      </c>
    </row>
    <row r="195" spans="1:33" ht="22.8" x14ac:dyDescent="0.3">
      <c r="A195" s="81" t="s">
        <v>1054</v>
      </c>
      <c r="B195" s="9">
        <v>43921</v>
      </c>
      <c r="C195" s="17" t="s">
        <v>1055</v>
      </c>
      <c r="D195" s="10" t="s">
        <v>35</v>
      </c>
      <c r="E195" s="11">
        <v>1082956101</v>
      </c>
      <c r="F195" s="11">
        <v>1082956101</v>
      </c>
      <c r="G195" s="17" t="s">
        <v>1056</v>
      </c>
      <c r="H195" s="18">
        <v>10800000</v>
      </c>
      <c r="I195" s="11">
        <v>0</v>
      </c>
      <c r="J195" s="11">
        <v>3600000</v>
      </c>
      <c r="K195" s="8" t="s">
        <v>1057</v>
      </c>
      <c r="L195" s="9">
        <v>43902</v>
      </c>
      <c r="M195" s="10" t="s">
        <v>38</v>
      </c>
      <c r="N195" s="10" t="s">
        <v>39</v>
      </c>
      <c r="O195" s="12">
        <v>589</v>
      </c>
      <c r="P195" s="9">
        <v>43921</v>
      </c>
      <c r="Q195" s="9" t="s">
        <v>40</v>
      </c>
      <c r="R195" s="9">
        <v>43921</v>
      </c>
      <c r="S195" s="13">
        <v>44012</v>
      </c>
      <c r="T195" s="10" t="s">
        <v>41</v>
      </c>
      <c r="U195" s="10" t="s">
        <v>423</v>
      </c>
      <c r="V195" s="10" t="s">
        <v>424</v>
      </c>
      <c r="W195" s="10" t="s">
        <v>44</v>
      </c>
      <c r="X195" s="10" t="s">
        <v>45</v>
      </c>
      <c r="Y195" s="10"/>
      <c r="Z195" s="11"/>
      <c r="AA195" s="11"/>
      <c r="AB195" s="11"/>
      <c r="AC195" s="11"/>
      <c r="AD195" s="13">
        <v>44012</v>
      </c>
      <c r="AE195" s="10"/>
      <c r="AF195" s="10"/>
      <c r="AG195" s="14" t="s">
        <v>1058</v>
      </c>
    </row>
    <row r="196" spans="1:33" ht="45.6" x14ac:dyDescent="0.3">
      <c r="A196" s="81" t="s">
        <v>1059</v>
      </c>
      <c r="B196" s="9">
        <v>43921</v>
      </c>
      <c r="C196" s="17" t="s">
        <v>1060</v>
      </c>
      <c r="D196" s="10" t="s">
        <v>35</v>
      </c>
      <c r="E196" s="11">
        <v>1004369264</v>
      </c>
      <c r="F196" s="11">
        <v>1004369264</v>
      </c>
      <c r="G196" s="17" t="s">
        <v>1025</v>
      </c>
      <c r="H196" s="18">
        <v>6600000</v>
      </c>
      <c r="I196" s="11">
        <v>0</v>
      </c>
      <c r="J196" s="11">
        <v>2200000</v>
      </c>
      <c r="K196" s="8" t="s">
        <v>516</v>
      </c>
      <c r="L196" s="9">
        <v>43882</v>
      </c>
      <c r="M196" s="10" t="s">
        <v>517</v>
      </c>
      <c r="N196" s="10" t="s">
        <v>194</v>
      </c>
      <c r="O196" s="12">
        <v>590</v>
      </c>
      <c r="P196" s="9">
        <v>43921</v>
      </c>
      <c r="Q196" s="9" t="s">
        <v>40</v>
      </c>
      <c r="R196" s="9">
        <v>43921</v>
      </c>
      <c r="S196" s="13">
        <v>44012</v>
      </c>
      <c r="T196" s="10" t="s">
        <v>41</v>
      </c>
      <c r="U196" s="10" t="s">
        <v>431</v>
      </c>
      <c r="V196" s="10" t="s">
        <v>432</v>
      </c>
      <c r="W196" s="10" t="s">
        <v>44</v>
      </c>
      <c r="X196" s="10" t="s">
        <v>95</v>
      </c>
      <c r="Y196" s="10" t="s">
        <v>956</v>
      </c>
      <c r="Z196" s="11">
        <v>2200000</v>
      </c>
      <c r="AA196" s="11" t="s">
        <v>103</v>
      </c>
      <c r="AB196" s="11">
        <f>(H196+Z196)</f>
        <v>8800000</v>
      </c>
      <c r="AC196" s="11" t="s">
        <v>322</v>
      </c>
      <c r="AD196" s="13">
        <v>44042</v>
      </c>
      <c r="AE196" s="10"/>
      <c r="AF196" s="10"/>
      <c r="AG196" s="14" t="s">
        <v>1061</v>
      </c>
    </row>
    <row r="197" spans="1:33" ht="34.200000000000003" x14ac:dyDescent="0.3">
      <c r="A197" s="81" t="s">
        <v>1062</v>
      </c>
      <c r="B197" s="9">
        <v>43921</v>
      </c>
      <c r="C197" s="17" t="s">
        <v>1063</v>
      </c>
      <c r="D197" s="10" t="s">
        <v>35</v>
      </c>
      <c r="E197" s="11">
        <v>57437363</v>
      </c>
      <c r="F197" s="11">
        <v>57437363</v>
      </c>
      <c r="G197" s="17" t="s">
        <v>1064</v>
      </c>
      <c r="H197" s="18">
        <v>10800000</v>
      </c>
      <c r="I197" s="11">
        <v>0</v>
      </c>
      <c r="J197" s="11">
        <v>3600000</v>
      </c>
      <c r="K197" s="8" t="s">
        <v>516</v>
      </c>
      <c r="L197" s="9">
        <v>43882</v>
      </c>
      <c r="M197" s="10" t="s">
        <v>517</v>
      </c>
      <c r="N197" s="10" t="s">
        <v>194</v>
      </c>
      <c r="O197" s="12">
        <v>592</v>
      </c>
      <c r="P197" s="9">
        <v>43921</v>
      </c>
      <c r="Q197" s="9" t="s">
        <v>40</v>
      </c>
      <c r="R197" s="9">
        <v>43921</v>
      </c>
      <c r="S197" s="13">
        <v>44012</v>
      </c>
      <c r="T197" s="10" t="s">
        <v>41</v>
      </c>
      <c r="U197" s="10" t="s">
        <v>431</v>
      </c>
      <c r="V197" s="10" t="s">
        <v>432</v>
      </c>
      <c r="W197" s="10" t="s">
        <v>44</v>
      </c>
      <c r="X197" s="10" t="s">
        <v>45</v>
      </c>
      <c r="Y197" s="10"/>
      <c r="Z197" s="11"/>
      <c r="AA197" s="11"/>
      <c r="AB197" s="11"/>
      <c r="AC197" s="11"/>
      <c r="AD197" s="13">
        <v>44012</v>
      </c>
      <c r="AE197" s="10"/>
      <c r="AF197" s="10"/>
      <c r="AG197" s="14" t="s">
        <v>1065</v>
      </c>
    </row>
    <row r="198" spans="1:33" ht="45.6" x14ac:dyDescent="0.3">
      <c r="A198" s="81" t="s">
        <v>1066</v>
      </c>
      <c r="B198" s="9">
        <v>43921</v>
      </c>
      <c r="C198" s="17" t="s">
        <v>1067</v>
      </c>
      <c r="D198" s="10" t="s">
        <v>1068</v>
      </c>
      <c r="E198" s="11">
        <v>1082910093</v>
      </c>
      <c r="F198" s="11">
        <v>900619755</v>
      </c>
      <c r="G198" s="17" t="s">
        <v>1069</v>
      </c>
      <c r="H198" s="18">
        <v>158650625</v>
      </c>
      <c r="I198" s="11">
        <v>0</v>
      </c>
      <c r="J198" s="18">
        <v>158650625</v>
      </c>
      <c r="K198" s="8" t="s">
        <v>845</v>
      </c>
      <c r="L198" s="9">
        <v>43892</v>
      </c>
      <c r="M198" s="10" t="s">
        <v>846</v>
      </c>
      <c r="N198" s="10" t="s">
        <v>194</v>
      </c>
      <c r="O198" s="12">
        <v>596</v>
      </c>
      <c r="P198" s="9">
        <v>43921</v>
      </c>
      <c r="Q198" s="9" t="s">
        <v>40</v>
      </c>
      <c r="R198" s="9">
        <v>43921</v>
      </c>
      <c r="S198" s="13">
        <v>43926</v>
      </c>
      <c r="T198" s="10" t="s">
        <v>1020</v>
      </c>
      <c r="U198" s="10" t="s">
        <v>431</v>
      </c>
      <c r="V198" s="10" t="s">
        <v>432</v>
      </c>
      <c r="W198" s="10" t="s">
        <v>1007</v>
      </c>
      <c r="X198" s="10" t="s">
        <v>331</v>
      </c>
      <c r="Y198" s="10"/>
      <c r="Z198" s="11"/>
      <c r="AA198" s="11"/>
      <c r="AB198" s="11"/>
      <c r="AC198" s="11"/>
      <c r="AD198" s="13">
        <v>43926</v>
      </c>
      <c r="AE198" s="10"/>
      <c r="AF198" s="10"/>
      <c r="AG198" s="14" t="s">
        <v>1070</v>
      </c>
    </row>
    <row r="199" spans="1:33" ht="34.200000000000003" x14ac:dyDescent="0.3">
      <c r="A199" s="81" t="s">
        <v>1071</v>
      </c>
      <c r="B199" s="9">
        <v>43921</v>
      </c>
      <c r="C199" s="17" t="s">
        <v>1072</v>
      </c>
      <c r="D199" s="10" t="s">
        <v>1073</v>
      </c>
      <c r="E199" s="11">
        <v>72266429</v>
      </c>
      <c r="F199" s="11">
        <v>900811939</v>
      </c>
      <c r="G199" s="17" t="s">
        <v>1074</v>
      </c>
      <c r="H199" s="18">
        <v>10115000</v>
      </c>
      <c r="I199" s="11">
        <v>4046000</v>
      </c>
      <c r="J199" s="11">
        <v>4046000</v>
      </c>
      <c r="K199" s="8" t="s">
        <v>1075</v>
      </c>
      <c r="L199" s="9">
        <v>43917</v>
      </c>
      <c r="M199" s="10" t="s">
        <v>87</v>
      </c>
      <c r="N199" s="10" t="s">
        <v>39</v>
      </c>
      <c r="O199" s="12">
        <v>597</v>
      </c>
      <c r="P199" s="9">
        <v>43921</v>
      </c>
      <c r="Q199" s="9">
        <v>43923</v>
      </c>
      <c r="R199" s="9">
        <v>43923</v>
      </c>
      <c r="S199" s="13">
        <v>43938</v>
      </c>
      <c r="T199" s="10" t="s">
        <v>70</v>
      </c>
      <c r="U199" s="10" t="s">
        <v>66</v>
      </c>
      <c r="V199" s="10" t="s">
        <v>223</v>
      </c>
      <c r="W199" s="10" t="s">
        <v>1007</v>
      </c>
      <c r="X199" s="10" t="s">
        <v>331</v>
      </c>
      <c r="Y199" s="10"/>
      <c r="Z199" s="11"/>
      <c r="AA199" s="11"/>
      <c r="AB199" s="11"/>
      <c r="AC199" s="11"/>
      <c r="AD199" s="13">
        <v>43938</v>
      </c>
      <c r="AE199" s="10"/>
      <c r="AF199" s="10"/>
      <c r="AG199" s="14" t="s">
        <v>1076</v>
      </c>
    </row>
    <row r="200" spans="1:33" ht="34.200000000000003" x14ac:dyDescent="0.3">
      <c r="A200" s="81" t="s">
        <v>1077</v>
      </c>
      <c r="B200" s="9">
        <v>43921</v>
      </c>
      <c r="C200" s="17" t="s">
        <v>1078</v>
      </c>
      <c r="D200" s="10" t="s">
        <v>35</v>
      </c>
      <c r="E200" s="11">
        <v>57464613</v>
      </c>
      <c r="F200" s="11">
        <v>57464613</v>
      </c>
      <c r="G200" s="17" t="s">
        <v>1079</v>
      </c>
      <c r="H200" s="18">
        <v>14400000</v>
      </c>
      <c r="I200" s="11">
        <v>0</v>
      </c>
      <c r="J200" s="11">
        <v>4800000</v>
      </c>
      <c r="K200" s="8" t="s">
        <v>1080</v>
      </c>
      <c r="L200" s="9">
        <v>43899</v>
      </c>
      <c r="M200" s="10" t="s">
        <v>38</v>
      </c>
      <c r="N200" s="10" t="s">
        <v>39</v>
      </c>
      <c r="O200" s="12">
        <v>598</v>
      </c>
      <c r="P200" s="9">
        <v>43921</v>
      </c>
      <c r="Q200" s="9" t="s">
        <v>40</v>
      </c>
      <c r="R200" s="9">
        <v>43921</v>
      </c>
      <c r="S200" s="13">
        <v>44012</v>
      </c>
      <c r="T200" s="10" t="s">
        <v>41</v>
      </c>
      <c r="U200" s="10" t="s">
        <v>42</v>
      </c>
      <c r="V200" s="10" t="s">
        <v>43</v>
      </c>
      <c r="W200" s="10" t="s">
        <v>44</v>
      </c>
      <c r="X200" s="10" t="s">
        <v>45</v>
      </c>
      <c r="Y200" s="10"/>
      <c r="Z200" s="11"/>
      <c r="AA200" s="11"/>
      <c r="AB200" s="11"/>
      <c r="AC200" s="11"/>
      <c r="AD200" s="13">
        <v>44012</v>
      </c>
      <c r="AE200" s="10"/>
      <c r="AF200" s="10"/>
      <c r="AG200" s="14" t="s">
        <v>1081</v>
      </c>
    </row>
    <row r="201" spans="1:33" ht="45.6" x14ac:dyDescent="0.3">
      <c r="A201" s="81" t="s">
        <v>1082</v>
      </c>
      <c r="B201" s="9">
        <v>43921</v>
      </c>
      <c r="C201" s="17" t="s">
        <v>1083</v>
      </c>
      <c r="D201" s="10" t="s">
        <v>35</v>
      </c>
      <c r="E201" s="11">
        <v>57299774</v>
      </c>
      <c r="F201" s="11">
        <v>57299774</v>
      </c>
      <c r="G201" s="17" t="s">
        <v>1084</v>
      </c>
      <c r="H201" s="18">
        <v>9300000</v>
      </c>
      <c r="I201" s="11">
        <v>0</v>
      </c>
      <c r="J201" s="11">
        <v>3100000</v>
      </c>
      <c r="K201" s="8" t="s">
        <v>516</v>
      </c>
      <c r="L201" s="9">
        <v>43882</v>
      </c>
      <c r="M201" s="10" t="s">
        <v>517</v>
      </c>
      <c r="N201" s="10" t="s">
        <v>194</v>
      </c>
      <c r="O201" s="12">
        <v>599</v>
      </c>
      <c r="P201" s="9">
        <v>43921</v>
      </c>
      <c r="Q201" s="9" t="s">
        <v>40</v>
      </c>
      <c r="R201" s="9">
        <v>43921</v>
      </c>
      <c r="S201" s="13">
        <v>44012</v>
      </c>
      <c r="T201" s="10" t="s">
        <v>41</v>
      </c>
      <c r="U201" s="10" t="s">
        <v>431</v>
      </c>
      <c r="V201" s="10" t="s">
        <v>432</v>
      </c>
      <c r="W201" s="10" t="s">
        <v>44</v>
      </c>
      <c r="X201" s="10" t="s">
        <v>45</v>
      </c>
      <c r="Y201" s="10"/>
      <c r="Z201" s="11"/>
      <c r="AA201" s="11"/>
      <c r="AB201" s="11"/>
      <c r="AC201" s="11"/>
      <c r="AD201" s="13">
        <v>44012</v>
      </c>
      <c r="AE201" s="10"/>
      <c r="AF201" s="10"/>
      <c r="AG201" s="14" t="s">
        <v>1085</v>
      </c>
    </row>
    <row r="202" spans="1:33" ht="57" x14ac:dyDescent="0.3">
      <c r="A202" s="81" t="s">
        <v>1086</v>
      </c>
      <c r="B202" s="9">
        <v>43921</v>
      </c>
      <c r="C202" s="17" t="s">
        <v>1087</v>
      </c>
      <c r="D202" s="10" t="s">
        <v>35</v>
      </c>
      <c r="E202" s="11">
        <v>1082993676</v>
      </c>
      <c r="F202" s="11">
        <v>1082993676</v>
      </c>
      <c r="G202" s="17" t="s">
        <v>1088</v>
      </c>
      <c r="H202" s="18">
        <v>9300000</v>
      </c>
      <c r="I202" s="11">
        <v>0</v>
      </c>
      <c r="J202" s="11">
        <v>3100000</v>
      </c>
      <c r="K202" s="8" t="s">
        <v>429</v>
      </c>
      <c r="L202" s="9">
        <v>43872</v>
      </c>
      <c r="M202" s="10" t="s">
        <v>430</v>
      </c>
      <c r="N202" s="10" t="s">
        <v>39</v>
      </c>
      <c r="O202" s="12">
        <v>619</v>
      </c>
      <c r="P202" s="9">
        <v>43927</v>
      </c>
      <c r="Q202" s="9" t="s">
        <v>40</v>
      </c>
      <c r="R202" s="13">
        <v>43927</v>
      </c>
      <c r="S202" s="13">
        <v>44018</v>
      </c>
      <c r="T202" s="10" t="s">
        <v>41</v>
      </c>
      <c r="U202" s="10" t="s">
        <v>431</v>
      </c>
      <c r="V202" s="10" t="s">
        <v>432</v>
      </c>
      <c r="W202" s="10" t="s">
        <v>44</v>
      </c>
      <c r="X202" s="10" t="s">
        <v>45</v>
      </c>
      <c r="Y202" s="10"/>
      <c r="Z202" s="11"/>
      <c r="AA202" s="11"/>
      <c r="AB202" s="11"/>
      <c r="AC202" s="11"/>
      <c r="AD202" s="13">
        <v>44018</v>
      </c>
      <c r="AE202" s="10"/>
      <c r="AF202" s="10"/>
      <c r="AG202" s="14" t="s">
        <v>1089</v>
      </c>
    </row>
    <row r="203" spans="1:33" ht="45.6" x14ac:dyDescent="0.3">
      <c r="A203" s="81" t="s">
        <v>1090</v>
      </c>
      <c r="B203" s="9">
        <v>43921</v>
      </c>
      <c r="C203" s="17" t="s">
        <v>1091</v>
      </c>
      <c r="D203" s="10" t="s">
        <v>1092</v>
      </c>
      <c r="E203" s="11">
        <v>79156666</v>
      </c>
      <c r="F203" s="11">
        <v>900416505</v>
      </c>
      <c r="G203" s="17" t="s">
        <v>1093</v>
      </c>
      <c r="H203" s="18">
        <v>24000000</v>
      </c>
      <c r="I203" s="11">
        <v>0</v>
      </c>
      <c r="J203" s="11">
        <v>8000000</v>
      </c>
      <c r="K203" s="8" t="s">
        <v>1094</v>
      </c>
      <c r="L203" s="9">
        <v>43920</v>
      </c>
      <c r="M203" s="10" t="s">
        <v>38</v>
      </c>
      <c r="N203" s="10" t="s">
        <v>39</v>
      </c>
      <c r="O203" s="12">
        <v>620</v>
      </c>
      <c r="P203" s="9">
        <v>43927</v>
      </c>
      <c r="Q203" s="9" t="s">
        <v>40</v>
      </c>
      <c r="R203" s="9">
        <v>43927</v>
      </c>
      <c r="S203" s="13">
        <v>44018</v>
      </c>
      <c r="T203" s="10" t="s">
        <v>41</v>
      </c>
      <c r="U203" s="10" t="s">
        <v>141</v>
      </c>
      <c r="V203" s="10" t="s">
        <v>142</v>
      </c>
      <c r="W203" s="10" t="s">
        <v>44</v>
      </c>
      <c r="X203" s="10" t="s">
        <v>45</v>
      </c>
      <c r="Y203" s="10" t="s">
        <v>1095</v>
      </c>
      <c r="Z203" s="11"/>
      <c r="AA203" s="11"/>
      <c r="AB203" s="11"/>
      <c r="AC203" s="11"/>
      <c r="AD203" s="13">
        <v>44018</v>
      </c>
      <c r="AE203" s="10"/>
      <c r="AF203" s="10"/>
      <c r="AG203" s="14" t="s">
        <v>1096</v>
      </c>
    </row>
    <row r="204" spans="1:33" ht="34.200000000000003" x14ac:dyDescent="0.3">
      <c r="A204" s="81" t="s">
        <v>1097</v>
      </c>
      <c r="B204" s="9">
        <v>43921</v>
      </c>
      <c r="C204" s="17" t="s">
        <v>1098</v>
      </c>
      <c r="D204" s="10" t="s">
        <v>1099</v>
      </c>
      <c r="E204" s="11">
        <v>84068141</v>
      </c>
      <c r="F204" s="11">
        <v>900554896</v>
      </c>
      <c r="G204" s="17" t="s">
        <v>1100</v>
      </c>
      <c r="H204" s="18">
        <v>353834000</v>
      </c>
      <c r="I204" s="11">
        <v>0</v>
      </c>
      <c r="J204" s="18">
        <v>353834000</v>
      </c>
      <c r="K204" s="8" t="s">
        <v>1101</v>
      </c>
      <c r="L204" s="9">
        <v>43921</v>
      </c>
      <c r="M204" s="10" t="s">
        <v>1102</v>
      </c>
      <c r="N204" s="10" t="s">
        <v>194</v>
      </c>
      <c r="O204" s="12">
        <v>613</v>
      </c>
      <c r="P204" s="9">
        <v>43927</v>
      </c>
      <c r="Q204" s="9" t="s">
        <v>40</v>
      </c>
      <c r="R204" s="9">
        <v>43927</v>
      </c>
      <c r="S204" s="13">
        <v>43942</v>
      </c>
      <c r="T204" s="10" t="s">
        <v>70</v>
      </c>
      <c r="U204" s="10" t="s">
        <v>195</v>
      </c>
      <c r="V204" s="10" t="s">
        <v>196</v>
      </c>
      <c r="W204" s="10" t="s">
        <v>1103</v>
      </c>
      <c r="X204" s="10" t="s">
        <v>331</v>
      </c>
      <c r="Y204" s="10"/>
      <c r="Z204" s="11"/>
      <c r="AA204" s="11"/>
      <c r="AB204" s="11"/>
      <c r="AC204" s="11"/>
      <c r="AD204" s="13">
        <v>43942</v>
      </c>
      <c r="AE204" s="10"/>
      <c r="AF204" s="10"/>
      <c r="AG204" s="14" t="s">
        <v>1104</v>
      </c>
    </row>
    <row r="205" spans="1:33" ht="34.200000000000003" x14ac:dyDescent="0.3">
      <c r="A205" s="81" t="s">
        <v>1105</v>
      </c>
      <c r="B205" s="9">
        <v>43921</v>
      </c>
      <c r="C205" s="17" t="s">
        <v>1106</v>
      </c>
      <c r="D205" s="10" t="s">
        <v>1107</v>
      </c>
      <c r="E205" s="11">
        <v>91479492</v>
      </c>
      <c r="F205" s="11">
        <v>900093721</v>
      </c>
      <c r="G205" s="17" t="s">
        <v>1108</v>
      </c>
      <c r="H205" s="18">
        <v>640412500</v>
      </c>
      <c r="I205" s="11">
        <v>0</v>
      </c>
      <c r="J205" s="18">
        <v>640412500</v>
      </c>
      <c r="K205" s="8" t="s">
        <v>1101</v>
      </c>
      <c r="L205" s="9">
        <v>43921</v>
      </c>
      <c r="M205" s="10" t="s">
        <v>1102</v>
      </c>
      <c r="N205" s="10" t="s">
        <v>194</v>
      </c>
      <c r="O205" s="12">
        <v>614</v>
      </c>
      <c r="P205" s="9">
        <v>43927</v>
      </c>
      <c r="Q205" s="9" t="s">
        <v>40</v>
      </c>
      <c r="R205" s="9">
        <v>43927</v>
      </c>
      <c r="S205" s="13">
        <v>43942</v>
      </c>
      <c r="T205" s="10" t="s">
        <v>70</v>
      </c>
      <c r="U205" s="10" t="s">
        <v>195</v>
      </c>
      <c r="V205" s="10" t="s">
        <v>196</v>
      </c>
      <c r="W205" s="10" t="s">
        <v>1103</v>
      </c>
      <c r="X205" s="10" t="s">
        <v>331</v>
      </c>
      <c r="Y205" s="10"/>
      <c r="Z205" s="11"/>
      <c r="AA205" s="11"/>
      <c r="AB205" s="11"/>
      <c r="AC205" s="11"/>
      <c r="AD205" s="13">
        <v>43942</v>
      </c>
      <c r="AE205" s="10"/>
      <c r="AF205" s="10"/>
      <c r="AG205" s="14" t="s">
        <v>1109</v>
      </c>
    </row>
    <row r="206" spans="1:33" ht="22.8" x14ac:dyDescent="0.3">
      <c r="A206" s="81" t="s">
        <v>1110</v>
      </c>
      <c r="B206" s="9">
        <v>43921</v>
      </c>
      <c r="C206" s="17" t="s">
        <v>1111</v>
      </c>
      <c r="D206" s="10" t="s">
        <v>35</v>
      </c>
      <c r="E206" s="11">
        <v>1082889055</v>
      </c>
      <c r="F206" s="11">
        <v>1082889055</v>
      </c>
      <c r="G206" s="17" t="s">
        <v>1112</v>
      </c>
      <c r="H206" s="18">
        <v>12600000</v>
      </c>
      <c r="I206" s="11">
        <v>0</v>
      </c>
      <c r="J206" s="11">
        <v>4200000</v>
      </c>
      <c r="K206" s="8" t="s">
        <v>1113</v>
      </c>
      <c r="L206" s="9">
        <v>43908</v>
      </c>
      <c r="M206" s="10" t="s">
        <v>38</v>
      </c>
      <c r="N206" s="10" t="s">
        <v>39</v>
      </c>
      <c r="O206" s="12">
        <v>621</v>
      </c>
      <c r="P206" s="9">
        <v>43927</v>
      </c>
      <c r="Q206" s="9" t="s">
        <v>40</v>
      </c>
      <c r="R206" s="9">
        <v>43927</v>
      </c>
      <c r="S206" s="13">
        <v>44018</v>
      </c>
      <c r="T206" s="10" t="s">
        <v>41</v>
      </c>
      <c r="U206" s="10" t="s">
        <v>345</v>
      </c>
      <c r="V206" s="10" t="s">
        <v>232</v>
      </c>
      <c r="W206" s="10" t="s">
        <v>44</v>
      </c>
      <c r="X206" s="10" t="s">
        <v>45</v>
      </c>
      <c r="Y206" s="10"/>
      <c r="Z206" s="11"/>
      <c r="AA206" s="11"/>
      <c r="AB206" s="11"/>
      <c r="AC206" s="11"/>
      <c r="AD206" s="13">
        <v>44018</v>
      </c>
      <c r="AE206" s="10"/>
      <c r="AF206" s="10"/>
      <c r="AG206" s="14" t="s">
        <v>1114</v>
      </c>
    </row>
    <row r="207" spans="1:33" ht="22.8" x14ac:dyDescent="0.3">
      <c r="A207" s="81" t="s">
        <v>1115</v>
      </c>
      <c r="B207" s="9">
        <v>43921</v>
      </c>
      <c r="C207" s="17" t="s">
        <v>1116</v>
      </c>
      <c r="D207" s="10" t="s">
        <v>1117</v>
      </c>
      <c r="E207" s="11">
        <v>79143860</v>
      </c>
      <c r="F207" s="11">
        <v>830140714</v>
      </c>
      <c r="G207" s="17" t="s">
        <v>1118</v>
      </c>
      <c r="H207" s="18">
        <v>60000000</v>
      </c>
      <c r="I207" s="11">
        <v>0</v>
      </c>
      <c r="J207" s="11">
        <v>12000000</v>
      </c>
      <c r="K207" s="8" t="s">
        <v>1094</v>
      </c>
      <c r="L207" s="9">
        <v>43920</v>
      </c>
      <c r="M207" s="10" t="s">
        <v>38</v>
      </c>
      <c r="N207" s="10" t="s">
        <v>39</v>
      </c>
      <c r="O207" s="12">
        <v>622</v>
      </c>
      <c r="P207" s="9">
        <v>43927</v>
      </c>
      <c r="Q207" s="9" t="s">
        <v>40</v>
      </c>
      <c r="R207" s="13">
        <v>43927</v>
      </c>
      <c r="S207" s="13">
        <v>44080</v>
      </c>
      <c r="T207" s="10" t="s">
        <v>1119</v>
      </c>
      <c r="U207" s="10" t="s">
        <v>141</v>
      </c>
      <c r="V207" s="10" t="s">
        <v>142</v>
      </c>
      <c r="W207" s="10" t="s">
        <v>44</v>
      </c>
      <c r="X207" s="10" t="s">
        <v>45</v>
      </c>
      <c r="Y207" s="10"/>
      <c r="Z207" s="11"/>
      <c r="AA207" s="11"/>
      <c r="AB207" s="11"/>
      <c r="AC207" s="11"/>
      <c r="AD207" s="13">
        <v>44080</v>
      </c>
      <c r="AE207" s="10"/>
      <c r="AF207" s="10"/>
      <c r="AG207" s="14" t="s">
        <v>1120</v>
      </c>
    </row>
    <row r="208" spans="1:33" ht="34.200000000000003" x14ac:dyDescent="0.3">
      <c r="A208" s="81" t="s">
        <v>1121</v>
      </c>
      <c r="B208" s="9">
        <v>43921</v>
      </c>
      <c r="C208" s="17" t="s">
        <v>1122</v>
      </c>
      <c r="D208" s="10" t="s">
        <v>35</v>
      </c>
      <c r="E208" s="11">
        <v>8348362</v>
      </c>
      <c r="F208" s="11">
        <v>8348362</v>
      </c>
      <c r="G208" s="17" t="s">
        <v>1123</v>
      </c>
      <c r="H208" s="18">
        <v>21270000</v>
      </c>
      <c r="I208" s="11">
        <v>0</v>
      </c>
      <c r="J208" s="18">
        <v>21270000</v>
      </c>
      <c r="K208" s="8" t="s">
        <v>1124</v>
      </c>
      <c r="L208" s="9">
        <v>43921</v>
      </c>
      <c r="M208" s="10" t="s">
        <v>1102</v>
      </c>
      <c r="N208" s="10" t="s">
        <v>194</v>
      </c>
      <c r="O208" s="12">
        <v>615</v>
      </c>
      <c r="P208" s="9">
        <v>43927</v>
      </c>
      <c r="Q208" s="9" t="s">
        <v>40</v>
      </c>
      <c r="R208" s="9">
        <v>43927</v>
      </c>
      <c r="S208" s="13">
        <v>43934</v>
      </c>
      <c r="T208" s="10" t="s">
        <v>1125</v>
      </c>
      <c r="U208" s="10" t="s">
        <v>195</v>
      </c>
      <c r="V208" s="10" t="s">
        <v>196</v>
      </c>
      <c r="W208" s="10" t="s">
        <v>1103</v>
      </c>
      <c r="X208" s="10" t="s">
        <v>331</v>
      </c>
      <c r="Y208" s="10"/>
      <c r="Z208" s="11"/>
      <c r="AA208" s="11"/>
      <c r="AB208" s="11"/>
      <c r="AC208" s="11"/>
      <c r="AD208" s="13">
        <v>43934</v>
      </c>
      <c r="AE208" s="10"/>
      <c r="AF208" s="10"/>
      <c r="AG208" s="14" t="s">
        <v>1126</v>
      </c>
    </row>
    <row r="209" spans="1:33" ht="45.6" x14ac:dyDescent="0.3">
      <c r="A209" s="81" t="s">
        <v>1127</v>
      </c>
      <c r="B209" s="9">
        <v>43921</v>
      </c>
      <c r="C209" s="17" t="s">
        <v>1128</v>
      </c>
      <c r="D209" s="10" t="s">
        <v>1129</v>
      </c>
      <c r="E209" s="11">
        <v>80169375</v>
      </c>
      <c r="F209" s="11">
        <v>900399409</v>
      </c>
      <c r="G209" s="17" t="s">
        <v>1130</v>
      </c>
      <c r="H209" s="18">
        <v>93250000</v>
      </c>
      <c r="I209" s="11">
        <v>0</v>
      </c>
      <c r="J209" s="11">
        <v>31083333</v>
      </c>
      <c r="K209" s="8" t="s">
        <v>1131</v>
      </c>
      <c r="L209" s="9">
        <v>43872</v>
      </c>
      <c r="M209" s="10" t="s">
        <v>38</v>
      </c>
      <c r="N209" s="10" t="s">
        <v>39</v>
      </c>
      <c r="O209" s="12">
        <v>623</v>
      </c>
      <c r="P209" s="9">
        <v>43927</v>
      </c>
      <c r="Q209" s="9">
        <v>43941</v>
      </c>
      <c r="R209" s="9">
        <v>43941</v>
      </c>
      <c r="S209" s="13">
        <v>43981</v>
      </c>
      <c r="T209" s="10" t="s">
        <v>1132</v>
      </c>
      <c r="U209" s="10" t="s">
        <v>338</v>
      </c>
      <c r="V209" s="10" t="s">
        <v>339</v>
      </c>
      <c r="W209" s="10" t="s">
        <v>44</v>
      </c>
      <c r="X209" s="10" t="s">
        <v>45</v>
      </c>
      <c r="Y209" s="10"/>
      <c r="Z209" s="11"/>
      <c r="AA209" s="11"/>
      <c r="AB209" s="11"/>
      <c r="AC209" s="11"/>
      <c r="AD209" s="13">
        <v>43981</v>
      </c>
      <c r="AE209" s="10"/>
      <c r="AF209" s="10"/>
      <c r="AG209" s="14" t="s">
        <v>1133</v>
      </c>
    </row>
    <row r="210" spans="1:33" ht="34.200000000000003" x14ac:dyDescent="0.3">
      <c r="A210" s="81" t="s">
        <v>1134</v>
      </c>
      <c r="B210" s="9">
        <v>43921</v>
      </c>
      <c r="C210" s="17" t="s">
        <v>1135</v>
      </c>
      <c r="D210" s="10" t="s">
        <v>1136</v>
      </c>
      <c r="E210" s="11">
        <v>79570944</v>
      </c>
      <c r="F210" s="11">
        <v>900059238</v>
      </c>
      <c r="G210" s="17" t="s">
        <v>1100</v>
      </c>
      <c r="H210" s="18">
        <v>2584375683</v>
      </c>
      <c r="I210" s="11">
        <v>0</v>
      </c>
      <c r="J210" s="11" t="s">
        <v>51</v>
      </c>
      <c r="K210" s="8" t="s">
        <v>1101</v>
      </c>
      <c r="L210" s="9">
        <v>43921</v>
      </c>
      <c r="M210" s="10" t="s">
        <v>1137</v>
      </c>
      <c r="N210" s="10" t="s">
        <v>194</v>
      </c>
      <c r="O210" s="12">
        <v>616</v>
      </c>
      <c r="P210" s="9">
        <v>43927</v>
      </c>
      <c r="Q210" s="9" t="s">
        <v>40</v>
      </c>
      <c r="R210" s="9">
        <v>43927</v>
      </c>
      <c r="S210" s="13">
        <v>43942</v>
      </c>
      <c r="T210" s="10" t="s">
        <v>70</v>
      </c>
      <c r="U210" s="10" t="s">
        <v>195</v>
      </c>
      <c r="V210" s="10" t="s">
        <v>196</v>
      </c>
      <c r="W210" s="10" t="s">
        <v>1103</v>
      </c>
      <c r="X210" s="10" t="s">
        <v>331</v>
      </c>
      <c r="Y210" s="10"/>
      <c r="Z210" s="11"/>
      <c r="AA210" s="11"/>
      <c r="AB210" s="11"/>
      <c r="AC210" s="11"/>
      <c r="AD210" s="13">
        <v>43942</v>
      </c>
      <c r="AE210" s="10"/>
      <c r="AF210" s="10"/>
      <c r="AG210" s="14" t="s">
        <v>1138</v>
      </c>
    </row>
    <row r="211" spans="1:33" ht="34.200000000000003" x14ac:dyDescent="0.3">
      <c r="A211" s="81" t="s">
        <v>1139</v>
      </c>
      <c r="B211" s="9">
        <v>43929</v>
      </c>
      <c r="C211" s="10" t="s">
        <v>1140</v>
      </c>
      <c r="D211" s="10" t="s">
        <v>35</v>
      </c>
      <c r="E211" s="11">
        <v>1082876265</v>
      </c>
      <c r="F211" s="11">
        <v>1082876265</v>
      </c>
      <c r="G211" s="10" t="s">
        <v>1141</v>
      </c>
      <c r="H211" s="11">
        <v>15900000</v>
      </c>
      <c r="I211" s="11">
        <v>0</v>
      </c>
      <c r="J211" s="11">
        <v>5300000</v>
      </c>
      <c r="K211" s="8" t="s">
        <v>1142</v>
      </c>
      <c r="L211" s="9">
        <v>43928</v>
      </c>
      <c r="M211" s="10" t="s">
        <v>38</v>
      </c>
      <c r="N211" s="10" t="s">
        <v>39</v>
      </c>
      <c r="O211" s="12">
        <v>678</v>
      </c>
      <c r="P211" s="9">
        <v>43935</v>
      </c>
      <c r="Q211" s="9" t="s">
        <v>40</v>
      </c>
      <c r="R211" s="9">
        <v>43935</v>
      </c>
      <c r="S211" s="13">
        <v>44026</v>
      </c>
      <c r="T211" s="10" t="s">
        <v>41</v>
      </c>
      <c r="U211" s="10" t="s">
        <v>123</v>
      </c>
      <c r="V211" s="10" t="s">
        <v>124</v>
      </c>
      <c r="W211" s="10" t="s">
        <v>44</v>
      </c>
      <c r="X211" s="10" t="s">
        <v>45</v>
      </c>
      <c r="Y211" s="10"/>
      <c r="Z211" s="11"/>
      <c r="AA211" s="11"/>
      <c r="AB211" s="11"/>
      <c r="AC211" s="11"/>
      <c r="AD211" s="13">
        <v>44026</v>
      </c>
      <c r="AE211" s="13"/>
      <c r="AF211" s="13"/>
      <c r="AG211" s="14" t="s">
        <v>1143</v>
      </c>
    </row>
    <row r="212" spans="1:33" ht="57" x14ac:dyDescent="0.3">
      <c r="A212" s="81" t="s">
        <v>1144</v>
      </c>
      <c r="B212" s="9">
        <v>43930</v>
      </c>
      <c r="C212" s="17" t="s">
        <v>1145</v>
      </c>
      <c r="D212" s="17" t="s">
        <v>1146</v>
      </c>
      <c r="E212" s="11">
        <v>628719</v>
      </c>
      <c r="F212" s="11">
        <v>890900608</v>
      </c>
      <c r="G212" s="11" t="s">
        <v>1147</v>
      </c>
      <c r="H212" s="11">
        <v>4210803000</v>
      </c>
      <c r="I212" s="11">
        <v>0</v>
      </c>
      <c r="J212" s="11" t="s">
        <v>51</v>
      </c>
      <c r="K212" s="8" t="s">
        <v>1101</v>
      </c>
      <c r="L212" s="9">
        <v>43921</v>
      </c>
      <c r="M212" s="10" t="s">
        <v>1148</v>
      </c>
      <c r="N212" s="10" t="s">
        <v>194</v>
      </c>
      <c r="O212" s="12">
        <v>679</v>
      </c>
      <c r="P212" s="9">
        <v>43935</v>
      </c>
      <c r="Q212" s="9" t="s">
        <v>40</v>
      </c>
      <c r="R212" s="9">
        <v>43935</v>
      </c>
      <c r="S212" s="13">
        <v>43950</v>
      </c>
      <c r="T212" s="10" t="s">
        <v>70</v>
      </c>
      <c r="U212" s="10" t="s">
        <v>195</v>
      </c>
      <c r="V212" s="10" t="s">
        <v>196</v>
      </c>
      <c r="W212" s="10" t="s">
        <v>1103</v>
      </c>
      <c r="X212" s="10" t="s">
        <v>331</v>
      </c>
      <c r="Y212" s="10"/>
      <c r="Z212" s="11"/>
      <c r="AA212" s="11"/>
      <c r="AB212" s="11"/>
      <c r="AC212" s="11"/>
      <c r="AD212" s="13">
        <v>43950</v>
      </c>
      <c r="AE212" s="13"/>
      <c r="AF212" s="13"/>
      <c r="AG212" s="14" t="s">
        <v>1149</v>
      </c>
    </row>
    <row r="213" spans="1:33" ht="34.200000000000003" x14ac:dyDescent="0.3">
      <c r="A213" s="81" t="s">
        <v>1150</v>
      </c>
      <c r="B213" s="9">
        <v>43935</v>
      </c>
      <c r="C213" s="17" t="s">
        <v>1151</v>
      </c>
      <c r="D213" s="17" t="s">
        <v>35</v>
      </c>
      <c r="E213" s="11">
        <v>1082976385</v>
      </c>
      <c r="F213" s="11">
        <v>1082976385</v>
      </c>
      <c r="G213" s="10" t="s">
        <v>1152</v>
      </c>
      <c r="H213" s="11">
        <v>10800000</v>
      </c>
      <c r="I213" s="11">
        <v>0</v>
      </c>
      <c r="J213" s="11">
        <v>3600000</v>
      </c>
      <c r="K213" s="8" t="s">
        <v>1153</v>
      </c>
      <c r="L213" s="9">
        <v>43921</v>
      </c>
      <c r="M213" s="10" t="s">
        <v>38</v>
      </c>
      <c r="N213" s="10" t="s">
        <v>39</v>
      </c>
      <c r="O213" s="12">
        <v>680</v>
      </c>
      <c r="P213" s="9">
        <v>43935</v>
      </c>
      <c r="Q213" s="9" t="s">
        <v>40</v>
      </c>
      <c r="R213" s="9">
        <v>43935</v>
      </c>
      <c r="S213" s="13">
        <v>44026</v>
      </c>
      <c r="T213" s="10" t="s">
        <v>41</v>
      </c>
      <c r="U213" s="10" t="s">
        <v>222</v>
      </c>
      <c r="V213" s="17" t="s">
        <v>893</v>
      </c>
      <c r="W213" s="10" t="s">
        <v>44</v>
      </c>
      <c r="X213" s="10" t="s">
        <v>45</v>
      </c>
      <c r="Y213" s="10"/>
      <c r="Z213" s="11"/>
      <c r="AA213" s="11"/>
      <c r="AB213" s="11"/>
      <c r="AC213" s="11"/>
      <c r="AD213" s="13">
        <v>44026</v>
      </c>
      <c r="AE213" s="13"/>
      <c r="AF213" s="13"/>
      <c r="AG213" s="14" t="s">
        <v>1154</v>
      </c>
    </row>
    <row r="214" spans="1:33" ht="34.200000000000003" x14ac:dyDescent="0.3">
      <c r="A214" s="81" t="s">
        <v>1155</v>
      </c>
      <c r="B214" s="9">
        <v>43935</v>
      </c>
      <c r="C214" s="17" t="s">
        <v>1156</v>
      </c>
      <c r="D214" s="17" t="s">
        <v>35</v>
      </c>
      <c r="E214" s="11">
        <v>1082862601</v>
      </c>
      <c r="F214" s="11">
        <v>1082862601</v>
      </c>
      <c r="G214" s="10" t="s">
        <v>1157</v>
      </c>
      <c r="H214" s="11">
        <v>9300000</v>
      </c>
      <c r="I214" s="11">
        <v>0</v>
      </c>
      <c r="J214" s="11">
        <v>3100000</v>
      </c>
      <c r="K214" s="8" t="s">
        <v>1158</v>
      </c>
      <c r="L214" s="9">
        <v>43906</v>
      </c>
      <c r="M214" s="10" t="s">
        <v>38</v>
      </c>
      <c r="N214" s="10" t="s">
        <v>39</v>
      </c>
      <c r="O214" s="12">
        <v>677</v>
      </c>
      <c r="P214" s="9">
        <v>43935</v>
      </c>
      <c r="Q214" s="9" t="s">
        <v>40</v>
      </c>
      <c r="R214" s="9">
        <v>43935</v>
      </c>
      <c r="S214" s="9">
        <v>44026</v>
      </c>
      <c r="T214" s="10" t="s">
        <v>41</v>
      </c>
      <c r="U214" s="10" t="s">
        <v>42</v>
      </c>
      <c r="V214" s="10" t="s">
        <v>43</v>
      </c>
      <c r="W214" s="10" t="s">
        <v>44</v>
      </c>
      <c r="X214" s="10" t="s">
        <v>45</v>
      </c>
      <c r="Y214" s="10"/>
      <c r="Z214" s="11"/>
      <c r="AA214" s="11"/>
      <c r="AB214" s="11"/>
      <c r="AC214" s="11"/>
      <c r="AD214" s="9">
        <v>44026</v>
      </c>
      <c r="AE214" s="9"/>
      <c r="AF214" s="9"/>
      <c r="AG214" s="14" t="s">
        <v>1159</v>
      </c>
    </row>
    <row r="215" spans="1:33" ht="114" x14ac:dyDescent="0.3">
      <c r="A215" s="81" t="s">
        <v>1160</v>
      </c>
      <c r="B215" s="9">
        <v>43938</v>
      </c>
      <c r="C215" s="10" t="s">
        <v>1161</v>
      </c>
      <c r="D215" s="10" t="s">
        <v>1162</v>
      </c>
      <c r="E215" s="11">
        <v>70554238</v>
      </c>
      <c r="F215" s="11">
        <v>900882422</v>
      </c>
      <c r="G215" s="10" t="s">
        <v>1163</v>
      </c>
      <c r="H215" s="11">
        <v>8227500000</v>
      </c>
      <c r="I215" s="11">
        <v>0</v>
      </c>
      <c r="J215" s="11" t="s">
        <v>51</v>
      </c>
      <c r="K215" s="8" t="s">
        <v>1164</v>
      </c>
      <c r="L215" s="9">
        <v>43929</v>
      </c>
      <c r="M215" s="10" t="s">
        <v>1165</v>
      </c>
      <c r="N215" s="10" t="s">
        <v>194</v>
      </c>
      <c r="O215" s="12">
        <v>710</v>
      </c>
      <c r="P215" s="9">
        <v>43941</v>
      </c>
      <c r="Q215" s="9" t="s">
        <v>40</v>
      </c>
      <c r="R215" s="9">
        <v>43948</v>
      </c>
      <c r="S215" s="13">
        <v>43954</v>
      </c>
      <c r="T215" s="10" t="s">
        <v>1166</v>
      </c>
      <c r="U215" s="10" t="s">
        <v>195</v>
      </c>
      <c r="V215" s="10" t="s">
        <v>196</v>
      </c>
      <c r="W215" s="10" t="s">
        <v>1103</v>
      </c>
      <c r="X215" s="10" t="s">
        <v>331</v>
      </c>
      <c r="Y215" s="10" t="s">
        <v>1167</v>
      </c>
      <c r="Z215" s="11">
        <v>-727500000</v>
      </c>
      <c r="AA215" s="11" t="s">
        <v>1168</v>
      </c>
      <c r="AB215" s="11">
        <v>7500000000</v>
      </c>
      <c r="AC215" s="11" t="s">
        <v>1169</v>
      </c>
      <c r="AD215" s="13">
        <v>43990</v>
      </c>
      <c r="AE215" s="13"/>
      <c r="AF215" s="13"/>
      <c r="AG215" s="21" t="s">
        <v>1170</v>
      </c>
    </row>
    <row r="216" spans="1:33" ht="45.6" x14ac:dyDescent="0.3">
      <c r="A216" s="81" t="s">
        <v>1171</v>
      </c>
      <c r="B216" s="9">
        <v>43937</v>
      </c>
      <c r="C216" s="10" t="s">
        <v>1172</v>
      </c>
      <c r="D216" s="10" t="s">
        <v>1173</v>
      </c>
      <c r="E216" s="11">
        <v>1143121710</v>
      </c>
      <c r="F216" s="11">
        <v>901100701</v>
      </c>
      <c r="G216" s="10" t="s">
        <v>1174</v>
      </c>
      <c r="H216" s="11">
        <v>682008000</v>
      </c>
      <c r="I216" s="11">
        <v>0</v>
      </c>
      <c r="J216" s="11" t="s">
        <v>51</v>
      </c>
      <c r="K216" s="8" t="s">
        <v>1175</v>
      </c>
      <c r="L216" s="9">
        <v>43929</v>
      </c>
      <c r="M216" s="10" t="s">
        <v>1176</v>
      </c>
      <c r="N216" s="10" t="s">
        <v>194</v>
      </c>
      <c r="O216" s="12">
        <v>694</v>
      </c>
      <c r="P216" s="9">
        <v>43938</v>
      </c>
      <c r="Q216" s="9" t="s">
        <v>40</v>
      </c>
      <c r="R216" s="9">
        <v>43941</v>
      </c>
      <c r="S216" s="13">
        <v>43946</v>
      </c>
      <c r="T216" s="10" t="s">
        <v>1020</v>
      </c>
      <c r="U216" s="10" t="s">
        <v>195</v>
      </c>
      <c r="V216" s="10" t="s">
        <v>196</v>
      </c>
      <c r="W216" s="10" t="s">
        <v>1103</v>
      </c>
      <c r="X216" s="10" t="s">
        <v>331</v>
      </c>
      <c r="Y216" s="10" t="s">
        <v>1177</v>
      </c>
      <c r="Z216" s="11">
        <v>1388858384</v>
      </c>
      <c r="AA216" s="11" t="s">
        <v>1178</v>
      </c>
      <c r="AB216" s="11">
        <f>(H216+Z216)</f>
        <v>2070866384</v>
      </c>
      <c r="AC216" s="11" t="s">
        <v>1179</v>
      </c>
      <c r="AD216" s="13">
        <v>43950</v>
      </c>
      <c r="AE216" s="13"/>
      <c r="AF216" s="13"/>
      <c r="AG216" s="14" t="s">
        <v>1180</v>
      </c>
    </row>
    <row r="217" spans="1:33" ht="45.6" x14ac:dyDescent="0.3">
      <c r="A217" s="81" t="s">
        <v>1181</v>
      </c>
      <c r="B217" s="9">
        <v>43938</v>
      </c>
      <c r="C217" s="10" t="s">
        <v>1182</v>
      </c>
      <c r="D217" s="10" t="s">
        <v>1183</v>
      </c>
      <c r="E217" s="11">
        <v>8663558</v>
      </c>
      <c r="F217" s="11">
        <v>802010694</v>
      </c>
      <c r="G217" s="10" t="s">
        <v>1174</v>
      </c>
      <c r="H217" s="11">
        <v>108000000</v>
      </c>
      <c r="I217" s="11">
        <v>0</v>
      </c>
      <c r="J217" s="11" t="s">
        <v>51</v>
      </c>
      <c r="K217" s="8" t="s">
        <v>1175</v>
      </c>
      <c r="L217" s="9">
        <v>43929</v>
      </c>
      <c r="M217" s="10" t="s">
        <v>1176</v>
      </c>
      <c r="N217" s="10" t="s">
        <v>194</v>
      </c>
      <c r="O217" s="12">
        <v>707</v>
      </c>
      <c r="P217" s="9">
        <v>43938</v>
      </c>
      <c r="Q217" s="9" t="s">
        <v>40</v>
      </c>
      <c r="R217" s="9">
        <v>43938</v>
      </c>
      <c r="S217" s="13">
        <v>43943</v>
      </c>
      <c r="T217" s="10" t="s">
        <v>1020</v>
      </c>
      <c r="U217" s="10" t="s">
        <v>195</v>
      </c>
      <c r="V217" s="10" t="s">
        <v>196</v>
      </c>
      <c r="W217" s="10" t="s">
        <v>1103</v>
      </c>
      <c r="X217" s="10" t="s">
        <v>331</v>
      </c>
      <c r="Y217" s="10" t="s">
        <v>1184</v>
      </c>
      <c r="Z217" s="11">
        <v>121287500</v>
      </c>
      <c r="AA217" s="11" t="s">
        <v>1178</v>
      </c>
      <c r="AB217" s="11">
        <f>(H217+Z217)</f>
        <v>229287500</v>
      </c>
      <c r="AC217" s="11" t="s">
        <v>1179</v>
      </c>
      <c r="AD217" s="13">
        <v>43948</v>
      </c>
      <c r="AE217" s="13"/>
      <c r="AF217" s="13"/>
      <c r="AG217" s="14" t="s">
        <v>1185</v>
      </c>
    </row>
    <row r="218" spans="1:33" ht="34.200000000000003" x14ac:dyDescent="0.3">
      <c r="A218" s="81" t="s">
        <v>1186</v>
      </c>
      <c r="B218" s="9">
        <v>43938</v>
      </c>
      <c r="C218" s="10" t="s">
        <v>1187</v>
      </c>
      <c r="D218" s="10" t="s">
        <v>1188</v>
      </c>
      <c r="E218" s="11">
        <v>57441758</v>
      </c>
      <c r="F218" s="11">
        <v>900094546</v>
      </c>
      <c r="G218" s="10" t="s">
        <v>1174</v>
      </c>
      <c r="H218" s="11">
        <v>249600000</v>
      </c>
      <c r="I218" s="11">
        <v>0</v>
      </c>
      <c r="J218" s="11" t="s">
        <v>51</v>
      </c>
      <c r="K218" s="8" t="s">
        <v>1175</v>
      </c>
      <c r="L218" s="9">
        <v>43929</v>
      </c>
      <c r="M218" s="10" t="s">
        <v>1176</v>
      </c>
      <c r="N218" s="10" t="s">
        <v>194</v>
      </c>
      <c r="O218" s="12">
        <v>709</v>
      </c>
      <c r="P218" s="9">
        <v>43941</v>
      </c>
      <c r="Q218" s="9" t="s">
        <v>40</v>
      </c>
      <c r="R218" s="9">
        <v>43941</v>
      </c>
      <c r="S218" s="13">
        <v>43946</v>
      </c>
      <c r="T218" s="10" t="s">
        <v>1020</v>
      </c>
      <c r="U218" s="10" t="s">
        <v>195</v>
      </c>
      <c r="V218" s="10" t="s">
        <v>196</v>
      </c>
      <c r="W218" s="10" t="s">
        <v>1103</v>
      </c>
      <c r="X218" s="10" t="s">
        <v>331</v>
      </c>
      <c r="Y218" s="10"/>
      <c r="Z218" s="11"/>
      <c r="AA218" s="11"/>
      <c r="AB218" s="11"/>
      <c r="AC218" s="11"/>
      <c r="AD218" s="13">
        <v>43946</v>
      </c>
      <c r="AE218" s="13"/>
      <c r="AF218" s="13"/>
      <c r="AG218" s="14" t="s">
        <v>1189</v>
      </c>
    </row>
    <row r="219" spans="1:33" ht="34.200000000000003" x14ac:dyDescent="0.3">
      <c r="A219" s="81" t="s">
        <v>1190</v>
      </c>
      <c r="B219" s="9">
        <v>43938</v>
      </c>
      <c r="C219" s="10" t="s">
        <v>1191</v>
      </c>
      <c r="D219" s="10" t="s">
        <v>1107</v>
      </c>
      <c r="E219" s="11">
        <v>91479492</v>
      </c>
      <c r="F219" s="11">
        <v>900093721</v>
      </c>
      <c r="G219" s="10" t="s">
        <v>1174</v>
      </c>
      <c r="H219" s="11">
        <v>45334900</v>
      </c>
      <c r="I219" s="11">
        <v>0</v>
      </c>
      <c r="J219" s="11" t="s">
        <v>51</v>
      </c>
      <c r="K219" s="8" t="s">
        <v>1175</v>
      </c>
      <c r="L219" s="9">
        <v>43929</v>
      </c>
      <c r="M219" s="10" t="s">
        <v>1176</v>
      </c>
      <c r="N219" s="10" t="s">
        <v>194</v>
      </c>
      <c r="O219" s="12">
        <v>708</v>
      </c>
      <c r="P219" s="9">
        <v>43941</v>
      </c>
      <c r="Q219" s="9" t="s">
        <v>40</v>
      </c>
      <c r="R219" s="9">
        <v>43941</v>
      </c>
      <c r="S219" s="13">
        <v>43946</v>
      </c>
      <c r="T219" s="10" t="s">
        <v>1020</v>
      </c>
      <c r="U219" s="10" t="s">
        <v>195</v>
      </c>
      <c r="V219" s="10" t="s">
        <v>196</v>
      </c>
      <c r="W219" s="10" t="s">
        <v>1103</v>
      </c>
      <c r="X219" s="10" t="s">
        <v>331</v>
      </c>
      <c r="Y219" s="10"/>
      <c r="Z219" s="11"/>
      <c r="AA219" s="11"/>
      <c r="AB219" s="11"/>
      <c r="AC219" s="11"/>
      <c r="AD219" s="13">
        <v>43946</v>
      </c>
      <c r="AE219" s="13"/>
      <c r="AF219" s="13"/>
      <c r="AG219" s="14" t="s">
        <v>1192</v>
      </c>
    </row>
    <row r="220" spans="1:33" ht="45.6" x14ac:dyDescent="0.3">
      <c r="A220" s="81" t="s">
        <v>1193</v>
      </c>
      <c r="B220" s="9">
        <v>43942</v>
      </c>
      <c r="C220" s="10" t="s">
        <v>1194</v>
      </c>
      <c r="D220" s="10" t="s">
        <v>1195</v>
      </c>
      <c r="E220" s="11">
        <v>80719956</v>
      </c>
      <c r="F220" s="11">
        <v>900941684</v>
      </c>
      <c r="G220" s="10" t="s">
        <v>1196</v>
      </c>
      <c r="H220" s="11">
        <v>100000000</v>
      </c>
      <c r="I220" s="11">
        <v>20000000</v>
      </c>
      <c r="J220" s="11" t="s">
        <v>51</v>
      </c>
      <c r="K220" s="8" t="s">
        <v>1197</v>
      </c>
      <c r="L220" s="9">
        <v>43907</v>
      </c>
      <c r="M220" s="10" t="s">
        <v>38</v>
      </c>
      <c r="N220" s="10" t="s">
        <v>39</v>
      </c>
      <c r="O220" s="12">
        <v>711</v>
      </c>
      <c r="P220" s="9">
        <v>43942</v>
      </c>
      <c r="Q220" s="9">
        <v>43963</v>
      </c>
      <c r="R220" s="13">
        <v>43963</v>
      </c>
      <c r="S220" s="13">
        <v>44055</v>
      </c>
      <c r="T220" s="10" t="s">
        <v>41</v>
      </c>
      <c r="U220" s="10" t="s">
        <v>42</v>
      </c>
      <c r="V220" s="10" t="s">
        <v>43</v>
      </c>
      <c r="W220" s="10" t="s">
        <v>44</v>
      </c>
      <c r="X220" s="10" t="s">
        <v>45</v>
      </c>
      <c r="Y220" s="10"/>
      <c r="Z220" s="11"/>
      <c r="AA220" s="11"/>
      <c r="AB220" s="11"/>
      <c r="AC220" s="11"/>
      <c r="AD220" s="13">
        <v>44055</v>
      </c>
      <c r="AE220" s="13"/>
      <c r="AF220" s="13"/>
      <c r="AG220" s="14" t="s">
        <v>1198</v>
      </c>
    </row>
    <row r="221" spans="1:33" ht="45.6" x14ac:dyDescent="0.3">
      <c r="A221" s="81" t="s">
        <v>1199</v>
      </c>
      <c r="B221" s="9">
        <v>43942</v>
      </c>
      <c r="C221" s="10" t="s">
        <v>1200</v>
      </c>
      <c r="D221" s="10" t="s">
        <v>1201</v>
      </c>
      <c r="E221" s="11">
        <v>1010169469</v>
      </c>
      <c r="F221" s="11">
        <v>901237466</v>
      </c>
      <c r="G221" s="10" t="s">
        <v>1202</v>
      </c>
      <c r="H221" s="11">
        <v>400000000</v>
      </c>
      <c r="I221" s="11">
        <v>100000000</v>
      </c>
      <c r="J221" s="11" t="s">
        <v>51</v>
      </c>
      <c r="K221" s="8" t="s">
        <v>1203</v>
      </c>
      <c r="L221" s="9">
        <v>43928</v>
      </c>
      <c r="M221" s="10" t="s">
        <v>1204</v>
      </c>
      <c r="N221" s="10" t="s">
        <v>194</v>
      </c>
      <c r="O221" s="12">
        <v>721</v>
      </c>
      <c r="P221" s="9">
        <v>43943</v>
      </c>
      <c r="Q221" s="9">
        <v>43945</v>
      </c>
      <c r="R221" s="9">
        <v>43945</v>
      </c>
      <c r="S221" s="13">
        <v>43975</v>
      </c>
      <c r="T221" s="10" t="s">
        <v>65</v>
      </c>
      <c r="U221" s="10" t="s">
        <v>423</v>
      </c>
      <c r="V221" s="10" t="s">
        <v>424</v>
      </c>
      <c r="W221" s="10" t="s">
        <v>1103</v>
      </c>
      <c r="X221" s="10" t="s">
        <v>56</v>
      </c>
      <c r="Y221" s="10" t="s">
        <v>1205</v>
      </c>
      <c r="Z221" s="11">
        <v>200000000</v>
      </c>
      <c r="AA221" s="11" t="s">
        <v>1206</v>
      </c>
      <c r="AB221" s="11">
        <f>(H221+Z221)</f>
        <v>600000000</v>
      </c>
      <c r="AC221" s="11" t="s">
        <v>1207</v>
      </c>
      <c r="AD221" s="13">
        <v>43995</v>
      </c>
      <c r="AE221" s="13"/>
      <c r="AF221" s="13"/>
      <c r="AG221" s="14" t="s">
        <v>1208</v>
      </c>
    </row>
    <row r="222" spans="1:33" ht="34.200000000000003" x14ac:dyDescent="0.3">
      <c r="A222" s="81" t="s">
        <v>1209</v>
      </c>
      <c r="B222" s="9">
        <v>43942</v>
      </c>
      <c r="C222" s="10" t="s">
        <v>1210</v>
      </c>
      <c r="D222" s="10" t="s">
        <v>1136</v>
      </c>
      <c r="E222" s="11">
        <v>79570944</v>
      </c>
      <c r="F222" s="11">
        <v>900059238</v>
      </c>
      <c r="G222" s="10" t="s">
        <v>1211</v>
      </c>
      <c r="H222" s="11">
        <v>669168007</v>
      </c>
      <c r="I222" s="11">
        <v>0</v>
      </c>
      <c r="J222" s="11" t="s">
        <v>51</v>
      </c>
      <c r="K222" s="8" t="s">
        <v>1212</v>
      </c>
      <c r="L222" s="9">
        <v>43941</v>
      </c>
      <c r="M222" s="10" t="s">
        <v>1176</v>
      </c>
      <c r="N222" s="10" t="s">
        <v>194</v>
      </c>
      <c r="O222" s="12">
        <v>720</v>
      </c>
      <c r="P222" s="9">
        <v>43943</v>
      </c>
      <c r="Q222" s="9" t="s">
        <v>40</v>
      </c>
      <c r="R222" s="9">
        <v>43943</v>
      </c>
      <c r="S222" s="13">
        <v>43947</v>
      </c>
      <c r="T222" s="10" t="s">
        <v>1178</v>
      </c>
      <c r="U222" s="10" t="s">
        <v>195</v>
      </c>
      <c r="V222" s="10" t="s">
        <v>196</v>
      </c>
      <c r="W222" s="10" t="s">
        <v>1103</v>
      </c>
      <c r="X222" s="10" t="s">
        <v>331</v>
      </c>
      <c r="Y222" s="10" t="s">
        <v>1213</v>
      </c>
      <c r="Z222" s="11"/>
      <c r="AA222" s="11"/>
      <c r="AB222" s="11"/>
      <c r="AC222" s="11"/>
      <c r="AD222" s="13">
        <v>43947</v>
      </c>
      <c r="AE222" s="13"/>
      <c r="AF222" s="13"/>
      <c r="AG222" s="10" t="s">
        <v>1214</v>
      </c>
    </row>
    <row r="223" spans="1:33" ht="34.200000000000003" x14ac:dyDescent="0.3">
      <c r="A223" s="81" t="s">
        <v>1215</v>
      </c>
      <c r="B223" s="9">
        <v>43942</v>
      </c>
      <c r="C223" s="10" t="s">
        <v>1216</v>
      </c>
      <c r="D223" s="10" t="s">
        <v>1217</v>
      </c>
      <c r="E223" s="11">
        <v>37272151</v>
      </c>
      <c r="F223" s="11">
        <v>830120535</v>
      </c>
      <c r="G223" s="10" t="s">
        <v>1174</v>
      </c>
      <c r="H223" s="11">
        <v>1099745640</v>
      </c>
      <c r="I223" s="11">
        <v>0</v>
      </c>
      <c r="J223" s="11" t="s">
        <v>51</v>
      </c>
      <c r="K223" s="8" t="s">
        <v>1175</v>
      </c>
      <c r="L223" s="9">
        <v>43929</v>
      </c>
      <c r="M223" s="10" t="s">
        <v>1176</v>
      </c>
      <c r="N223" s="10" t="s">
        <v>194</v>
      </c>
      <c r="O223" s="12">
        <v>712</v>
      </c>
      <c r="P223" s="9">
        <v>43942</v>
      </c>
      <c r="Q223" s="9" t="s">
        <v>40</v>
      </c>
      <c r="R223" s="9">
        <v>43942</v>
      </c>
      <c r="S223" s="13">
        <v>43946</v>
      </c>
      <c r="T223" s="10" t="s">
        <v>1178</v>
      </c>
      <c r="U223" s="10" t="s">
        <v>195</v>
      </c>
      <c r="V223" s="10" t="s">
        <v>196</v>
      </c>
      <c r="W223" s="10" t="s">
        <v>1103</v>
      </c>
      <c r="X223" s="10" t="s">
        <v>331</v>
      </c>
      <c r="Y223" s="10" t="s">
        <v>1218</v>
      </c>
      <c r="Z223" s="11"/>
      <c r="AA223" s="11"/>
      <c r="AB223" s="11"/>
      <c r="AC223" s="11"/>
      <c r="AD223" s="13">
        <v>43946</v>
      </c>
      <c r="AE223" s="13"/>
      <c r="AF223" s="13"/>
      <c r="AG223" s="10" t="s">
        <v>1219</v>
      </c>
    </row>
    <row r="224" spans="1:33" ht="148.19999999999999" x14ac:dyDescent="0.3">
      <c r="A224" s="81" t="s">
        <v>1220</v>
      </c>
      <c r="B224" s="9">
        <v>43943</v>
      </c>
      <c r="C224" s="10" t="s">
        <v>1221</v>
      </c>
      <c r="D224" s="10" t="s">
        <v>1222</v>
      </c>
      <c r="E224" s="11">
        <v>1065870641</v>
      </c>
      <c r="F224" s="11">
        <v>901262166</v>
      </c>
      <c r="G224" s="10" t="s">
        <v>1223</v>
      </c>
      <c r="H224" s="11">
        <v>447000000</v>
      </c>
      <c r="I224" s="11">
        <v>0</v>
      </c>
      <c r="J224" s="11" t="s">
        <v>51</v>
      </c>
      <c r="K224" s="8" t="s">
        <v>1224</v>
      </c>
      <c r="L224" s="9">
        <v>43921</v>
      </c>
      <c r="M224" s="10" t="s">
        <v>1102</v>
      </c>
      <c r="N224" s="10" t="s">
        <v>194</v>
      </c>
      <c r="O224" s="12">
        <v>723</v>
      </c>
      <c r="P224" s="9">
        <v>43943</v>
      </c>
      <c r="Q224" s="9">
        <v>43949</v>
      </c>
      <c r="R224" s="9">
        <v>43949</v>
      </c>
      <c r="S224" s="13">
        <v>43979</v>
      </c>
      <c r="T224" s="10" t="s">
        <v>65</v>
      </c>
      <c r="U224" s="10" t="s">
        <v>258</v>
      </c>
      <c r="V224" s="10" t="s">
        <v>135</v>
      </c>
      <c r="W224" s="10" t="s">
        <v>1103</v>
      </c>
      <c r="X224" s="10" t="s">
        <v>56</v>
      </c>
      <c r="Y224" s="10" t="s">
        <v>1225</v>
      </c>
      <c r="Z224" s="11">
        <v>768835779</v>
      </c>
      <c r="AA224" s="11" t="s">
        <v>1226</v>
      </c>
      <c r="AB224" s="11">
        <f>(H224+Z224)</f>
        <v>1215835779</v>
      </c>
      <c r="AC224" s="11" t="s">
        <v>1227</v>
      </c>
      <c r="AD224" s="13">
        <v>44041</v>
      </c>
      <c r="AE224" s="13"/>
      <c r="AF224" s="13"/>
      <c r="AG224" s="21" t="s">
        <v>1228</v>
      </c>
    </row>
    <row r="225" spans="1:33" ht="150" customHeight="1" x14ac:dyDescent="0.3">
      <c r="A225" s="81" t="s">
        <v>1229</v>
      </c>
      <c r="B225" s="9">
        <v>43943</v>
      </c>
      <c r="C225" s="10" t="s">
        <v>1230</v>
      </c>
      <c r="D225" s="10" t="s">
        <v>1231</v>
      </c>
      <c r="E225" s="11">
        <v>85459480</v>
      </c>
      <c r="F225" s="11">
        <v>819004747</v>
      </c>
      <c r="G225" s="10" t="s">
        <v>1232</v>
      </c>
      <c r="H225" s="11">
        <v>612000000</v>
      </c>
      <c r="I225" s="11">
        <v>0</v>
      </c>
      <c r="J225" s="11" t="s">
        <v>51</v>
      </c>
      <c r="K225" s="8" t="s">
        <v>1224</v>
      </c>
      <c r="L225" s="9">
        <v>43921</v>
      </c>
      <c r="M225" s="10" t="s">
        <v>1102</v>
      </c>
      <c r="N225" s="10" t="s">
        <v>194</v>
      </c>
      <c r="O225" s="12">
        <v>722</v>
      </c>
      <c r="P225" s="9">
        <v>43943</v>
      </c>
      <c r="Q225" s="9">
        <v>43949</v>
      </c>
      <c r="R225" s="9">
        <v>43949</v>
      </c>
      <c r="S225" s="13">
        <v>43979</v>
      </c>
      <c r="T225" s="10" t="s">
        <v>65</v>
      </c>
      <c r="U225" s="10" t="s">
        <v>258</v>
      </c>
      <c r="V225" s="10" t="s">
        <v>135</v>
      </c>
      <c r="W225" s="10" t="s">
        <v>1103</v>
      </c>
      <c r="X225" s="10" t="s">
        <v>56</v>
      </c>
      <c r="Y225" s="10" t="s">
        <v>1233</v>
      </c>
      <c r="Z225" s="11">
        <v>513240960</v>
      </c>
      <c r="AA225" s="11" t="s">
        <v>1234</v>
      </c>
      <c r="AB225" s="11">
        <v>1007160960</v>
      </c>
      <c r="AC225" s="11" t="s">
        <v>1226</v>
      </c>
      <c r="AD225" s="13">
        <v>44011</v>
      </c>
      <c r="AE225" s="13"/>
      <c r="AF225" s="13"/>
      <c r="AG225" s="14" t="s">
        <v>1235</v>
      </c>
    </row>
    <row r="226" spans="1:33" ht="102.6" x14ac:dyDescent="0.3">
      <c r="A226" s="81" t="s">
        <v>1236</v>
      </c>
      <c r="B226" s="9">
        <v>43943</v>
      </c>
      <c r="C226" s="10" t="s">
        <v>1237</v>
      </c>
      <c r="D226" s="10" t="s">
        <v>1238</v>
      </c>
      <c r="E226" s="11">
        <v>1193537575</v>
      </c>
      <c r="F226" s="11">
        <v>901283172</v>
      </c>
      <c r="G226" s="10" t="s">
        <v>1232</v>
      </c>
      <c r="H226" s="11">
        <v>408000000</v>
      </c>
      <c r="I226" s="11"/>
      <c r="J226" s="11"/>
      <c r="K226" s="8" t="s">
        <v>1224</v>
      </c>
      <c r="L226" s="9">
        <v>43921</v>
      </c>
      <c r="M226" s="10" t="s">
        <v>1102</v>
      </c>
      <c r="N226" s="10" t="s">
        <v>194</v>
      </c>
      <c r="O226" s="12">
        <v>724</v>
      </c>
      <c r="P226" s="9">
        <v>43943</v>
      </c>
      <c r="Q226" s="9">
        <v>43949</v>
      </c>
      <c r="R226" s="9">
        <v>43949</v>
      </c>
      <c r="S226" s="13">
        <v>43979</v>
      </c>
      <c r="T226" s="10" t="s">
        <v>65</v>
      </c>
      <c r="U226" s="10" t="s">
        <v>258</v>
      </c>
      <c r="V226" s="10" t="s">
        <v>135</v>
      </c>
      <c r="W226" s="10" t="s">
        <v>1103</v>
      </c>
      <c r="X226" s="10" t="s">
        <v>56</v>
      </c>
      <c r="Y226" s="10" t="s">
        <v>1239</v>
      </c>
      <c r="Z226" s="11">
        <v>441061397</v>
      </c>
      <c r="AA226" s="11" t="s">
        <v>1234</v>
      </c>
      <c r="AB226" s="11">
        <f>(H226+Z226)</f>
        <v>849061397</v>
      </c>
      <c r="AC226" s="11" t="s">
        <v>1226</v>
      </c>
      <c r="AD226" s="13">
        <v>44011</v>
      </c>
      <c r="AE226" s="13"/>
      <c r="AF226" s="13"/>
      <c r="AG226" s="14" t="s">
        <v>1240</v>
      </c>
    </row>
    <row r="227" spans="1:33" ht="57" x14ac:dyDescent="0.3">
      <c r="A227" s="81" t="s">
        <v>1241</v>
      </c>
      <c r="B227" s="9">
        <v>43944</v>
      </c>
      <c r="C227" s="10" t="s">
        <v>1242</v>
      </c>
      <c r="D227" s="10" t="s">
        <v>1243</v>
      </c>
      <c r="E227" s="11">
        <v>71637020</v>
      </c>
      <c r="F227" s="11">
        <v>890942987</v>
      </c>
      <c r="G227" s="10" t="s">
        <v>1244</v>
      </c>
      <c r="H227" s="11">
        <v>707117465</v>
      </c>
      <c r="I227" s="11">
        <v>212135239</v>
      </c>
      <c r="J227" s="11" t="s">
        <v>51</v>
      </c>
      <c r="K227" s="8" t="s">
        <v>1245</v>
      </c>
      <c r="L227" s="9">
        <v>43942</v>
      </c>
      <c r="M227" s="10" t="s">
        <v>1246</v>
      </c>
      <c r="N227" s="10" t="s">
        <v>194</v>
      </c>
      <c r="O227" s="12" t="s">
        <v>1247</v>
      </c>
      <c r="P227" s="9">
        <v>43944</v>
      </c>
      <c r="Q227" s="9">
        <v>43949</v>
      </c>
      <c r="R227" s="9">
        <v>43955</v>
      </c>
      <c r="S227" s="13">
        <v>43986</v>
      </c>
      <c r="T227" s="10" t="s">
        <v>65</v>
      </c>
      <c r="U227" s="10" t="s">
        <v>258</v>
      </c>
      <c r="V227" s="10" t="s">
        <v>135</v>
      </c>
      <c r="W227" s="10" t="s">
        <v>1103</v>
      </c>
      <c r="X227" s="10" t="s">
        <v>56</v>
      </c>
      <c r="Y227" s="10" t="s">
        <v>1248</v>
      </c>
      <c r="Z227" s="11"/>
      <c r="AA227" s="11" t="s">
        <v>70</v>
      </c>
      <c r="AB227" s="11"/>
      <c r="AC227" s="11" t="s">
        <v>1249</v>
      </c>
      <c r="AD227" s="13">
        <v>44001</v>
      </c>
      <c r="AE227" s="13"/>
      <c r="AF227" s="13"/>
      <c r="AG227" s="14" t="s">
        <v>1250</v>
      </c>
    </row>
    <row r="228" spans="1:33" ht="45.6" x14ac:dyDescent="0.3">
      <c r="A228" s="81" t="s">
        <v>1251</v>
      </c>
      <c r="B228" s="9">
        <v>43945</v>
      </c>
      <c r="C228" s="10" t="s">
        <v>1252</v>
      </c>
      <c r="D228" s="10" t="s">
        <v>1253</v>
      </c>
      <c r="E228" s="11">
        <v>71640835</v>
      </c>
      <c r="F228" s="11">
        <v>800073480</v>
      </c>
      <c r="G228" s="10" t="s">
        <v>1254</v>
      </c>
      <c r="H228" s="11">
        <v>587205670</v>
      </c>
      <c r="I228" s="11">
        <v>0</v>
      </c>
      <c r="J228" s="11" t="s">
        <v>51</v>
      </c>
      <c r="K228" s="8" t="s">
        <v>1255</v>
      </c>
      <c r="L228" s="9">
        <v>43942</v>
      </c>
      <c r="M228" s="10" t="s">
        <v>1176</v>
      </c>
      <c r="N228" s="10" t="s">
        <v>194</v>
      </c>
      <c r="O228" s="12">
        <v>738</v>
      </c>
      <c r="P228" s="9">
        <v>43949</v>
      </c>
      <c r="Q228" s="9" t="s">
        <v>40</v>
      </c>
      <c r="R228" s="9">
        <v>43949</v>
      </c>
      <c r="S228" s="13">
        <v>43989</v>
      </c>
      <c r="T228" s="10" t="s">
        <v>1256</v>
      </c>
      <c r="U228" s="10" t="s">
        <v>258</v>
      </c>
      <c r="V228" s="10" t="s">
        <v>135</v>
      </c>
      <c r="W228" s="10" t="s">
        <v>1103</v>
      </c>
      <c r="X228" s="10" t="s">
        <v>56</v>
      </c>
      <c r="Y228" s="10" t="s">
        <v>1257</v>
      </c>
      <c r="Z228" s="11"/>
      <c r="AA228" s="11" t="s">
        <v>1258</v>
      </c>
      <c r="AB228" s="11"/>
      <c r="AC228" s="11" t="s">
        <v>1259</v>
      </c>
      <c r="AD228" s="13">
        <v>44004</v>
      </c>
      <c r="AE228" s="13"/>
      <c r="AF228" s="13"/>
      <c r="AG228" s="10" t="s">
        <v>1260</v>
      </c>
    </row>
    <row r="229" spans="1:33" ht="34.200000000000003" x14ac:dyDescent="0.3">
      <c r="A229" s="81" t="s">
        <v>1261</v>
      </c>
      <c r="B229" s="9">
        <v>43944</v>
      </c>
      <c r="C229" s="10" t="s">
        <v>1262</v>
      </c>
      <c r="D229" s="10" t="s">
        <v>1263</v>
      </c>
      <c r="E229" s="11">
        <v>7601103</v>
      </c>
      <c r="F229" s="11">
        <v>900341384</v>
      </c>
      <c r="G229" s="10" t="s">
        <v>1264</v>
      </c>
      <c r="H229" s="11">
        <v>11129527500</v>
      </c>
      <c r="I229" s="11">
        <v>5564763750</v>
      </c>
      <c r="J229" s="11">
        <v>5564763750</v>
      </c>
      <c r="K229" s="8" t="s">
        <v>1265</v>
      </c>
      <c r="L229" s="9">
        <v>43941</v>
      </c>
      <c r="M229" s="10" t="s">
        <v>1176</v>
      </c>
      <c r="N229" s="10" t="s">
        <v>194</v>
      </c>
      <c r="O229" s="12">
        <v>799</v>
      </c>
      <c r="P229" s="9">
        <v>43951</v>
      </c>
      <c r="Q229" s="9">
        <v>43972</v>
      </c>
      <c r="R229" s="9">
        <v>43972</v>
      </c>
      <c r="S229" s="13">
        <v>44003</v>
      </c>
      <c r="T229" s="10" t="s">
        <v>65</v>
      </c>
      <c r="U229" s="10" t="s">
        <v>431</v>
      </c>
      <c r="V229" s="10" t="s">
        <v>432</v>
      </c>
      <c r="W229" s="10" t="s">
        <v>1103</v>
      </c>
      <c r="X229" s="10" t="s">
        <v>331</v>
      </c>
      <c r="Y229" s="10" t="s">
        <v>1266</v>
      </c>
      <c r="Z229" s="11"/>
      <c r="AA229" s="11" t="s">
        <v>65</v>
      </c>
      <c r="AB229" s="11"/>
      <c r="AC229" s="11" t="s">
        <v>1267</v>
      </c>
      <c r="AD229" s="13">
        <v>44033</v>
      </c>
      <c r="AE229" s="13"/>
      <c r="AF229" s="13"/>
      <c r="AG229" s="21" t="s">
        <v>1268</v>
      </c>
    </row>
    <row r="230" spans="1:33" ht="34.200000000000003" x14ac:dyDescent="0.3">
      <c r="A230" s="81" t="s">
        <v>1269</v>
      </c>
      <c r="B230" s="9">
        <v>43945</v>
      </c>
      <c r="C230" s="10" t="s">
        <v>1270</v>
      </c>
      <c r="D230" s="10" t="s">
        <v>1271</v>
      </c>
      <c r="E230" s="11">
        <v>84101931</v>
      </c>
      <c r="F230" s="11">
        <v>901380728</v>
      </c>
      <c r="G230" s="10" t="s">
        <v>1272</v>
      </c>
      <c r="H230" s="11">
        <v>365227875</v>
      </c>
      <c r="I230" s="11">
        <v>0</v>
      </c>
      <c r="J230" s="11" t="s">
        <v>51</v>
      </c>
      <c r="K230" s="8" t="s">
        <v>1265</v>
      </c>
      <c r="L230" s="9">
        <v>43941</v>
      </c>
      <c r="M230" s="10" t="s">
        <v>1176</v>
      </c>
      <c r="N230" s="10" t="s">
        <v>194</v>
      </c>
      <c r="O230" s="12">
        <v>733</v>
      </c>
      <c r="P230" s="9">
        <v>43945</v>
      </c>
      <c r="Q230" s="9">
        <v>43949</v>
      </c>
      <c r="R230" s="9">
        <v>43949</v>
      </c>
      <c r="S230" s="13">
        <v>43979</v>
      </c>
      <c r="T230" s="10" t="s">
        <v>65</v>
      </c>
      <c r="U230" s="10" t="s">
        <v>431</v>
      </c>
      <c r="V230" s="10" t="s">
        <v>432</v>
      </c>
      <c r="W230" s="10" t="s">
        <v>1103</v>
      </c>
      <c r="X230" s="10" t="s">
        <v>331</v>
      </c>
      <c r="Y230" s="10" t="s">
        <v>1273</v>
      </c>
      <c r="Z230" s="11">
        <v>33584625</v>
      </c>
      <c r="AA230" s="11"/>
      <c r="AB230" s="11">
        <v>398812500</v>
      </c>
      <c r="AC230" s="11"/>
      <c r="AD230" s="13">
        <v>43979</v>
      </c>
      <c r="AE230" s="13"/>
      <c r="AF230" s="13"/>
      <c r="AG230" s="10" t="s">
        <v>1274</v>
      </c>
    </row>
    <row r="231" spans="1:33" ht="34.200000000000003" x14ac:dyDescent="0.3">
      <c r="A231" s="81" t="s">
        <v>1275</v>
      </c>
      <c r="B231" s="9">
        <v>43945</v>
      </c>
      <c r="C231" s="10" t="s">
        <v>1276</v>
      </c>
      <c r="D231" s="10" t="s">
        <v>35</v>
      </c>
      <c r="E231" s="11">
        <v>1098614639</v>
      </c>
      <c r="F231" s="11">
        <v>1098614639</v>
      </c>
      <c r="G231" s="10" t="s">
        <v>1277</v>
      </c>
      <c r="H231" s="11">
        <v>10800000</v>
      </c>
      <c r="I231" s="11">
        <v>0</v>
      </c>
      <c r="J231" s="11">
        <v>3600000</v>
      </c>
      <c r="K231" s="8" t="s">
        <v>1278</v>
      </c>
      <c r="L231" s="9">
        <v>43942</v>
      </c>
      <c r="M231" s="10" t="s">
        <v>38</v>
      </c>
      <c r="N231" s="10" t="s">
        <v>39</v>
      </c>
      <c r="O231" s="12">
        <v>734</v>
      </c>
      <c r="P231" s="9">
        <v>43945</v>
      </c>
      <c r="Q231" s="9" t="s">
        <v>40</v>
      </c>
      <c r="R231" s="9">
        <v>43945</v>
      </c>
      <c r="S231" s="13">
        <v>44036</v>
      </c>
      <c r="T231" s="10" t="s">
        <v>41</v>
      </c>
      <c r="U231" s="10" t="s">
        <v>66</v>
      </c>
      <c r="V231" s="10" t="s">
        <v>223</v>
      </c>
      <c r="W231" s="10" t="s">
        <v>44</v>
      </c>
      <c r="X231" s="10" t="s">
        <v>45</v>
      </c>
      <c r="Y231" s="10"/>
      <c r="Z231" s="11"/>
      <c r="AA231" s="11"/>
      <c r="AB231" s="11"/>
      <c r="AC231" s="11"/>
      <c r="AD231" s="13">
        <v>44036</v>
      </c>
      <c r="AE231" s="13"/>
      <c r="AF231" s="13"/>
      <c r="AG231" s="10" t="s">
        <v>1279</v>
      </c>
    </row>
    <row r="232" spans="1:33" ht="45.6" x14ac:dyDescent="0.3">
      <c r="A232" s="81" t="s">
        <v>1280</v>
      </c>
      <c r="B232" s="9">
        <v>43948</v>
      </c>
      <c r="C232" s="10" t="s">
        <v>1172</v>
      </c>
      <c r="D232" s="10" t="s">
        <v>1281</v>
      </c>
      <c r="E232" s="11">
        <v>1143121710</v>
      </c>
      <c r="F232" s="11">
        <v>901100701</v>
      </c>
      <c r="G232" s="10" t="s">
        <v>1282</v>
      </c>
      <c r="H232" s="11">
        <v>37500000</v>
      </c>
      <c r="I232" s="11">
        <v>0</v>
      </c>
      <c r="J232" s="11" t="s">
        <v>51</v>
      </c>
      <c r="K232" s="8" t="s">
        <v>1124</v>
      </c>
      <c r="L232" s="9">
        <v>43921</v>
      </c>
      <c r="M232" s="10" t="s">
        <v>1102</v>
      </c>
      <c r="N232" s="10" t="s">
        <v>194</v>
      </c>
      <c r="O232" s="12">
        <v>741</v>
      </c>
      <c r="P232" s="9">
        <v>43948</v>
      </c>
      <c r="Q232" s="9" t="s">
        <v>40</v>
      </c>
      <c r="R232" s="9">
        <v>43948</v>
      </c>
      <c r="S232" s="13">
        <v>43950</v>
      </c>
      <c r="T232" s="10" t="s">
        <v>1283</v>
      </c>
      <c r="U232" s="10" t="s">
        <v>195</v>
      </c>
      <c r="V232" s="10" t="s">
        <v>196</v>
      </c>
      <c r="W232" s="10" t="s">
        <v>1103</v>
      </c>
      <c r="X232" s="10" t="s">
        <v>331</v>
      </c>
      <c r="Y232" s="10"/>
      <c r="Z232" s="11"/>
      <c r="AA232" s="11"/>
      <c r="AB232" s="11"/>
      <c r="AC232" s="11"/>
      <c r="AD232" s="13">
        <v>43950</v>
      </c>
      <c r="AE232" s="13"/>
      <c r="AF232" s="13"/>
      <c r="AG232" s="10" t="s">
        <v>1284</v>
      </c>
    </row>
    <row r="233" spans="1:33" ht="34.200000000000003" x14ac:dyDescent="0.3">
      <c r="A233" s="81" t="s">
        <v>1285</v>
      </c>
      <c r="B233" s="9">
        <v>43948</v>
      </c>
      <c r="C233" s="10" t="s">
        <v>1286</v>
      </c>
      <c r="D233" s="10" t="s">
        <v>35</v>
      </c>
      <c r="E233" s="11">
        <v>1010202346</v>
      </c>
      <c r="F233" s="11">
        <v>1010202346</v>
      </c>
      <c r="G233" s="10" t="s">
        <v>1287</v>
      </c>
      <c r="H233" s="11">
        <v>17100000</v>
      </c>
      <c r="I233" s="11">
        <v>0</v>
      </c>
      <c r="J233" s="11">
        <v>5700000</v>
      </c>
      <c r="K233" s="8" t="s">
        <v>1288</v>
      </c>
      <c r="L233" s="9">
        <v>43938</v>
      </c>
      <c r="M233" s="10" t="s">
        <v>38</v>
      </c>
      <c r="N233" s="10" t="s">
        <v>39</v>
      </c>
      <c r="O233" s="12">
        <v>742</v>
      </c>
      <c r="P233" s="9">
        <v>43948</v>
      </c>
      <c r="Q233" s="9" t="s">
        <v>40</v>
      </c>
      <c r="R233" s="13">
        <v>43948</v>
      </c>
      <c r="S233" s="13">
        <v>44039</v>
      </c>
      <c r="T233" s="10" t="s">
        <v>41</v>
      </c>
      <c r="U233" s="10" t="s">
        <v>42</v>
      </c>
      <c r="V233" s="10" t="s">
        <v>43</v>
      </c>
      <c r="W233" s="10" t="s">
        <v>44</v>
      </c>
      <c r="X233" s="10" t="s">
        <v>45</v>
      </c>
      <c r="Y233" s="10"/>
      <c r="Z233" s="11"/>
      <c r="AA233" s="11"/>
      <c r="AB233" s="11"/>
      <c r="AC233" s="11"/>
      <c r="AD233" s="13">
        <v>44039</v>
      </c>
      <c r="AE233" s="13"/>
      <c r="AG233" s="10" t="s">
        <v>1289</v>
      </c>
    </row>
    <row r="234" spans="1:33" ht="34.200000000000003" x14ac:dyDescent="0.3">
      <c r="A234" s="81" t="s">
        <v>1290</v>
      </c>
      <c r="B234" s="9">
        <v>43949</v>
      </c>
      <c r="C234" s="10" t="s">
        <v>1291</v>
      </c>
      <c r="D234" s="10" t="s">
        <v>1292</v>
      </c>
      <c r="E234" s="11">
        <v>13072755</v>
      </c>
      <c r="F234" s="11">
        <v>800187672</v>
      </c>
      <c r="G234" s="10" t="s">
        <v>1293</v>
      </c>
      <c r="H234" s="11">
        <v>49502372</v>
      </c>
      <c r="I234" s="11">
        <v>0</v>
      </c>
      <c r="J234" s="11" t="s">
        <v>51</v>
      </c>
      <c r="K234" s="8" t="s">
        <v>1294</v>
      </c>
      <c r="L234" s="9">
        <v>43924</v>
      </c>
      <c r="M234" s="10" t="s">
        <v>1295</v>
      </c>
      <c r="N234" s="10" t="s">
        <v>194</v>
      </c>
      <c r="O234" s="12">
        <v>779</v>
      </c>
      <c r="P234" s="9">
        <v>43949</v>
      </c>
      <c r="Q234" s="9">
        <v>43951</v>
      </c>
      <c r="R234" s="9">
        <v>43951</v>
      </c>
      <c r="S234" s="13">
        <v>44196</v>
      </c>
      <c r="T234" s="10" t="s">
        <v>113</v>
      </c>
      <c r="U234" s="10" t="s">
        <v>66</v>
      </c>
      <c r="V234" s="10" t="s">
        <v>223</v>
      </c>
      <c r="W234" s="10" t="s">
        <v>44</v>
      </c>
      <c r="X234" s="10" t="s">
        <v>56</v>
      </c>
      <c r="Y234" s="10"/>
      <c r="Z234" s="11"/>
      <c r="AA234" s="11"/>
      <c r="AB234" s="11"/>
      <c r="AC234" s="11"/>
      <c r="AD234" s="13">
        <v>44196</v>
      </c>
      <c r="AE234" s="13"/>
      <c r="AF234" s="10"/>
      <c r="AG234" s="10" t="s">
        <v>1296</v>
      </c>
    </row>
    <row r="235" spans="1:33" ht="22.8" x14ac:dyDescent="0.3">
      <c r="A235" s="81" t="s">
        <v>1297</v>
      </c>
      <c r="B235" s="9">
        <v>43956</v>
      </c>
      <c r="C235" s="10" t="s">
        <v>276</v>
      </c>
      <c r="D235" s="10" t="s">
        <v>35</v>
      </c>
      <c r="E235" s="11">
        <v>39693881</v>
      </c>
      <c r="F235" s="11">
        <v>39693881</v>
      </c>
      <c r="G235" s="10" t="s">
        <v>1298</v>
      </c>
      <c r="H235" s="11">
        <v>6600000</v>
      </c>
      <c r="I235" s="11">
        <v>0</v>
      </c>
      <c r="J235" s="11">
        <v>2200000</v>
      </c>
      <c r="K235" s="8" t="s">
        <v>1299</v>
      </c>
      <c r="L235" s="9">
        <v>43945</v>
      </c>
      <c r="M235" s="10" t="s">
        <v>38</v>
      </c>
      <c r="N235" s="10" t="s">
        <v>39</v>
      </c>
      <c r="O235" s="12">
        <v>865</v>
      </c>
      <c r="P235" s="9">
        <v>43956</v>
      </c>
      <c r="Q235" s="9" t="s">
        <v>40</v>
      </c>
      <c r="R235" s="13">
        <v>43956</v>
      </c>
      <c r="S235" s="13">
        <v>44048</v>
      </c>
      <c r="T235" s="10" t="s">
        <v>41</v>
      </c>
      <c r="U235" s="10" t="s">
        <v>66</v>
      </c>
      <c r="V235" s="10" t="s">
        <v>223</v>
      </c>
      <c r="W235" s="10" t="s">
        <v>44</v>
      </c>
      <c r="X235" s="10" t="s">
        <v>95</v>
      </c>
      <c r="Y235" s="10"/>
      <c r="Z235" s="11"/>
      <c r="AA235" s="11"/>
      <c r="AB235" s="11"/>
      <c r="AC235" s="11"/>
      <c r="AD235" s="13">
        <v>44048</v>
      </c>
      <c r="AE235" s="13"/>
      <c r="AF235" s="10"/>
      <c r="AG235" s="14" t="s">
        <v>1300</v>
      </c>
    </row>
    <row r="236" spans="1:33" ht="24" x14ac:dyDescent="0.3">
      <c r="A236" s="81" t="s">
        <v>1301</v>
      </c>
      <c r="B236" s="9">
        <v>43957</v>
      </c>
      <c r="C236" s="10" t="s">
        <v>266</v>
      </c>
      <c r="D236" s="10" t="s">
        <v>35</v>
      </c>
      <c r="E236" s="11">
        <v>1082889755</v>
      </c>
      <c r="F236" s="11">
        <v>1082889755</v>
      </c>
      <c r="G236" s="10" t="s">
        <v>1298</v>
      </c>
      <c r="H236" s="11">
        <v>6600000</v>
      </c>
      <c r="I236" s="11">
        <v>0</v>
      </c>
      <c r="J236" s="11">
        <v>2200000</v>
      </c>
      <c r="K236" s="8" t="s">
        <v>1302</v>
      </c>
      <c r="L236" s="9">
        <v>43945</v>
      </c>
      <c r="M236" s="10" t="s">
        <v>38</v>
      </c>
      <c r="N236" s="10" t="s">
        <v>39</v>
      </c>
      <c r="O236" s="12">
        <v>872</v>
      </c>
      <c r="P236" s="9">
        <v>43957</v>
      </c>
      <c r="Q236" s="9" t="s">
        <v>40</v>
      </c>
      <c r="R236" s="13">
        <v>43957</v>
      </c>
      <c r="S236" s="13">
        <v>44049</v>
      </c>
      <c r="T236" s="10" t="s">
        <v>41</v>
      </c>
      <c r="U236" s="10" t="s">
        <v>66</v>
      </c>
      <c r="V236" s="10" t="s">
        <v>223</v>
      </c>
      <c r="W236" s="10" t="s">
        <v>44</v>
      </c>
      <c r="X236" s="10" t="s">
        <v>95</v>
      </c>
      <c r="Y236" s="10"/>
      <c r="Z236" s="11"/>
      <c r="AA236" s="11"/>
      <c r="AB236" s="11"/>
      <c r="AC236" s="11"/>
      <c r="AD236" s="13">
        <v>44049</v>
      </c>
      <c r="AE236" s="13"/>
      <c r="AF236" s="10"/>
      <c r="AG236" s="23" t="s">
        <v>1303</v>
      </c>
    </row>
    <row r="237" spans="1:33" ht="22.8" x14ac:dyDescent="0.3">
      <c r="A237" s="81" t="s">
        <v>1304</v>
      </c>
      <c r="B237" s="9">
        <v>43955</v>
      </c>
      <c r="C237" s="10" t="s">
        <v>272</v>
      </c>
      <c r="D237" s="10" t="s">
        <v>35</v>
      </c>
      <c r="E237" s="11">
        <v>57466222</v>
      </c>
      <c r="F237" s="11">
        <v>57466222</v>
      </c>
      <c r="G237" s="10" t="s">
        <v>1298</v>
      </c>
      <c r="H237" s="11">
        <v>6600000</v>
      </c>
      <c r="I237" s="11">
        <v>0</v>
      </c>
      <c r="J237" s="11">
        <v>2200000</v>
      </c>
      <c r="K237" s="8" t="s">
        <v>1305</v>
      </c>
      <c r="L237" s="9">
        <v>43945</v>
      </c>
      <c r="M237" s="10" t="s">
        <v>38</v>
      </c>
      <c r="N237" s="10" t="s">
        <v>39</v>
      </c>
      <c r="O237" s="12">
        <v>806</v>
      </c>
      <c r="P237" s="9">
        <v>43955</v>
      </c>
      <c r="Q237" s="9" t="s">
        <v>40</v>
      </c>
      <c r="R237" s="13">
        <v>43955</v>
      </c>
      <c r="S237" s="13">
        <v>44047</v>
      </c>
      <c r="T237" s="10" t="s">
        <v>41</v>
      </c>
      <c r="U237" s="10" t="s">
        <v>66</v>
      </c>
      <c r="V237" s="10" t="s">
        <v>223</v>
      </c>
      <c r="W237" s="10" t="s">
        <v>44</v>
      </c>
      <c r="X237" s="10" t="s">
        <v>95</v>
      </c>
      <c r="Y237" s="10"/>
      <c r="Z237" s="11"/>
      <c r="AA237" s="11"/>
      <c r="AB237" s="11"/>
      <c r="AC237" s="11"/>
      <c r="AD237" s="13">
        <v>44047</v>
      </c>
      <c r="AE237" s="13"/>
      <c r="AF237" s="10"/>
      <c r="AG237" s="14" t="s">
        <v>1306</v>
      </c>
    </row>
    <row r="238" spans="1:33" ht="45.6" x14ac:dyDescent="0.3">
      <c r="A238" s="81" t="s">
        <v>1307</v>
      </c>
      <c r="B238" s="9">
        <v>43956</v>
      </c>
      <c r="C238" s="10" t="s">
        <v>1308</v>
      </c>
      <c r="D238" s="10" t="s">
        <v>35</v>
      </c>
      <c r="E238" s="11">
        <v>36557695</v>
      </c>
      <c r="F238" s="11">
        <v>36557695</v>
      </c>
      <c r="G238" s="10" t="s">
        <v>1309</v>
      </c>
      <c r="H238" s="11">
        <v>12000000</v>
      </c>
      <c r="I238" s="11">
        <v>0</v>
      </c>
      <c r="J238" s="11">
        <v>4000000</v>
      </c>
      <c r="K238" s="8" t="s">
        <v>1310</v>
      </c>
      <c r="L238" s="9">
        <v>43920</v>
      </c>
      <c r="M238" s="10" t="s">
        <v>38</v>
      </c>
      <c r="N238" s="10" t="s">
        <v>39</v>
      </c>
      <c r="O238" s="12">
        <v>866</v>
      </c>
      <c r="P238" s="9">
        <v>43956</v>
      </c>
      <c r="Q238" s="9" t="s">
        <v>40</v>
      </c>
      <c r="R238" s="13">
        <v>43956</v>
      </c>
      <c r="S238" s="13">
        <v>44048</v>
      </c>
      <c r="T238" s="10" t="s">
        <v>41</v>
      </c>
      <c r="U238" s="10" t="s">
        <v>290</v>
      </c>
      <c r="V238" s="10" t="s">
        <v>291</v>
      </c>
      <c r="W238" s="10" t="s">
        <v>44</v>
      </c>
      <c r="X238" s="10" t="s">
        <v>45</v>
      </c>
      <c r="Y238" s="10" t="s">
        <v>1311</v>
      </c>
      <c r="Z238" s="11">
        <v>6000000</v>
      </c>
      <c r="AA238" s="11" t="s">
        <v>1312</v>
      </c>
      <c r="AB238" s="11">
        <f>(H238+Z238)</f>
        <v>18000000</v>
      </c>
      <c r="AC238" s="11" t="s">
        <v>1313</v>
      </c>
      <c r="AD238" s="13">
        <v>44124</v>
      </c>
      <c r="AE238" s="13"/>
      <c r="AF238" s="10"/>
      <c r="AG238" s="14" t="s">
        <v>1314</v>
      </c>
    </row>
    <row r="239" spans="1:33" ht="25.5" customHeight="1" x14ac:dyDescent="0.3">
      <c r="A239" s="81" t="s">
        <v>1315</v>
      </c>
      <c r="B239" s="9">
        <v>43955</v>
      </c>
      <c r="C239" s="10" t="s">
        <v>1316</v>
      </c>
      <c r="D239" s="10" t="s">
        <v>35</v>
      </c>
      <c r="E239" s="11">
        <v>72276504</v>
      </c>
      <c r="F239" s="11">
        <v>72276504</v>
      </c>
      <c r="G239" s="10" t="s">
        <v>799</v>
      </c>
      <c r="H239" s="11">
        <v>21000000</v>
      </c>
      <c r="I239" s="11">
        <v>0</v>
      </c>
      <c r="J239" s="11">
        <v>7000000</v>
      </c>
      <c r="K239" s="8" t="s">
        <v>1317</v>
      </c>
      <c r="L239" s="9">
        <v>43945</v>
      </c>
      <c r="M239" s="10" t="s">
        <v>38</v>
      </c>
      <c r="N239" s="10" t="s">
        <v>39</v>
      </c>
      <c r="O239" s="12">
        <v>807</v>
      </c>
      <c r="P239" s="9">
        <v>43955</v>
      </c>
      <c r="Q239" s="9" t="s">
        <v>40</v>
      </c>
      <c r="R239" s="13">
        <v>43955</v>
      </c>
      <c r="S239" s="13">
        <v>44047</v>
      </c>
      <c r="T239" s="10" t="s">
        <v>41</v>
      </c>
      <c r="U239" s="10" t="s">
        <v>290</v>
      </c>
      <c r="V239" s="10" t="s">
        <v>291</v>
      </c>
      <c r="W239" s="10" t="s">
        <v>44</v>
      </c>
      <c r="X239" s="10" t="s">
        <v>45</v>
      </c>
      <c r="Y239" s="10"/>
      <c r="Z239" s="11"/>
      <c r="AA239" s="11"/>
      <c r="AB239" s="11"/>
      <c r="AC239" s="11"/>
      <c r="AD239" s="13">
        <v>44047</v>
      </c>
      <c r="AE239" s="13"/>
      <c r="AF239" s="10"/>
      <c r="AG239" s="14" t="s">
        <v>1318</v>
      </c>
    </row>
    <row r="240" spans="1:33" ht="34.200000000000003" x14ac:dyDescent="0.3">
      <c r="A240" s="81" t="s">
        <v>1319</v>
      </c>
      <c r="B240" s="9">
        <v>43955</v>
      </c>
      <c r="C240" s="10" t="s">
        <v>1320</v>
      </c>
      <c r="D240" s="10" t="s">
        <v>1321</v>
      </c>
      <c r="E240" s="11">
        <v>19308382</v>
      </c>
      <c r="F240" s="11">
        <v>900541932</v>
      </c>
      <c r="G240" s="10" t="s">
        <v>1322</v>
      </c>
      <c r="H240" s="11">
        <v>365177820</v>
      </c>
      <c r="I240" s="11">
        <v>0</v>
      </c>
      <c r="J240" s="11" t="s">
        <v>51</v>
      </c>
      <c r="K240" s="8" t="s">
        <v>1323</v>
      </c>
      <c r="L240" s="9">
        <v>43945</v>
      </c>
      <c r="M240" s="10" t="s">
        <v>1102</v>
      </c>
      <c r="N240" s="10" t="s">
        <v>194</v>
      </c>
      <c r="O240" s="12">
        <v>864</v>
      </c>
      <c r="P240" s="9">
        <v>43956</v>
      </c>
      <c r="Q240" s="9">
        <v>43963</v>
      </c>
      <c r="R240" s="9">
        <v>43963</v>
      </c>
      <c r="S240" s="13">
        <v>44055</v>
      </c>
      <c r="T240" s="10" t="s">
        <v>41</v>
      </c>
      <c r="U240" s="10" t="s">
        <v>431</v>
      </c>
      <c r="V240" s="10" t="s">
        <v>432</v>
      </c>
      <c r="W240" s="10" t="s">
        <v>1103</v>
      </c>
      <c r="X240" s="10" t="s">
        <v>1324</v>
      </c>
      <c r="Y240" s="10"/>
      <c r="Z240" s="11"/>
      <c r="AA240" s="11"/>
      <c r="AB240" s="11"/>
      <c r="AC240" s="11"/>
      <c r="AD240" s="13">
        <v>44055</v>
      </c>
      <c r="AE240" s="13" t="s">
        <v>1325</v>
      </c>
      <c r="AF240" s="10"/>
      <c r="AG240" s="14" t="s">
        <v>1326</v>
      </c>
    </row>
    <row r="241" spans="1:33" ht="81" customHeight="1" x14ac:dyDescent="0.3">
      <c r="A241" s="81" t="s">
        <v>1327</v>
      </c>
      <c r="B241" s="9">
        <v>43958</v>
      </c>
      <c r="C241" s="10" t="s">
        <v>1328</v>
      </c>
      <c r="D241" s="10" t="s">
        <v>1329</v>
      </c>
      <c r="E241" s="11">
        <v>91511373</v>
      </c>
      <c r="F241" s="11">
        <v>900992174</v>
      </c>
      <c r="G241" s="10" t="s">
        <v>1330</v>
      </c>
      <c r="H241" s="11">
        <v>4501481600</v>
      </c>
      <c r="I241" s="11">
        <v>1350444480</v>
      </c>
      <c r="J241" s="11">
        <f>H241-I241</f>
        <v>3151037120</v>
      </c>
      <c r="K241" s="8" t="s">
        <v>1331</v>
      </c>
      <c r="L241" s="9">
        <v>43950</v>
      </c>
      <c r="M241" s="10" t="s">
        <v>1332</v>
      </c>
      <c r="N241" s="10" t="s">
        <v>194</v>
      </c>
      <c r="O241" s="12">
        <v>873</v>
      </c>
      <c r="P241" s="9">
        <v>43958</v>
      </c>
      <c r="Q241" s="9">
        <v>43958</v>
      </c>
      <c r="R241" s="9">
        <v>43958</v>
      </c>
      <c r="S241" s="13">
        <v>43974</v>
      </c>
      <c r="T241" s="10" t="s">
        <v>1333</v>
      </c>
      <c r="U241" s="10" t="s">
        <v>195</v>
      </c>
      <c r="V241" s="10" t="s">
        <v>196</v>
      </c>
      <c r="W241" s="10" t="s">
        <v>44</v>
      </c>
      <c r="X241" s="10" t="s">
        <v>56</v>
      </c>
      <c r="Y241" s="10" t="s">
        <v>1334</v>
      </c>
      <c r="Z241" s="11"/>
      <c r="AA241" s="11" t="s">
        <v>1335</v>
      </c>
      <c r="AB241" s="11"/>
      <c r="AC241" s="11" t="s">
        <v>1336</v>
      </c>
      <c r="AD241" s="13">
        <v>43985</v>
      </c>
      <c r="AE241" s="13"/>
      <c r="AF241" s="10"/>
      <c r="AG241" s="10" t="s">
        <v>1337</v>
      </c>
    </row>
    <row r="242" spans="1:33" ht="45.6" x14ac:dyDescent="0.3">
      <c r="A242" s="81" t="s">
        <v>1338</v>
      </c>
      <c r="B242" s="9">
        <v>43959</v>
      </c>
      <c r="C242" s="10" t="s">
        <v>1339</v>
      </c>
      <c r="D242" s="10" t="s">
        <v>35</v>
      </c>
      <c r="E242" s="11">
        <v>57438831</v>
      </c>
      <c r="F242" s="11">
        <v>57438831</v>
      </c>
      <c r="G242" s="10" t="s">
        <v>1340</v>
      </c>
      <c r="H242" s="11">
        <v>12600000</v>
      </c>
      <c r="I242" s="11">
        <v>0</v>
      </c>
      <c r="J242" s="11">
        <v>4200000</v>
      </c>
      <c r="K242" s="8" t="s">
        <v>1341</v>
      </c>
      <c r="L242" s="9">
        <v>43879</v>
      </c>
      <c r="M242" s="10" t="s">
        <v>490</v>
      </c>
      <c r="N242" s="10" t="s">
        <v>194</v>
      </c>
      <c r="O242" s="12">
        <v>882</v>
      </c>
      <c r="P242" s="9">
        <v>43959</v>
      </c>
      <c r="Q242" s="9" t="s">
        <v>40</v>
      </c>
      <c r="R242" s="13">
        <v>43959</v>
      </c>
      <c r="S242" s="13">
        <v>44051</v>
      </c>
      <c r="T242" s="10" t="s">
        <v>41</v>
      </c>
      <c r="U242" s="10" t="s">
        <v>195</v>
      </c>
      <c r="V242" s="10" t="s">
        <v>196</v>
      </c>
      <c r="W242" s="10" t="s">
        <v>44</v>
      </c>
      <c r="X242" s="10" t="s">
        <v>45</v>
      </c>
      <c r="Y242" s="10"/>
      <c r="Z242" s="11"/>
      <c r="AA242" s="11"/>
      <c r="AB242" s="11"/>
      <c r="AC242" s="11"/>
      <c r="AD242" s="13">
        <v>44051</v>
      </c>
      <c r="AE242" s="13"/>
      <c r="AF242" s="10"/>
      <c r="AG242" s="14" t="s">
        <v>1342</v>
      </c>
    </row>
    <row r="243" spans="1:33" ht="34.200000000000003" x14ac:dyDescent="0.3">
      <c r="A243" s="81" t="s">
        <v>1343</v>
      </c>
      <c r="B243" s="9">
        <v>43962</v>
      </c>
      <c r="C243" s="10" t="s">
        <v>1344</v>
      </c>
      <c r="D243" s="10" t="s">
        <v>35</v>
      </c>
      <c r="E243" s="11">
        <v>9267827</v>
      </c>
      <c r="F243" s="11">
        <v>9267827</v>
      </c>
      <c r="G243" s="10" t="s">
        <v>1345</v>
      </c>
      <c r="H243" s="11">
        <v>13800000</v>
      </c>
      <c r="I243" s="11">
        <v>0</v>
      </c>
      <c r="J243" s="11">
        <v>4600000</v>
      </c>
      <c r="K243" s="8" t="s">
        <v>1346</v>
      </c>
      <c r="L243" s="9">
        <v>43938</v>
      </c>
      <c r="M243" s="10" t="s">
        <v>38</v>
      </c>
      <c r="N243" s="10" t="s">
        <v>39</v>
      </c>
      <c r="O243" s="12">
        <v>895</v>
      </c>
      <c r="P243" s="9">
        <v>43962</v>
      </c>
      <c r="Q243" s="9" t="s">
        <v>40</v>
      </c>
      <c r="R243" s="13">
        <v>43962</v>
      </c>
      <c r="S243" s="13">
        <v>44054</v>
      </c>
      <c r="T243" s="10" t="s">
        <v>41</v>
      </c>
      <c r="U243" s="10" t="s">
        <v>231</v>
      </c>
      <c r="V243" s="10" t="s">
        <v>1347</v>
      </c>
      <c r="W243" s="10" t="s">
        <v>44</v>
      </c>
      <c r="X243" s="10" t="s">
        <v>45</v>
      </c>
      <c r="Y243" s="10"/>
      <c r="Z243" s="11"/>
      <c r="AA243" s="11"/>
      <c r="AB243" s="11"/>
      <c r="AC243" s="11"/>
      <c r="AD243" s="13">
        <v>44054</v>
      </c>
      <c r="AE243" s="13"/>
      <c r="AF243" s="10"/>
      <c r="AG243" s="14" t="s">
        <v>1348</v>
      </c>
    </row>
    <row r="244" spans="1:33" ht="34.200000000000003" x14ac:dyDescent="0.3">
      <c r="A244" s="81" t="s">
        <v>1349</v>
      </c>
      <c r="B244" s="9">
        <v>43962</v>
      </c>
      <c r="C244" s="10" t="s">
        <v>1350</v>
      </c>
      <c r="D244" s="10" t="s">
        <v>35</v>
      </c>
      <c r="E244" s="11">
        <v>85168484</v>
      </c>
      <c r="F244" s="11">
        <v>85168484</v>
      </c>
      <c r="G244" s="10" t="s">
        <v>1351</v>
      </c>
      <c r="H244" s="11">
        <v>12600000</v>
      </c>
      <c r="I244" s="11">
        <v>0</v>
      </c>
      <c r="J244" s="11">
        <v>4200000</v>
      </c>
      <c r="K244" s="8" t="s">
        <v>1352</v>
      </c>
      <c r="L244" s="9">
        <v>43938</v>
      </c>
      <c r="M244" s="10" t="s">
        <v>38</v>
      </c>
      <c r="N244" s="10" t="s">
        <v>39</v>
      </c>
      <c r="O244" s="12">
        <v>896</v>
      </c>
      <c r="P244" s="9">
        <v>43962</v>
      </c>
      <c r="Q244" s="9" t="s">
        <v>40</v>
      </c>
      <c r="R244" s="13">
        <v>43962</v>
      </c>
      <c r="S244" s="13">
        <v>44054</v>
      </c>
      <c r="T244" s="10" t="s">
        <v>41</v>
      </c>
      <c r="U244" s="10" t="s">
        <v>231</v>
      </c>
      <c r="V244" s="10" t="s">
        <v>1347</v>
      </c>
      <c r="W244" s="10" t="s">
        <v>44</v>
      </c>
      <c r="X244" s="10" t="s">
        <v>45</v>
      </c>
      <c r="Y244" s="10"/>
      <c r="Z244" s="11"/>
      <c r="AA244" s="11"/>
      <c r="AB244" s="11"/>
      <c r="AC244" s="11"/>
      <c r="AD244" s="13">
        <v>44054</v>
      </c>
      <c r="AE244" s="13"/>
      <c r="AF244" s="10"/>
      <c r="AG244" s="14" t="s">
        <v>1353</v>
      </c>
    </row>
    <row r="245" spans="1:33" ht="34.200000000000003" x14ac:dyDescent="0.3">
      <c r="A245" s="81" t="s">
        <v>1354</v>
      </c>
      <c r="B245" s="9">
        <v>43958</v>
      </c>
      <c r="C245" s="10" t="s">
        <v>1355</v>
      </c>
      <c r="D245" s="10" t="s">
        <v>1356</v>
      </c>
      <c r="E245" s="11">
        <v>975418</v>
      </c>
      <c r="F245" s="11">
        <v>900059238</v>
      </c>
      <c r="G245" s="10" t="s">
        <v>1357</v>
      </c>
      <c r="H245" s="11">
        <v>1671547186</v>
      </c>
      <c r="I245" s="11">
        <v>0</v>
      </c>
      <c r="J245" s="11" t="s">
        <v>51</v>
      </c>
      <c r="K245" s="8" t="s">
        <v>1358</v>
      </c>
      <c r="L245" s="9">
        <v>43950</v>
      </c>
      <c r="M245" s="10" t="s">
        <v>1204</v>
      </c>
      <c r="N245" s="10" t="s">
        <v>194</v>
      </c>
      <c r="O245" s="12">
        <v>874</v>
      </c>
      <c r="P245" s="9">
        <v>43958</v>
      </c>
      <c r="Q245" s="9" t="s">
        <v>40</v>
      </c>
      <c r="R245" s="9">
        <v>43958</v>
      </c>
      <c r="S245" s="13">
        <v>43963</v>
      </c>
      <c r="T245" s="10" t="s">
        <v>1178</v>
      </c>
      <c r="U245" s="10" t="s">
        <v>195</v>
      </c>
      <c r="V245" s="10" t="s">
        <v>196</v>
      </c>
      <c r="W245" s="10" t="s">
        <v>1103</v>
      </c>
      <c r="X245" s="10" t="s">
        <v>331</v>
      </c>
      <c r="Y245" s="10"/>
      <c r="Z245" s="11"/>
      <c r="AA245" s="11"/>
      <c r="AB245" s="11"/>
      <c r="AC245" s="11"/>
      <c r="AD245" s="13">
        <v>43963</v>
      </c>
      <c r="AE245" s="13"/>
      <c r="AF245" s="10"/>
      <c r="AG245" s="10" t="s">
        <v>1359</v>
      </c>
    </row>
    <row r="246" spans="1:33" ht="34.200000000000003" x14ac:dyDescent="0.3">
      <c r="A246" s="81" t="s">
        <v>1360</v>
      </c>
      <c r="B246" s="9">
        <v>43958</v>
      </c>
      <c r="C246" s="10" t="s">
        <v>1361</v>
      </c>
      <c r="D246" s="10" t="s">
        <v>1362</v>
      </c>
      <c r="E246" s="11">
        <v>49718346</v>
      </c>
      <c r="F246" s="11">
        <v>901354440</v>
      </c>
      <c r="G246" s="10" t="s">
        <v>1357</v>
      </c>
      <c r="H246" s="11">
        <v>1156822000</v>
      </c>
      <c r="I246" s="11">
        <v>0</v>
      </c>
      <c r="J246" s="11" t="s">
        <v>51</v>
      </c>
      <c r="K246" s="8" t="s">
        <v>1358</v>
      </c>
      <c r="L246" s="9">
        <v>43950</v>
      </c>
      <c r="M246" s="10" t="s">
        <v>1204</v>
      </c>
      <c r="N246" s="10" t="s">
        <v>194</v>
      </c>
      <c r="O246" s="12">
        <v>875</v>
      </c>
      <c r="P246" s="9">
        <v>43958</v>
      </c>
      <c r="Q246" s="9" t="s">
        <v>40</v>
      </c>
      <c r="R246" s="9">
        <v>43958</v>
      </c>
      <c r="S246" s="13">
        <v>43963</v>
      </c>
      <c r="T246" s="10" t="s">
        <v>1178</v>
      </c>
      <c r="U246" s="10" t="s">
        <v>195</v>
      </c>
      <c r="V246" s="10" t="s">
        <v>196</v>
      </c>
      <c r="W246" s="10" t="s">
        <v>1103</v>
      </c>
      <c r="X246" s="10" t="s">
        <v>331</v>
      </c>
      <c r="Y246" s="10"/>
      <c r="Z246" s="11"/>
      <c r="AA246" s="11"/>
      <c r="AB246" s="11"/>
      <c r="AC246" s="11"/>
      <c r="AD246" s="13">
        <v>43963</v>
      </c>
      <c r="AE246" s="13"/>
      <c r="AF246" s="3"/>
      <c r="AG246" s="14" t="s">
        <v>1363</v>
      </c>
    </row>
    <row r="247" spans="1:33" ht="34.200000000000003" x14ac:dyDescent="0.3">
      <c r="A247" s="81" t="s">
        <v>1364</v>
      </c>
      <c r="B247" s="9">
        <v>43958</v>
      </c>
      <c r="C247" s="10" t="s">
        <v>1172</v>
      </c>
      <c r="D247" s="10" t="s">
        <v>1173</v>
      </c>
      <c r="E247" s="11">
        <v>1143121710</v>
      </c>
      <c r="F247" s="11">
        <v>901100701</v>
      </c>
      <c r="G247" s="10" t="s">
        <v>1357</v>
      </c>
      <c r="H247" s="11">
        <v>743794000</v>
      </c>
      <c r="I247" s="11">
        <v>0</v>
      </c>
      <c r="J247" s="11" t="s">
        <v>51</v>
      </c>
      <c r="K247" s="8" t="s">
        <v>1358</v>
      </c>
      <c r="L247" s="9">
        <v>43950</v>
      </c>
      <c r="M247" s="10" t="s">
        <v>1204</v>
      </c>
      <c r="N247" s="10" t="s">
        <v>194</v>
      </c>
      <c r="O247" s="12">
        <v>876</v>
      </c>
      <c r="P247" s="9">
        <v>43958</v>
      </c>
      <c r="Q247" s="9" t="s">
        <v>40</v>
      </c>
      <c r="R247" s="9">
        <v>43958</v>
      </c>
      <c r="S247" s="13">
        <v>43963</v>
      </c>
      <c r="T247" s="10" t="s">
        <v>1178</v>
      </c>
      <c r="U247" s="10" t="s">
        <v>195</v>
      </c>
      <c r="V247" s="10" t="s">
        <v>196</v>
      </c>
      <c r="W247" s="10" t="s">
        <v>1103</v>
      </c>
      <c r="X247" s="10" t="s">
        <v>331</v>
      </c>
      <c r="Y247" s="10"/>
      <c r="Z247" s="11"/>
      <c r="AA247" s="11"/>
      <c r="AB247" s="11"/>
      <c r="AC247" s="11"/>
      <c r="AD247" s="13">
        <v>43963</v>
      </c>
      <c r="AE247" s="13"/>
      <c r="AF247" s="10"/>
      <c r="AG247" s="10" t="s">
        <v>1365</v>
      </c>
    </row>
    <row r="248" spans="1:33" ht="34.200000000000003" x14ac:dyDescent="0.3">
      <c r="A248" s="81" t="s">
        <v>1366</v>
      </c>
      <c r="B248" s="9">
        <v>43969</v>
      </c>
      <c r="C248" s="10" t="s">
        <v>1367</v>
      </c>
      <c r="D248" s="10" t="s">
        <v>35</v>
      </c>
      <c r="E248" s="11">
        <v>55300717</v>
      </c>
      <c r="F248" s="11">
        <v>55300717</v>
      </c>
      <c r="G248" s="10" t="s">
        <v>1368</v>
      </c>
      <c r="H248" s="11">
        <v>15900000</v>
      </c>
      <c r="I248" s="11">
        <v>0</v>
      </c>
      <c r="J248" s="11">
        <v>5300000</v>
      </c>
      <c r="K248" s="8" t="s">
        <v>1369</v>
      </c>
      <c r="L248" s="9">
        <v>43949</v>
      </c>
      <c r="M248" s="10" t="s">
        <v>38</v>
      </c>
      <c r="N248" s="10" t="s">
        <v>39</v>
      </c>
      <c r="O248" s="12">
        <v>912</v>
      </c>
      <c r="P248" s="9">
        <v>43969</v>
      </c>
      <c r="Q248" s="9" t="s">
        <v>40</v>
      </c>
      <c r="R248" s="9">
        <v>43969</v>
      </c>
      <c r="S248" s="13">
        <v>44061</v>
      </c>
      <c r="T248" s="10" t="s">
        <v>41</v>
      </c>
      <c r="U248" s="10" t="s">
        <v>290</v>
      </c>
      <c r="V248" s="10" t="s">
        <v>291</v>
      </c>
      <c r="W248" s="10" t="s">
        <v>44</v>
      </c>
      <c r="X248" s="10" t="s">
        <v>45</v>
      </c>
      <c r="Y248" s="10"/>
      <c r="Z248" s="11"/>
      <c r="AA248" s="11"/>
      <c r="AB248" s="11"/>
      <c r="AC248" s="11"/>
      <c r="AD248" s="13">
        <v>44061</v>
      </c>
      <c r="AE248" s="13"/>
      <c r="AF248" s="10"/>
      <c r="AG248" s="14" t="s">
        <v>1370</v>
      </c>
    </row>
    <row r="249" spans="1:33" ht="45.6" x14ac:dyDescent="0.3">
      <c r="A249" s="81" t="s">
        <v>1371</v>
      </c>
      <c r="B249" s="9">
        <v>43962</v>
      </c>
      <c r="C249" s="10" t="s">
        <v>1372</v>
      </c>
      <c r="D249" s="10" t="s">
        <v>35</v>
      </c>
      <c r="E249" s="11">
        <v>8348362</v>
      </c>
      <c r="F249" s="11">
        <v>8348362</v>
      </c>
      <c r="G249" s="10" t="s">
        <v>1373</v>
      </c>
      <c r="H249" s="11">
        <v>27846000</v>
      </c>
      <c r="I249" s="11">
        <v>0</v>
      </c>
      <c r="J249" s="11">
        <v>27846000</v>
      </c>
      <c r="K249" s="8" t="s">
        <v>1124</v>
      </c>
      <c r="L249" s="9">
        <v>43921</v>
      </c>
      <c r="M249" s="10" t="s">
        <v>1102</v>
      </c>
      <c r="N249" s="10" t="s">
        <v>194</v>
      </c>
      <c r="O249" s="12">
        <v>897</v>
      </c>
      <c r="P249" s="9">
        <v>43962</v>
      </c>
      <c r="Q249" s="9" t="s">
        <v>40</v>
      </c>
      <c r="R249" s="9">
        <v>43962</v>
      </c>
      <c r="S249" s="13">
        <v>43964</v>
      </c>
      <c r="T249" s="10" t="s">
        <v>1283</v>
      </c>
      <c r="U249" s="10" t="s">
        <v>195</v>
      </c>
      <c r="V249" s="10" t="s">
        <v>196</v>
      </c>
      <c r="W249" s="10" t="s">
        <v>1103</v>
      </c>
      <c r="X249" s="10" t="s">
        <v>331</v>
      </c>
      <c r="Y249" s="10" t="s">
        <v>1374</v>
      </c>
      <c r="Z249" s="11"/>
      <c r="AA249" s="11"/>
      <c r="AB249" s="11"/>
      <c r="AC249" s="11"/>
      <c r="AD249" s="13">
        <v>43964</v>
      </c>
      <c r="AE249" s="13"/>
      <c r="AF249" s="10"/>
      <c r="AG249" s="14" t="s">
        <v>1375</v>
      </c>
    </row>
    <row r="250" spans="1:33" ht="45.6" x14ac:dyDescent="0.3">
      <c r="A250" s="81" t="s">
        <v>1376</v>
      </c>
      <c r="B250" s="9">
        <v>43962</v>
      </c>
      <c r="C250" s="10" t="s">
        <v>1377</v>
      </c>
      <c r="D250" s="10" t="s">
        <v>1217</v>
      </c>
      <c r="E250" s="11">
        <v>37272151</v>
      </c>
      <c r="F250" s="11">
        <v>830120535</v>
      </c>
      <c r="G250" s="10" t="s">
        <v>1211</v>
      </c>
      <c r="H250" s="11">
        <v>399125000</v>
      </c>
      <c r="I250" s="11">
        <v>0</v>
      </c>
      <c r="J250" s="11" t="s">
        <v>51</v>
      </c>
      <c r="K250" s="8" t="s">
        <v>1358</v>
      </c>
      <c r="L250" s="9">
        <v>43950</v>
      </c>
      <c r="M250" s="10" t="s">
        <v>1204</v>
      </c>
      <c r="N250" s="10" t="s">
        <v>194</v>
      </c>
      <c r="O250" s="12">
        <v>898</v>
      </c>
      <c r="P250" s="9">
        <v>43962</v>
      </c>
      <c r="Q250" s="9" t="s">
        <v>40</v>
      </c>
      <c r="R250" s="9">
        <v>43962</v>
      </c>
      <c r="S250" s="13">
        <v>43966</v>
      </c>
      <c r="T250" s="10" t="s">
        <v>1178</v>
      </c>
      <c r="U250" s="10" t="s">
        <v>195</v>
      </c>
      <c r="V250" s="10" t="s">
        <v>196</v>
      </c>
      <c r="W250" s="10" t="s">
        <v>1103</v>
      </c>
      <c r="X250" s="10" t="s">
        <v>331</v>
      </c>
      <c r="Y250" s="10"/>
      <c r="Z250" s="11"/>
      <c r="AA250" s="11"/>
      <c r="AB250" s="11"/>
      <c r="AC250" s="11"/>
      <c r="AD250" s="13">
        <v>43966</v>
      </c>
      <c r="AE250" s="13"/>
      <c r="AF250" s="10"/>
      <c r="AG250" s="10" t="s">
        <v>1378</v>
      </c>
    </row>
    <row r="251" spans="1:33" ht="22.8" x14ac:dyDescent="0.3">
      <c r="A251" s="81" t="s">
        <v>1379</v>
      </c>
      <c r="B251" s="9">
        <v>43970</v>
      </c>
      <c r="C251" s="10" t="s">
        <v>1380</v>
      </c>
      <c r="D251" s="10" t="s">
        <v>35</v>
      </c>
      <c r="E251" s="11">
        <v>36727183</v>
      </c>
      <c r="F251" s="11">
        <v>36727183</v>
      </c>
      <c r="G251" s="10" t="s">
        <v>1381</v>
      </c>
      <c r="H251" s="11">
        <v>14400000</v>
      </c>
      <c r="I251" s="11">
        <v>0</v>
      </c>
      <c r="J251" s="11">
        <v>7200000</v>
      </c>
      <c r="K251" s="8" t="s">
        <v>1382</v>
      </c>
      <c r="L251" s="9">
        <v>43944</v>
      </c>
      <c r="M251" s="10" t="s">
        <v>38</v>
      </c>
      <c r="N251" s="10" t="s">
        <v>39</v>
      </c>
      <c r="O251" s="12">
        <v>923</v>
      </c>
      <c r="P251" s="9">
        <v>43970</v>
      </c>
      <c r="Q251" s="9" t="s">
        <v>40</v>
      </c>
      <c r="R251" s="13">
        <v>43970</v>
      </c>
      <c r="S251" s="13">
        <v>44031</v>
      </c>
      <c r="T251" s="10" t="s">
        <v>269</v>
      </c>
      <c r="U251" s="10" t="s">
        <v>453</v>
      </c>
      <c r="V251" s="10" t="s">
        <v>454</v>
      </c>
      <c r="W251" s="10" t="s">
        <v>44</v>
      </c>
      <c r="X251" s="10" t="s">
        <v>45</v>
      </c>
      <c r="Y251" s="10"/>
      <c r="Z251" s="11"/>
      <c r="AA251" s="11"/>
      <c r="AB251" s="11"/>
      <c r="AC251" s="11"/>
      <c r="AD251" s="13">
        <v>44031</v>
      </c>
      <c r="AE251" s="13" t="s">
        <v>1383</v>
      </c>
      <c r="AF251" s="9">
        <v>43998</v>
      </c>
      <c r="AG251" s="14" t="s">
        <v>1384</v>
      </c>
    </row>
    <row r="252" spans="1:33" ht="22.8" x14ac:dyDescent="0.3">
      <c r="A252" s="81" t="s">
        <v>1385</v>
      </c>
      <c r="B252" s="9">
        <v>43962</v>
      </c>
      <c r="C252" s="10" t="s">
        <v>1386</v>
      </c>
      <c r="D252" s="10" t="s">
        <v>35</v>
      </c>
      <c r="E252" s="11">
        <v>19618321</v>
      </c>
      <c r="F252" s="11">
        <v>19618321</v>
      </c>
      <c r="G252" s="10" t="s">
        <v>1387</v>
      </c>
      <c r="H252" s="11">
        <v>12600000</v>
      </c>
      <c r="I252" s="11">
        <v>0</v>
      </c>
      <c r="J252" s="11">
        <v>4200000</v>
      </c>
      <c r="K252" s="8" t="s">
        <v>1388</v>
      </c>
      <c r="L252" s="9">
        <v>43895</v>
      </c>
      <c r="M252" s="10" t="s">
        <v>38</v>
      </c>
      <c r="N252" s="10" t="s">
        <v>39</v>
      </c>
      <c r="O252" s="12">
        <v>888</v>
      </c>
      <c r="P252" s="9">
        <v>43962</v>
      </c>
      <c r="Q252" s="9" t="s">
        <v>40</v>
      </c>
      <c r="R252" s="13">
        <v>43962</v>
      </c>
      <c r="S252" s="13">
        <v>44054</v>
      </c>
      <c r="T252" s="10" t="s">
        <v>41</v>
      </c>
      <c r="U252" s="10" t="s">
        <v>231</v>
      </c>
      <c r="V252" s="10" t="s">
        <v>1347</v>
      </c>
      <c r="W252" s="10" t="s">
        <v>44</v>
      </c>
      <c r="X252" s="10" t="s">
        <v>45</v>
      </c>
      <c r="Y252" s="10"/>
      <c r="Z252" s="11"/>
      <c r="AA252" s="11"/>
      <c r="AB252" s="11"/>
      <c r="AC252" s="11"/>
      <c r="AD252" s="13">
        <v>44054</v>
      </c>
      <c r="AE252" s="13"/>
      <c r="AF252" s="10"/>
      <c r="AG252" s="14" t="s">
        <v>1389</v>
      </c>
    </row>
    <row r="253" spans="1:33" ht="45.6" x14ac:dyDescent="0.3">
      <c r="A253" s="81" t="s">
        <v>1390</v>
      </c>
      <c r="B253" s="9">
        <v>43962</v>
      </c>
      <c r="C253" s="10" t="s">
        <v>1391</v>
      </c>
      <c r="D253" s="10" t="s">
        <v>35</v>
      </c>
      <c r="E253" s="11">
        <v>1082856285</v>
      </c>
      <c r="F253" s="11">
        <v>1082856285</v>
      </c>
      <c r="G253" s="10" t="s">
        <v>1392</v>
      </c>
      <c r="H253" s="11">
        <v>12600000</v>
      </c>
      <c r="I253" s="11">
        <v>0</v>
      </c>
      <c r="J253" s="11">
        <v>4200000</v>
      </c>
      <c r="K253" s="8" t="s">
        <v>1393</v>
      </c>
      <c r="L253" s="9">
        <v>43903</v>
      </c>
      <c r="M253" s="10" t="s">
        <v>38</v>
      </c>
      <c r="N253" s="10" t="s">
        <v>39</v>
      </c>
      <c r="O253" s="12">
        <v>889</v>
      </c>
      <c r="P253" s="9">
        <v>43962</v>
      </c>
      <c r="Q253" s="9" t="s">
        <v>40</v>
      </c>
      <c r="R253" s="13">
        <v>43952</v>
      </c>
      <c r="S253" s="13">
        <v>44044</v>
      </c>
      <c r="T253" s="10" t="s">
        <v>41</v>
      </c>
      <c r="U253" s="10" t="s">
        <v>231</v>
      </c>
      <c r="V253" s="10" t="s">
        <v>1347</v>
      </c>
      <c r="W253" s="10" t="s">
        <v>44</v>
      </c>
      <c r="X253" s="10" t="s">
        <v>45</v>
      </c>
      <c r="Y253" s="10"/>
      <c r="Z253" s="11"/>
      <c r="AA253" s="11"/>
      <c r="AB253" s="11"/>
      <c r="AC253" s="11"/>
      <c r="AD253" s="13">
        <v>44044</v>
      </c>
      <c r="AE253" s="13"/>
      <c r="AF253" s="10"/>
      <c r="AG253" s="14" t="s">
        <v>1389</v>
      </c>
    </row>
    <row r="254" spans="1:33" ht="79.8" x14ac:dyDescent="0.3">
      <c r="A254" s="81" t="s">
        <v>1394</v>
      </c>
      <c r="B254" s="9">
        <v>43962</v>
      </c>
      <c r="C254" s="10" t="s">
        <v>1395</v>
      </c>
      <c r="D254" s="10" t="s">
        <v>1396</v>
      </c>
      <c r="E254" s="11">
        <v>16638238</v>
      </c>
      <c r="F254" s="11">
        <v>899999063</v>
      </c>
      <c r="G254" s="10" t="s">
        <v>1397</v>
      </c>
      <c r="H254" s="11">
        <v>411000000</v>
      </c>
      <c r="I254" s="11">
        <v>0</v>
      </c>
      <c r="J254" s="11" t="s">
        <v>51</v>
      </c>
      <c r="K254" s="8" t="s">
        <v>1398</v>
      </c>
      <c r="L254" s="9">
        <v>43950</v>
      </c>
      <c r="M254" s="10" t="s">
        <v>1332</v>
      </c>
      <c r="N254" s="10" t="s">
        <v>194</v>
      </c>
      <c r="O254" s="12">
        <v>890</v>
      </c>
      <c r="P254" s="9">
        <v>43962</v>
      </c>
      <c r="Q254" s="13">
        <v>43963</v>
      </c>
      <c r="R254" s="13">
        <v>43963</v>
      </c>
      <c r="S254" s="13">
        <v>43977</v>
      </c>
      <c r="T254" s="10" t="s">
        <v>1399</v>
      </c>
      <c r="U254" s="10" t="s">
        <v>195</v>
      </c>
      <c r="V254" s="10" t="s">
        <v>196</v>
      </c>
      <c r="W254" s="10" t="s">
        <v>44</v>
      </c>
      <c r="X254" s="10" t="s">
        <v>1400</v>
      </c>
      <c r="Y254" s="10"/>
      <c r="Z254" s="11"/>
      <c r="AA254" s="11"/>
      <c r="AB254" s="11"/>
      <c r="AC254" s="11"/>
      <c r="AD254" s="13">
        <v>43977</v>
      </c>
      <c r="AE254" s="13" t="s">
        <v>1401</v>
      </c>
      <c r="AF254" s="10"/>
      <c r="AG254" s="14" t="s">
        <v>1402</v>
      </c>
    </row>
    <row r="255" spans="1:33" ht="34.200000000000003" x14ac:dyDescent="0.3">
      <c r="A255" s="81" t="s">
        <v>1403</v>
      </c>
      <c r="B255" s="9">
        <v>43972</v>
      </c>
      <c r="C255" s="10" t="s">
        <v>1404</v>
      </c>
      <c r="D255" s="10" t="s">
        <v>35</v>
      </c>
      <c r="E255" s="11">
        <v>1081799903</v>
      </c>
      <c r="F255" s="11">
        <v>1081799903</v>
      </c>
      <c r="G255" s="10" t="s">
        <v>1405</v>
      </c>
      <c r="H255" s="11">
        <v>6600000</v>
      </c>
      <c r="I255" s="11">
        <v>0</v>
      </c>
      <c r="J255" s="11">
        <v>2200000</v>
      </c>
      <c r="K255" s="8" t="s">
        <v>516</v>
      </c>
      <c r="L255" s="9">
        <v>43882</v>
      </c>
      <c r="M255" s="10" t="s">
        <v>517</v>
      </c>
      <c r="N255" s="10" t="s">
        <v>194</v>
      </c>
      <c r="O255" s="12">
        <v>936</v>
      </c>
      <c r="P255" s="9">
        <v>43973</v>
      </c>
      <c r="Q255" s="9" t="s">
        <v>40</v>
      </c>
      <c r="R255" s="13">
        <v>43973</v>
      </c>
      <c r="S255" s="13">
        <v>44034</v>
      </c>
      <c r="T255" s="10" t="s">
        <v>41</v>
      </c>
      <c r="U255" s="10" t="s">
        <v>431</v>
      </c>
      <c r="V255" s="10" t="s">
        <v>432</v>
      </c>
      <c r="W255" s="10" t="s">
        <v>44</v>
      </c>
      <c r="X255" s="10" t="s">
        <v>95</v>
      </c>
      <c r="Y255" s="10"/>
      <c r="Z255" s="11"/>
      <c r="AA255" s="11"/>
      <c r="AB255" s="11"/>
      <c r="AC255" s="11"/>
      <c r="AD255" s="13">
        <v>44034</v>
      </c>
      <c r="AE255" s="13"/>
      <c r="AF255" s="10"/>
      <c r="AG255" s="14" t="s">
        <v>1406</v>
      </c>
    </row>
    <row r="256" spans="1:33" ht="34.200000000000003" x14ac:dyDescent="0.3">
      <c r="A256" s="81" t="s">
        <v>1407</v>
      </c>
      <c r="B256" s="9">
        <v>43969</v>
      </c>
      <c r="C256" s="10" t="s">
        <v>1408</v>
      </c>
      <c r="D256" s="10" t="s">
        <v>35</v>
      </c>
      <c r="E256" s="11">
        <v>1006854598</v>
      </c>
      <c r="F256" s="11">
        <v>1006854598</v>
      </c>
      <c r="G256" s="10" t="s">
        <v>1405</v>
      </c>
      <c r="H256" s="11">
        <v>6600000</v>
      </c>
      <c r="I256" s="11">
        <v>0</v>
      </c>
      <c r="J256" s="11">
        <v>2200000</v>
      </c>
      <c r="K256" s="8" t="s">
        <v>516</v>
      </c>
      <c r="L256" s="9">
        <v>43882</v>
      </c>
      <c r="M256" s="10" t="s">
        <v>517</v>
      </c>
      <c r="N256" s="10" t="s">
        <v>194</v>
      </c>
      <c r="O256" s="12">
        <v>920</v>
      </c>
      <c r="P256" s="9">
        <v>43969</v>
      </c>
      <c r="Q256" s="9" t="s">
        <v>40</v>
      </c>
      <c r="R256" s="13">
        <v>43969</v>
      </c>
      <c r="S256" s="13">
        <v>44061</v>
      </c>
      <c r="T256" s="10" t="s">
        <v>41</v>
      </c>
      <c r="U256" s="10" t="s">
        <v>431</v>
      </c>
      <c r="V256" s="10" t="s">
        <v>432</v>
      </c>
      <c r="W256" s="10" t="s">
        <v>44</v>
      </c>
      <c r="X256" s="10" t="s">
        <v>95</v>
      </c>
      <c r="Y256" s="10"/>
      <c r="Z256" s="11"/>
      <c r="AA256" s="11"/>
      <c r="AB256" s="11"/>
      <c r="AC256" s="11"/>
      <c r="AD256" s="13">
        <v>44061</v>
      </c>
      <c r="AE256" s="13"/>
      <c r="AF256" s="3"/>
      <c r="AG256" s="14" t="s">
        <v>1409</v>
      </c>
    </row>
    <row r="257" spans="1:33" ht="34.200000000000003" x14ac:dyDescent="0.3">
      <c r="A257" s="81" t="s">
        <v>1410</v>
      </c>
      <c r="B257" s="9">
        <v>43969</v>
      </c>
      <c r="C257" s="10" t="s">
        <v>1411</v>
      </c>
      <c r="D257" s="10" t="s">
        <v>35</v>
      </c>
      <c r="E257" s="11">
        <v>1152933464</v>
      </c>
      <c r="F257" s="11">
        <v>1152933464</v>
      </c>
      <c r="G257" s="10" t="s">
        <v>1405</v>
      </c>
      <c r="H257" s="11">
        <v>6600000</v>
      </c>
      <c r="I257" s="11">
        <v>0</v>
      </c>
      <c r="J257" s="11">
        <v>2200000</v>
      </c>
      <c r="K257" s="8" t="s">
        <v>516</v>
      </c>
      <c r="L257" s="9">
        <v>43882</v>
      </c>
      <c r="M257" s="10" t="s">
        <v>517</v>
      </c>
      <c r="N257" s="10" t="s">
        <v>194</v>
      </c>
      <c r="O257" s="12">
        <v>925</v>
      </c>
      <c r="P257" s="9">
        <v>43970</v>
      </c>
      <c r="Q257" s="9" t="s">
        <v>40</v>
      </c>
      <c r="R257" s="13">
        <v>43970</v>
      </c>
      <c r="S257" s="13">
        <v>44062</v>
      </c>
      <c r="T257" s="10" t="s">
        <v>41</v>
      </c>
      <c r="U257" s="10" t="s">
        <v>431</v>
      </c>
      <c r="V257" s="10" t="s">
        <v>432</v>
      </c>
      <c r="W257" s="10" t="s">
        <v>44</v>
      </c>
      <c r="X257" s="10" t="s">
        <v>95</v>
      </c>
      <c r="Y257" s="10"/>
      <c r="Z257" s="11"/>
      <c r="AA257" s="11"/>
      <c r="AB257" s="11"/>
      <c r="AC257" s="11"/>
      <c r="AD257" s="13">
        <v>44062</v>
      </c>
      <c r="AE257" s="13"/>
      <c r="AF257" s="3"/>
      <c r="AG257" s="14" t="s">
        <v>1412</v>
      </c>
    </row>
    <row r="258" spans="1:33" ht="22.8" x14ac:dyDescent="0.3">
      <c r="A258" s="81" t="s">
        <v>1413</v>
      </c>
      <c r="B258" s="9">
        <v>43966</v>
      </c>
      <c r="C258" s="10" t="s">
        <v>1414</v>
      </c>
      <c r="D258" s="10" t="s">
        <v>35</v>
      </c>
      <c r="E258" s="11">
        <v>12554924</v>
      </c>
      <c r="F258" s="11">
        <v>12554924</v>
      </c>
      <c r="G258" s="10" t="s">
        <v>1415</v>
      </c>
      <c r="H258" s="11">
        <v>9300000</v>
      </c>
      <c r="I258" s="11">
        <v>0</v>
      </c>
      <c r="J258" s="11">
        <v>3100000</v>
      </c>
      <c r="K258" s="8" t="s">
        <v>1416</v>
      </c>
      <c r="L258" s="9">
        <v>43902</v>
      </c>
      <c r="M258" s="10" t="s">
        <v>38</v>
      </c>
      <c r="N258" s="10" t="s">
        <v>39</v>
      </c>
      <c r="O258" s="12">
        <v>911</v>
      </c>
      <c r="P258" s="9">
        <v>43965</v>
      </c>
      <c r="Q258" s="9" t="s">
        <v>40</v>
      </c>
      <c r="R258" s="13">
        <v>43966</v>
      </c>
      <c r="S258" s="13">
        <v>44058</v>
      </c>
      <c r="T258" s="10" t="s">
        <v>41</v>
      </c>
      <c r="U258" s="10" t="s">
        <v>66</v>
      </c>
      <c r="V258" s="10" t="s">
        <v>223</v>
      </c>
      <c r="W258" s="10" t="s">
        <v>44</v>
      </c>
      <c r="X258" s="10" t="s">
        <v>95</v>
      </c>
      <c r="Y258" s="10"/>
      <c r="Z258" s="11"/>
      <c r="AA258" s="11"/>
      <c r="AB258" s="11"/>
      <c r="AC258" s="11"/>
      <c r="AD258" s="13">
        <v>44058</v>
      </c>
      <c r="AE258" s="13"/>
      <c r="AF258" s="10"/>
      <c r="AG258" s="14" t="s">
        <v>1417</v>
      </c>
    </row>
    <row r="259" spans="1:33" ht="22.8" x14ac:dyDescent="0.3">
      <c r="A259" s="81" t="s">
        <v>1418</v>
      </c>
      <c r="B259" s="9">
        <v>43969</v>
      </c>
      <c r="C259" s="10" t="s">
        <v>1419</v>
      </c>
      <c r="D259" s="10" t="s">
        <v>35</v>
      </c>
      <c r="E259" s="11">
        <v>1083467679</v>
      </c>
      <c r="F259" s="11">
        <v>1083467679</v>
      </c>
      <c r="G259" s="10" t="s">
        <v>1420</v>
      </c>
      <c r="H259" s="11">
        <v>14400000</v>
      </c>
      <c r="I259" s="11">
        <v>0</v>
      </c>
      <c r="J259" s="11">
        <v>4800000</v>
      </c>
      <c r="K259" s="8" t="s">
        <v>1421</v>
      </c>
      <c r="L259" s="9">
        <v>43908</v>
      </c>
      <c r="M259" s="10" t="s">
        <v>38</v>
      </c>
      <c r="N259" s="10" t="s">
        <v>39</v>
      </c>
      <c r="O259" s="12">
        <v>921</v>
      </c>
      <c r="P259" s="9">
        <v>43969</v>
      </c>
      <c r="Q259" s="9" t="s">
        <v>40</v>
      </c>
      <c r="R259" s="13">
        <v>43969</v>
      </c>
      <c r="S259" s="13">
        <v>44061</v>
      </c>
      <c r="T259" s="10" t="s">
        <v>41</v>
      </c>
      <c r="U259" s="10" t="s">
        <v>345</v>
      </c>
      <c r="V259" s="10" t="s">
        <v>1422</v>
      </c>
      <c r="W259" s="10" t="s">
        <v>44</v>
      </c>
      <c r="X259" s="10" t="s">
        <v>45</v>
      </c>
      <c r="Y259" s="10"/>
      <c r="Z259" s="11"/>
      <c r="AA259" s="11"/>
      <c r="AB259" s="11"/>
      <c r="AC259" s="11"/>
      <c r="AD259" s="13">
        <v>44061</v>
      </c>
      <c r="AE259" s="13"/>
      <c r="AF259" s="3"/>
      <c r="AG259" s="14" t="s">
        <v>1423</v>
      </c>
    </row>
    <row r="260" spans="1:33" ht="34.200000000000003" x14ac:dyDescent="0.3">
      <c r="A260" s="81" t="s">
        <v>1424</v>
      </c>
      <c r="B260" s="9">
        <v>43969</v>
      </c>
      <c r="C260" s="10" t="s">
        <v>1425</v>
      </c>
      <c r="D260" s="10" t="s">
        <v>35</v>
      </c>
      <c r="E260" s="11">
        <v>1082840485</v>
      </c>
      <c r="F260" s="11">
        <v>1082840485</v>
      </c>
      <c r="G260" s="10" t="s">
        <v>1426</v>
      </c>
      <c r="H260" s="11">
        <v>6600000</v>
      </c>
      <c r="I260" s="11">
        <v>0</v>
      </c>
      <c r="J260" s="11">
        <v>2200000</v>
      </c>
      <c r="K260" s="8" t="s">
        <v>1427</v>
      </c>
      <c r="L260" s="9">
        <v>43945</v>
      </c>
      <c r="M260" s="10" t="s">
        <v>38</v>
      </c>
      <c r="N260" s="10" t="s">
        <v>39</v>
      </c>
      <c r="O260" s="12">
        <v>913</v>
      </c>
      <c r="P260" s="9">
        <v>43969</v>
      </c>
      <c r="Q260" s="9" t="s">
        <v>40</v>
      </c>
      <c r="R260" s="13">
        <v>43969</v>
      </c>
      <c r="S260" s="13">
        <v>44061</v>
      </c>
      <c r="T260" s="10" t="s">
        <v>41</v>
      </c>
      <c r="U260" s="10" t="s">
        <v>66</v>
      </c>
      <c r="V260" s="10" t="s">
        <v>223</v>
      </c>
      <c r="W260" s="10" t="s">
        <v>44</v>
      </c>
      <c r="X260" s="10" t="s">
        <v>95</v>
      </c>
      <c r="Y260" s="10" t="s">
        <v>1428</v>
      </c>
      <c r="Z260" s="11"/>
      <c r="AA260" s="11"/>
      <c r="AB260" s="11"/>
      <c r="AC260" s="11"/>
      <c r="AD260" s="13">
        <v>44061</v>
      </c>
      <c r="AE260" s="13"/>
      <c r="AF260" s="3"/>
      <c r="AG260" s="14" t="s">
        <v>1429</v>
      </c>
    </row>
    <row r="261" spans="1:33" ht="45.6" x14ac:dyDescent="0.3">
      <c r="A261" s="81" t="s">
        <v>1430</v>
      </c>
      <c r="B261" s="9">
        <v>43972</v>
      </c>
      <c r="C261" s="10" t="s">
        <v>1431</v>
      </c>
      <c r="D261" s="10" t="s">
        <v>1432</v>
      </c>
      <c r="E261" s="11">
        <v>32861867</v>
      </c>
      <c r="F261" s="11">
        <v>891701294</v>
      </c>
      <c r="G261" s="10" t="s">
        <v>1433</v>
      </c>
      <c r="H261" s="11">
        <v>892800000</v>
      </c>
      <c r="I261" s="11">
        <v>178560000</v>
      </c>
      <c r="J261" s="11" t="s">
        <v>51</v>
      </c>
      <c r="K261" s="8" t="s">
        <v>1434</v>
      </c>
      <c r="L261" s="9">
        <v>43945</v>
      </c>
      <c r="M261" s="10" t="s">
        <v>1435</v>
      </c>
      <c r="N261" s="10" t="s">
        <v>194</v>
      </c>
      <c r="O261" s="12">
        <v>1100</v>
      </c>
      <c r="P261" s="9">
        <v>43990</v>
      </c>
      <c r="Q261" s="9"/>
      <c r="R261" s="13">
        <v>43990</v>
      </c>
      <c r="S261" s="13">
        <v>44051</v>
      </c>
      <c r="T261" s="10" t="s">
        <v>1436</v>
      </c>
      <c r="U261" s="10" t="s">
        <v>431</v>
      </c>
      <c r="V261" s="10" t="s">
        <v>432</v>
      </c>
      <c r="W261" s="10" t="s">
        <v>1103</v>
      </c>
      <c r="X261" s="10" t="s">
        <v>56</v>
      </c>
      <c r="Y261" s="10"/>
      <c r="Z261" s="11"/>
      <c r="AA261" s="11"/>
      <c r="AB261" s="11"/>
      <c r="AC261" s="11"/>
      <c r="AD261" s="13">
        <v>44051</v>
      </c>
      <c r="AE261" s="13" t="s">
        <v>1325</v>
      </c>
      <c r="AF261" s="10"/>
      <c r="AG261" s="14" t="s">
        <v>1437</v>
      </c>
    </row>
    <row r="262" spans="1:33" ht="34.200000000000003" x14ac:dyDescent="0.3">
      <c r="A262" s="81" t="s">
        <v>1438</v>
      </c>
      <c r="B262" s="9">
        <v>43965</v>
      </c>
      <c r="C262" s="10" t="s">
        <v>1439</v>
      </c>
      <c r="D262" s="10" t="s">
        <v>1440</v>
      </c>
      <c r="E262" s="11">
        <v>79560043</v>
      </c>
      <c r="F262" s="11">
        <v>891700037</v>
      </c>
      <c r="G262" s="10" t="s">
        <v>1441</v>
      </c>
      <c r="H262" s="11">
        <v>15819850</v>
      </c>
      <c r="I262" s="11">
        <v>0</v>
      </c>
      <c r="J262" s="11">
        <v>15819580</v>
      </c>
      <c r="K262" s="8" t="s">
        <v>1442</v>
      </c>
      <c r="L262" s="9">
        <v>43864</v>
      </c>
      <c r="M262" s="10" t="s">
        <v>1443</v>
      </c>
      <c r="N262" s="10" t="s">
        <v>39</v>
      </c>
      <c r="O262" s="12">
        <v>908</v>
      </c>
      <c r="P262" s="9">
        <v>43965</v>
      </c>
      <c r="Q262" s="9" t="s">
        <v>40</v>
      </c>
      <c r="R262" s="13">
        <v>43970</v>
      </c>
      <c r="S262" s="13">
        <v>44001</v>
      </c>
      <c r="T262" s="10" t="s">
        <v>65</v>
      </c>
      <c r="U262" s="10" t="s">
        <v>66</v>
      </c>
      <c r="V262" s="10" t="s">
        <v>223</v>
      </c>
      <c r="W262" s="10" t="s">
        <v>1444</v>
      </c>
      <c r="X262" s="10" t="s">
        <v>331</v>
      </c>
      <c r="Y262" s="10" t="s">
        <v>1445</v>
      </c>
      <c r="Z262" s="11">
        <v>5363900</v>
      </c>
      <c r="AA262" s="11"/>
      <c r="AB262" s="11">
        <f>(H262+Z262)</f>
        <v>21183750</v>
      </c>
      <c r="AC262" s="11"/>
      <c r="AD262" s="13">
        <v>44001</v>
      </c>
      <c r="AE262" s="13"/>
      <c r="AF262" s="10"/>
      <c r="AG262" s="14" t="s">
        <v>1446</v>
      </c>
    </row>
    <row r="263" spans="1:33" ht="34.200000000000003" x14ac:dyDescent="0.3">
      <c r="A263" s="81" t="s">
        <v>1447</v>
      </c>
      <c r="B263" s="9">
        <v>43969</v>
      </c>
      <c r="C263" s="10" t="s">
        <v>1448</v>
      </c>
      <c r="D263" s="10" t="s">
        <v>35</v>
      </c>
      <c r="E263" s="11">
        <v>7143142</v>
      </c>
      <c r="F263" s="11">
        <v>7143142</v>
      </c>
      <c r="G263" s="10" t="s">
        <v>1449</v>
      </c>
      <c r="H263" s="11">
        <v>6600000</v>
      </c>
      <c r="I263" s="11">
        <v>0</v>
      </c>
      <c r="J263" s="11">
        <v>2200000</v>
      </c>
      <c r="K263" s="8" t="s">
        <v>1450</v>
      </c>
      <c r="L263" s="9">
        <v>43945</v>
      </c>
      <c r="M263" s="10" t="s">
        <v>38</v>
      </c>
      <c r="N263" s="10" t="s">
        <v>39</v>
      </c>
      <c r="O263" s="12">
        <v>914</v>
      </c>
      <c r="P263" s="9">
        <v>43969</v>
      </c>
      <c r="Q263" s="9" t="s">
        <v>40</v>
      </c>
      <c r="R263" s="13">
        <v>43969</v>
      </c>
      <c r="S263" s="13">
        <v>44061</v>
      </c>
      <c r="T263" s="10" t="s">
        <v>41</v>
      </c>
      <c r="U263" s="10" t="s">
        <v>66</v>
      </c>
      <c r="V263" s="10" t="s">
        <v>223</v>
      </c>
      <c r="W263" s="10" t="s">
        <v>44</v>
      </c>
      <c r="X263" s="10" t="s">
        <v>95</v>
      </c>
      <c r="Y263" s="10" t="s">
        <v>1428</v>
      </c>
      <c r="Z263" s="11"/>
      <c r="AA263" s="11"/>
      <c r="AB263" s="11"/>
      <c r="AC263" s="11"/>
      <c r="AD263" s="13">
        <v>44061</v>
      </c>
      <c r="AE263" s="13"/>
      <c r="AF263" s="10"/>
      <c r="AG263" s="14" t="s">
        <v>1451</v>
      </c>
    </row>
    <row r="264" spans="1:33" ht="45.6" x14ac:dyDescent="0.3">
      <c r="A264" s="81" t="s">
        <v>1452</v>
      </c>
      <c r="B264" s="9">
        <v>43980</v>
      </c>
      <c r="C264" s="10" t="s">
        <v>1453</v>
      </c>
      <c r="D264" s="10" t="s">
        <v>35</v>
      </c>
      <c r="E264" s="11">
        <v>57298689</v>
      </c>
      <c r="F264" s="11">
        <v>57298689</v>
      </c>
      <c r="G264" s="10" t="s">
        <v>1454</v>
      </c>
      <c r="H264" s="11">
        <v>12600000</v>
      </c>
      <c r="I264" s="11">
        <v>0</v>
      </c>
      <c r="J264" s="11">
        <v>4200000</v>
      </c>
      <c r="K264" s="8" t="s">
        <v>429</v>
      </c>
      <c r="L264" s="9">
        <v>43872</v>
      </c>
      <c r="M264" s="10" t="s">
        <v>430</v>
      </c>
      <c r="N264" s="10" t="s">
        <v>39</v>
      </c>
      <c r="O264" s="12">
        <v>1068</v>
      </c>
      <c r="P264" s="9">
        <v>43979</v>
      </c>
      <c r="Q264" s="9" t="s">
        <v>40</v>
      </c>
      <c r="R264" s="13">
        <v>43979</v>
      </c>
      <c r="S264" s="13">
        <v>44071</v>
      </c>
      <c r="T264" s="10" t="s">
        <v>41</v>
      </c>
      <c r="U264" s="10" t="s">
        <v>431</v>
      </c>
      <c r="V264" s="10" t="s">
        <v>432</v>
      </c>
      <c r="W264" s="10" t="s">
        <v>44</v>
      </c>
      <c r="X264" s="10" t="s">
        <v>45</v>
      </c>
      <c r="Y264" s="10"/>
      <c r="Z264" s="11"/>
      <c r="AA264" s="11"/>
      <c r="AB264" s="11"/>
      <c r="AC264" s="11"/>
      <c r="AD264" s="13">
        <v>44071</v>
      </c>
      <c r="AE264" s="13"/>
      <c r="AF264" s="10"/>
      <c r="AG264" s="24" t="s">
        <v>1455</v>
      </c>
    </row>
    <row r="265" spans="1:33" ht="68.400000000000006" x14ac:dyDescent="0.3">
      <c r="A265" s="81" t="s">
        <v>1456</v>
      </c>
      <c r="B265" s="9">
        <v>44001</v>
      </c>
      <c r="C265" s="10" t="s">
        <v>1457</v>
      </c>
      <c r="D265" s="10" t="s">
        <v>35</v>
      </c>
      <c r="E265" s="11">
        <v>19192019</v>
      </c>
      <c r="F265" s="11">
        <v>19192019</v>
      </c>
      <c r="G265" s="10" t="s">
        <v>1458</v>
      </c>
      <c r="H265" s="11">
        <v>14400000</v>
      </c>
      <c r="I265" s="11">
        <v>0</v>
      </c>
      <c r="J265" s="11">
        <v>4800000</v>
      </c>
      <c r="K265" s="8" t="s">
        <v>516</v>
      </c>
      <c r="L265" s="9">
        <v>43882</v>
      </c>
      <c r="M265" s="10" t="s">
        <v>517</v>
      </c>
      <c r="N265" s="10" t="s">
        <v>194</v>
      </c>
      <c r="O265" s="12">
        <v>1158</v>
      </c>
      <c r="P265" s="9">
        <v>44001</v>
      </c>
      <c r="Q265" s="9" t="s">
        <v>40</v>
      </c>
      <c r="R265" s="13">
        <v>44001</v>
      </c>
      <c r="S265" s="13">
        <v>44093</v>
      </c>
      <c r="T265" s="10" t="s">
        <v>41</v>
      </c>
      <c r="U265" s="10" t="s">
        <v>431</v>
      </c>
      <c r="V265" s="10" t="s">
        <v>432</v>
      </c>
      <c r="W265" s="10" t="s">
        <v>44</v>
      </c>
      <c r="X265" s="10" t="s">
        <v>45</v>
      </c>
      <c r="Y265" s="10"/>
      <c r="Z265" s="11"/>
      <c r="AA265" s="11"/>
      <c r="AB265" s="11"/>
      <c r="AC265" s="11"/>
      <c r="AD265" s="13">
        <v>44093</v>
      </c>
      <c r="AE265" s="13"/>
      <c r="AF265" s="10"/>
      <c r="AG265" s="23" t="s">
        <v>1459</v>
      </c>
    </row>
    <row r="266" spans="1:33" ht="57" x14ac:dyDescent="0.25">
      <c r="A266" s="81" t="s">
        <v>1460</v>
      </c>
      <c r="B266" s="9">
        <v>44013</v>
      </c>
      <c r="C266" s="10" t="s">
        <v>1461</v>
      </c>
      <c r="D266" s="10" t="s">
        <v>35</v>
      </c>
      <c r="E266" s="11">
        <v>12550833</v>
      </c>
      <c r="F266" s="11">
        <v>12550833</v>
      </c>
      <c r="G266" s="10" t="s">
        <v>1462</v>
      </c>
      <c r="H266" s="11">
        <v>14400000</v>
      </c>
      <c r="I266" s="11">
        <v>0</v>
      </c>
      <c r="J266" s="11">
        <v>4800000</v>
      </c>
      <c r="K266" s="8" t="s">
        <v>516</v>
      </c>
      <c r="L266" s="9">
        <v>43882</v>
      </c>
      <c r="M266" s="10" t="s">
        <v>517</v>
      </c>
      <c r="N266" s="10" t="s">
        <v>194</v>
      </c>
      <c r="O266" s="12">
        <v>1299</v>
      </c>
      <c r="P266" s="9">
        <v>44013</v>
      </c>
      <c r="Q266" s="9" t="s">
        <v>40</v>
      </c>
      <c r="R266" s="13">
        <v>44013</v>
      </c>
      <c r="S266" s="13">
        <v>44105</v>
      </c>
      <c r="T266" s="10" t="s">
        <v>41</v>
      </c>
      <c r="U266" s="10" t="s">
        <v>431</v>
      </c>
      <c r="V266" s="10" t="s">
        <v>432</v>
      </c>
      <c r="W266" s="10" t="s">
        <v>44</v>
      </c>
      <c r="X266" s="10" t="s">
        <v>45</v>
      </c>
      <c r="Y266" s="10"/>
      <c r="Z266" s="11"/>
      <c r="AA266" s="11"/>
      <c r="AB266" s="11"/>
      <c r="AC266" s="11"/>
      <c r="AD266" s="13">
        <v>44105</v>
      </c>
      <c r="AE266" s="13"/>
      <c r="AF266" s="10"/>
      <c r="AG266" s="25" t="s">
        <v>1463</v>
      </c>
    </row>
    <row r="267" spans="1:33" ht="34.200000000000003" x14ac:dyDescent="0.25">
      <c r="A267" s="81" t="s">
        <v>1464</v>
      </c>
      <c r="B267" s="9">
        <v>44005</v>
      </c>
      <c r="C267" s="10" t="s">
        <v>1465</v>
      </c>
      <c r="D267" s="10" t="s">
        <v>35</v>
      </c>
      <c r="E267" s="11">
        <v>1082889031</v>
      </c>
      <c r="F267" s="11">
        <v>1082889031</v>
      </c>
      <c r="G267" s="10" t="s">
        <v>1466</v>
      </c>
      <c r="H267" s="11">
        <v>9600000</v>
      </c>
      <c r="I267" s="11">
        <v>0</v>
      </c>
      <c r="J267" s="11">
        <v>3200000</v>
      </c>
      <c r="K267" s="8" t="s">
        <v>516</v>
      </c>
      <c r="L267" s="9">
        <v>43882</v>
      </c>
      <c r="M267" s="10" t="s">
        <v>517</v>
      </c>
      <c r="N267" s="10" t="s">
        <v>194</v>
      </c>
      <c r="O267" s="12">
        <v>1323</v>
      </c>
      <c r="P267" s="9">
        <v>44015</v>
      </c>
      <c r="Q267" s="9" t="s">
        <v>40</v>
      </c>
      <c r="R267" s="13">
        <v>44015</v>
      </c>
      <c r="S267" s="13">
        <v>44107</v>
      </c>
      <c r="T267" s="10" t="s">
        <v>41</v>
      </c>
      <c r="U267" s="10" t="s">
        <v>431</v>
      </c>
      <c r="V267" s="10" t="s">
        <v>432</v>
      </c>
      <c r="W267" s="10" t="s">
        <v>44</v>
      </c>
      <c r="X267" s="10" t="s">
        <v>45</v>
      </c>
      <c r="Y267" s="10"/>
      <c r="Z267" s="11"/>
      <c r="AA267" s="11"/>
      <c r="AB267" s="11"/>
      <c r="AC267" s="11"/>
      <c r="AD267" s="13">
        <v>44107</v>
      </c>
      <c r="AE267" s="13"/>
      <c r="AF267" s="10"/>
      <c r="AG267" s="26" t="s">
        <v>1467</v>
      </c>
    </row>
    <row r="268" spans="1:33" ht="45.6" x14ac:dyDescent="0.25">
      <c r="A268" s="81" t="s">
        <v>1468</v>
      </c>
      <c r="B268" s="9">
        <v>43999</v>
      </c>
      <c r="C268" s="10" t="s">
        <v>1469</v>
      </c>
      <c r="D268" s="10" t="s">
        <v>35</v>
      </c>
      <c r="E268" s="11">
        <v>1082965179</v>
      </c>
      <c r="F268" s="11">
        <v>1082965179</v>
      </c>
      <c r="G268" s="10" t="s">
        <v>1470</v>
      </c>
      <c r="H268" s="11">
        <v>10500000</v>
      </c>
      <c r="I268" s="11">
        <v>0</v>
      </c>
      <c r="J268" s="11">
        <v>3500000</v>
      </c>
      <c r="K268" s="8" t="s">
        <v>516</v>
      </c>
      <c r="L268" s="9">
        <v>43882</v>
      </c>
      <c r="M268" s="10" t="s">
        <v>517</v>
      </c>
      <c r="N268" s="10" t="s">
        <v>194</v>
      </c>
      <c r="O268" s="12">
        <v>1134</v>
      </c>
      <c r="P268" s="9">
        <v>43999</v>
      </c>
      <c r="Q268" s="9" t="s">
        <v>40</v>
      </c>
      <c r="R268" s="13">
        <v>43999</v>
      </c>
      <c r="S268" s="13">
        <v>44091</v>
      </c>
      <c r="T268" s="10" t="s">
        <v>41</v>
      </c>
      <c r="U268" s="10" t="s">
        <v>431</v>
      </c>
      <c r="V268" s="10" t="s">
        <v>432</v>
      </c>
      <c r="W268" s="10" t="s">
        <v>44</v>
      </c>
      <c r="X268" s="10" t="s">
        <v>45</v>
      </c>
      <c r="Y268" s="10"/>
      <c r="Z268" s="11"/>
      <c r="AA268" s="11"/>
      <c r="AB268" s="11"/>
      <c r="AC268" s="11"/>
      <c r="AD268" s="13">
        <v>44091</v>
      </c>
      <c r="AE268" s="13"/>
      <c r="AF268" s="10"/>
      <c r="AG268" s="25" t="s">
        <v>1471</v>
      </c>
    </row>
    <row r="269" spans="1:33" ht="57" x14ac:dyDescent="0.3">
      <c r="A269" s="81" t="s">
        <v>1472</v>
      </c>
      <c r="B269" s="9">
        <v>43998</v>
      </c>
      <c r="C269" s="10" t="s">
        <v>1473</v>
      </c>
      <c r="D269" s="10" t="s">
        <v>35</v>
      </c>
      <c r="E269" s="11">
        <v>36718591</v>
      </c>
      <c r="F269" s="11">
        <v>36718591</v>
      </c>
      <c r="G269" s="10" t="s">
        <v>1474</v>
      </c>
      <c r="H269" s="11">
        <v>10500000</v>
      </c>
      <c r="I269" s="11">
        <v>0</v>
      </c>
      <c r="J269" s="11">
        <v>3500000</v>
      </c>
      <c r="K269" s="8" t="s">
        <v>516</v>
      </c>
      <c r="L269" s="9">
        <v>43882</v>
      </c>
      <c r="M269" s="10" t="s">
        <v>517</v>
      </c>
      <c r="N269" s="10" t="s">
        <v>194</v>
      </c>
      <c r="O269" s="12">
        <v>1121</v>
      </c>
      <c r="P269" s="9">
        <v>43998</v>
      </c>
      <c r="Q269" s="9" t="s">
        <v>40</v>
      </c>
      <c r="R269" s="13">
        <v>43998</v>
      </c>
      <c r="S269" s="13">
        <v>44090</v>
      </c>
      <c r="T269" s="10" t="s">
        <v>41</v>
      </c>
      <c r="U269" s="10" t="s">
        <v>431</v>
      </c>
      <c r="V269" s="10" t="s">
        <v>432</v>
      </c>
      <c r="W269" s="10" t="s">
        <v>44</v>
      </c>
      <c r="X269" s="10" t="s">
        <v>45</v>
      </c>
      <c r="Y269" s="10"/>
      <c r="Z269" s="11"/>
      <c r="AA269" s="11"/>
      <c r="AB269" s="11"/>
      <c r="AC269" s="11"/>
      <c r="AD269" s="13">
        <v>44090</v>
      </c>
      <c r="AE269" s="13"/>
      <c r="AF269" s="10"/>
      <c r="AG269" s="14" t="s">
        <v>1475</v>
      </c>
    </row>
    <row r="270" spans="1:33" ht="57" x14ac:dyDescent="0.3">
      <c r="A270" s="81" t="s">
        <v>1476</v>
      </c>
      <c r="B270" s="9">
        <v>43999</v>
      </c>
      <c r="C270" s="10" t="s">
        <v>1477</v>
      </c>
      <c r="D270" s="10" t="s">
        <v>35</v>
      </c>
      <c r="E270" s="11">
        <v>1082919186</v>
      </c>
      <c r="F270" s="11">
        <v>1082919186</v>
      </c>
      <c r="G270" s="10" t="s">
        <v>1478</v>
      </c>
      <c r="H270" s="11">
        <v>12600000</v>
      </c>
      <c r="I270" s="11">
        <v>0</v>
      </c>
      <c r="J270" s="11">
        <v>42000000</v>
      </c>
      <c r="K270" s="8" t="s">
        <v>516</v>
      </c>
      <c r="L270" s="9">
        <v>43882</v>
      </c>
      <c r="M270" s="10" t="s">
        <v>517</v>
      </c>
      <c r="N270" s="10" t="s">
        <v>194</v>
      </c>
      <c r="O270" s="12">
        <v>1135</v>
      </c>
      <c r="P270" s="9">
        <v>43999</v>
      </c>
      <c r="Q270" s="9" t="s">
        <v>40</v>
      </c>
      <c r="R270" s="13">
        <v>43999</v>
      </c>
      <c r="S270" s="13">
        <v>44090</v>
      </c>
      <c r="T270" s="10" t="s">
        <v>41</v>
      </c>
      <c r="U270" s="10" t="s">
        <v>431</v>
      </c>
      <c r="V270" s="10" t="s">
        <v>432</v>
      </c>
      <c r="W270" s="10" t="s">
        <v>44</v>
      </c>
      <c r="X270" s="10" t="s">
        <v>45</v>
      </c>
      <c r="Y270" s="10"/>
      <c r="Z270" s="11"/>
      <c r="AA270" s="11"/>
      <c r="AB270" s="11"/>
      <c r="AC270" s="11"/>
      <c r="AD270" s="13">
        <v>44090</v>
      </c>
      <c r="AE270" s="13"/>
      <c r="AF270" s="3"/>
      <c r="AG270" s="23" t="s">
        <v>1479</v>
      </c>
    </row>
    <row r="271" spans="1:33" ht="57" x14ac:dyDescent="0.3">
      <c r="A271" s="81" t="s">
        <v>1480</v>
      </c>
      <c r="B271" s="9">
        <v>43977</v>
      </c>
      <c r="C271" s="10" t="s">
        <v>1481</v>
      </c>
      <c r="D271" s="10" t="s">
        <v>35</v>
      </c>
      <c r="E271" s="11">
        <v>39049092</v>
      </c>
      <c r="F271" s="27">
        <v>39049092</v>
      </c>
      <c r="G271" s="10" t="s">
        <v>1482</v>
      </c>
      <c r="H271" s="11">
        <v>28500000</v>
      </c>
      <c r="I271" s="27">
        <v>0</v>
      </c>
      <c r="J271" s="27">
        <v>4071428</v>
      </c>
      <c r="K271" s="8" t="s">
        <v>516</v>
      </c>
      <c r="L271" s="9">
        <v>43882</v>
      </c>
      <c r="M271" s="10" t="s">
        <v>517</v>
      </c>
      <c r="N271" s="10" t="s">
        <v>194</v>
      </c>
      <c r="O271" s="12">
        <v>1052</v>
      </c>
      <c r="P271" s="9">
        <v>43978</v>
      </c>
      <c r="Q271" s="9" t="s">
        <v>40</v>
      </c>
      <c r="R271" s="13">
        <v>43978</v>
      </c>
      <c r="S271" s="13">
        <v>44192</v>
      </c>
      <c r="T271" s="10" t="s">
        <v>1483</v>
      </c>
      <c r="U271" s="10" t="s">
        <v>431</v>
      </c>
      <c r="V271" s="10" t="s">
        <v>432</v>
      </c>
      <c r="W271" s="10" t="s">
        <v>44</v>
      </c>
      <c r="X271" s="10" t="s">
        <v>45</v>
      </c>
      <c r="Y271" s="10" t="s">
        <v>1484</v>
      </c>
      <c r="Z271" s="11">
        <v>-16500000</v>
      </c>
      <c r="AA271" s="11" t="s">
        <v>1485</v>
      </c>
      <c r="AB271" s="11">
        <f>(H271+Z271)</f>
        <v>12000000</v>
      </c>
      <c r="AC271" s="11" t="s">
        <v>41</v>
      </c>
      <c r="AD271" s="13">
        <v>44070</v>
      </c>
      <c r="AE271" s="13"/>
      <c r="AF271" s="10"/>
      <c r="AG271" s="14" t="s">
        <v>1486</v>
      </c>
    </row>
    <row r="272" spans="1:33" ht="99" customHeight="1" x14ac:dyDescent="0.3">
      <c r="A272" s="81" t="s">
        <v>1487</v>
      </c>
      <c r="B272" s="9">
        <v>43999</v>
      </c>
      <c r="C272" s="10" t="s">
        <v>1488</v>
      </c>
      <c r="D272" s="10" t="s">
        <v>35</v>
      </c>
      <c r="E272" s="11">
        <v>85470136</v>
      </c>
      <c r="F272" s="11">
        <v>85470136</v>
      </c>
      <c r="G272" s="10" t="s">
        <v>1489</v>
      </c>
      <c r="H272" s="11">
        <v>32500000</v>
      </c>
      <c r="I272" s="11">
        <v>0</v>
      </c>
      <c r="J272" s="11">
        <v>5000000</v>
      </c>
      <c r="K272" s="8" t="s">
        <v>516</v>
      </c>
      <c r="L272" s="9">
        <v>43882</v>
      </c>
      <c r="M272" s="10" t="s">
        <v>517</v>
      </c>
      <c r="N272" s="10" t="s">
        <v>194</v>
      </c>
      <c r="O272" s="12">
        <v>1133</v>
      </c>
      <c r="P272" s="9">
        <v>43999</v>
      </c>
      <c r="Q272" s="9" t="s">
        <v>40</v>
      </c>
      <c r="R272" s="13">
        <v>43999</v>
      </c>
      <c r="S272" s="13">
        <v>44196</v>
      </c>
      <c r="T272" s="10" t="s">
        <v>1490</v>
      </c>
      <c r="U272" s="10" t="s">
        <v>431</v>
      </c>
      <c r="V272" s="10" t="s">
        <v>432</v>
      </c>
      <c r="W272" s="10" t="s">
        <v>44</v>
      </c>
      <c r="X272" s="10" t="s">
        <v>45</v>
      </c>
      <c r="Y272" s="10"/>
      <c r="Z272" s="11"/>
      <c r="AA272" s="11"/>
      <c r="AB272" s="11"/>
      <c r="AC272" s="11"/>
      <c r="AD272" s="13">
        <v>44196</v>
      </c>
      <c r="AE272" s="13"/>
      <c r="AF272" s="10"/>
      <c r="AG272" s="23" t="s">
        <v>1491</v>
      </c>
    </row>
    <row r="273" spans="1:33" ht="45.6" x14ac:dyDescent="0.3">
      <c r="A273" s="81" t="s">
        <v>1492</v>
      </c>
      <c r="B273" s="9">
        <v>43999</v>
      </c>
      <c r="C273" s="10" t="s">
        <v>1493</v>
      </c>
      <c r="D273" s="10" t="s">
        <v>35</v>
      </c>
      <c r="E273" s="11">
        <v>40935415</v>
      </c>
      <c r="F273" s="11">
        <v>40935415</v>
      </c>
      <c r="G273" s="10" t="s">
        <v>1494</v>
      </c>
      <c r="H273" s="11">
        <v>6300000</v>
      </c>
      <c r="I273" s="11">
        <v>0</v>
      </c>
      <c r="J273" s="11">
        <v>2100000</v>
      </c>
      <c r="K273" s="8" t="s">
        <v>516</v>
      </c>
      <c r="L273" s="9">
        <v>43882</v>
      </c>
      <c r="M273" s="10" t="s">
        <v>517</v>
      </c>
      <c r="N273" s="10" t="s">
        <v>194</v>
      </c>
      <c r="O273" s="12">
        <v>1132</v>
      </c>
      <c r="P273" s="9">
        <v>43999</v>
      </c>
      <c r="Q273" s="9" t="s">
        <v>40</v>
      </c>
      <c r="R273" s="13">
        <v>43999</v>
      </c>
      <c r="S273" s="13">
        <v>44091</v>
      </c>
      <c r="T273" s="10" t="s">
        <v>41</v>
      </c>
      <c r="U273" s="10" t="s">
        <v>431</v>
      </c>
      <c r="V273" s="10" t="s">
        <v>432</v>
      </c>
      <c r="W273" s="10" t="s">
        <v>44</v>
      </c>
      <c r="X273" s="10" t="s">
        <v>95</v>
      </c>
      <c r="Y273" s="10"/>
      <c r="Z273" s="11"/>
      <c r="AA273" s="11"/>
      <c r="AB273" s="11"/>
      <c r="AC273" s="11"/>
      <c r="AD273" s="13">
        <v>44091</v>
      </c>
      <c r="AE273" s="13"/>
      <c r="AF273" s="10"/>
      <c r="AG273" s="23" t="s">
        <v>1495</v>
      </c>
    </row>
    <row r="274" spans="1:33" ht="34.200000000000003" x14ac:dyDescent="0.3">
      <c r="A274" s="81" t="s">
        <v>1496</v>
      </c>
      <c r="B274" s="9">
        <v>43998</v>
      </c>
      <c r="C274" s="10" t="s">
        <v>1497</v>
      </c>
      <c r="D274" s="10" t="s">
        <v>35</v>
      </c>
      <c r="E274" s="11">
        <v>1082957906</v>
      </c>
      <c r="F274" s="11">
        <v>1082957906</v>
      </c>
      <c r="G274" s="10" t="s">
        <v>1498</v>
      </c>
      <c r="H274" s="11">
        <v>10500000</v>
      </c>
      <c r="I274" s="11">
        <v>0</v>
      </c>
      <c r="J274" s="11">
        <v>3500000</v>
      </c>
      <c r="K274" s="8" t="s">
        <v>516</v>
      </c>
      <c r="L274" s="9">
        <v>43882</v>
      </c>
      <c r="M274" s="10" t="s">
        <v>517</v>
      </c>
      <c r="N274" s="10" t="s">
        <v>194</v>
      </c>
      <c r="O274" s="12">
        <v>1127</v>
      </c>
      <c r="P274" s="9">
        <v>43998</v>
      </c>
      <c r="Q274" s="9" t="s">
        <v>40</v>
      </c>
      <c r="R274" s="13">
        <v>43998</v>
      </c>
      <c r="S274" s="13">
        <v>44090</v>
      </c>
      <c r="T274" s="10" t="s">
        <v>41</v>
      </c>
      <c r="U274" s="10" t="s">
        <v>431</v>
      </c>
      <c r="V274" s="10" t="s">
        <v>432</v>
      </c>
      <c r="W274" s="10" t="s">
        <v>44</v>
      </c>
      <c r="X274" s="10" t="s">
        <v>45</v>
      </c>
      <c r="Y274" s="10"/>
      <c r="Z274" s="11"/>
      <c r="AA274" s="11"/>
      <c r="AB274" s="11"/>
      <c r="AC274" s="11"/>
      <c r="AD274" s="13">
        <v>44090</v>
      </c>
      <c r="AE274" s="13"/>
      <c r="AF274" s="10"/>
      <c r="AG274" s="14" t="s">
        <v>1499</v>
      </c>
    </row>
    <row r="275" spans="1:33" ht="34.200000000000003" x14ac:dyDescent="0.3">
      <c r="A275" s="81" t="s">
        <v>1500</v>
      </c>
      <c r="B275" s="9">
        <v>43999</v>
      </c>
      <c r="C275" s="10" t="s">
        <v>1501</v>
      </c>
      <c r="D275" s="10" t="s">
        <v>35</v>
      </c>
      <c r="E275" s="11">
        <v>36724722</v>
      </c>
      <c r="F275" s="11">
        <v>36724722</v>
      </c>
      <c r="G275" s="10" t="s">
        <v>1502</v>
      </c>
      <c r="H275" s="11">
        <v>6300000</v>
      </c>
      <c r="I275" s="11">
        <v>0</v>
      </c>
      <c r="J275" s="11">
        <v>2100000</v>
      </c>
      <c r="K275" s="8" t="s">
        <v>516</v>
      </c>
      <c r="L275" s="9">
        <v>43882</v>
      </c>
      <c r="M275" s="10" t="s">
        <v>517</v>
      </c>
      <c r="N275" s="10" t="s">
        <v>194</v>
      </c>
      <c r="O275" s="12">
        <v>1136</v>
      </c>
      <c r="P275" s="9">
        <v>43999</v>
      </c>
      <c r="Q275" s="9" t="s">
        <v>40</v>
      </c>
      <c r="R275" s="13">
        <v>43999</v>
      </c>
      <c r="S275" s="13">
        <v>44091</v>
      </c>
      <c r="T275" s="10" t="s">
        <v>41</v>
      </c>
      <c r="U275" s="10" t="s">
        <v>431</v>
      </c>
      <c r="V275" s="10" t="s">
        <v>432</v>
      </c>
      <c r="W275" s="10" t="s">
        <v>44</v>
      </c>
      <c r="X275" s="10" t="s">
        <v>95</v>
      </c>
      <c r="Y275" s="10"/>
      <c r="Z275" s="11"/>
      <c r="AA275" s="11"/>
      <c r="AB275" s="11"/>
      <c r="AC275" s="11"/>
      <c r="AD275" s="13">
        <v>44091</v>
      </c>
      <c r="AE275" s="13"/>
      <c r="AF275" s="10"/>
      <c r="AG275" s="14" t="s">
        <v>1503</v>
      </c>
    </row>
    <row r="276" spans="1:33" ht="75" customHeight="1" x14ac:dyDescent="0.3">
      <c r="A276" s="81" t="s">
        <v>1504</v>
      </c>
      <c r="B276" s="9">
        <v>43999</v>
      </c>
      <c r="C276" s="10" t="s">
        <v>1505</v>
      </c>
      <c r="D276" s="10" t="s">
        <v>35</v>
      </c>
      <c r="E276" s="11">
        <v>36727019</v>
      </c>
      <c r="F276" s="11">
        <v>36727019</v>
      </c>
      <c r="G276" s="10" t="s">
        <v>1506</v>
      </c>
      <c r="H276" s="11">
        <v>12000000</v>
      </c>
      <c r="I276" s="11">
        <v>0</v>
      </c>
      <c r="J276" s="11">
        <v>4000000</v>
      </c>
      <c r="K276" s="8" t="s">
        <v>516</v>
      </c>
      <c r="L276" s="9">
        <v>43882</v>
      </c>
      <c r="M276" s="10" t="s">
        <v>517</v>
      </c>
      <c r="N276" s="10" t="s">
        <v>194</v>
      </c>
      <c r="O276" s="12">
        <v>1137</v>
      </c>
      <c r="P276" s="9">
        <v>43999</v>
      </c>
      <c r="Q276" s="9" t="s">
        <v>40</v>
      </c>
      <c r="R276" s="13">
        <v>43999</v>
      </c>
      <c r="S276" s="13">
        <v>44091</v>
      </c>
      <c r="T276" s="10" t="s">
        <v>41</v>
      </c>
      <c r="U276" s="10" t="s">
        <v>431</v>
      </c>
      <c r="V276" s="10" t="s">
        <v>432</v>
      </c>
      <c r="W276" s="10" t="s">
        <v>44</v>
      </c>
      <c r="X276" s="10" t="s">
        <v>45</v>
      </c>
      <c r="Y276" s="10"/>
      <c r="Z276" s="11"/>
      <c r="AA276" s="11"/>
      <c r="AB276" s="11"/>
      <c r="AC276" s="11"/>
      <c r="AD276" s="13">
        <v>44091</v>
      </c>
      <c r="AE276" s="13"/>
      <c r="AF276" s="10"/>
      <c r="AG276" s="23" t="s">
        <v>1507</v>
      </c>
    </row>
    <row r="277" spans="1:33" ht="45.6" x14ac:dyDescent="0.3">
      <c r="A277" s="81" t="s">
        <v>1508</v>
      </c>
      <c r="B277" s="9">
        <v>43973</v>
      </c>
      <c r="C277" s="10" t="s">
        <v>1509</v>
      </c>
      <c r="D277" s="10" t="s">
        <v>35</v>
      </c>
      <c r="E277" s="11">
        <v>1082915355</v>
      </c>
      <c r="F277" s="11">
        <v>1082915355</v>
      </c>
      <c r="G277" s="10" t="s">
        <v>1510</v>
      </c>
      <c r="H277" s="11">
        <v>24750000</v>
      </c>
      <c r="I277" s="11">
        <v>0</v>
      </c>
      <c r="J277" s="11">
        <v>3535714</v>
      </c>
      <c r="K277" s="8" t="s">
        <v>516</v>
      </c>
      <c r="L277" s="9">
        <v>43882</v>
      </c>
      <c r="M277" s="10" t="s">
        <v>517</v>
      </c>
      <c r="N277" s="10" t="s">
        <v>194</v>
      </c>
      <c r="O277" s="12">
        <v>1312</v>
      </c>
      <c r="P277" s="9">
        <v>44013</v>
      </c>
      <c r="Q277" s="9" t="s">
        <v>40</v>
      </c>
      <c r="R277" s="13">
        <v>44013</v>
      </c>
      <c r="S277" s="13">
        <v>44196</v>
      </c>
      <c r="T277" s="10" t="s">
        <v>1483</v>
      </c>
      <c r="U277" s="10" t="s">
        <v>431</v>
      </c>
      <c r="V277" s="10" t="s">
        <v>432</v>
      </c>
      <c r="W277" s="10" t="s">
        <v>44</v>
      </c>
      <c r="X277" s="10" t="s">
        <v>45</v>
      </c>
      <c r="Y277" s="10" t="s">
        <v>1511</v>
      </c>
      <c r="Z277" s="11">
        <v>-14750000</v>
      </c>
      <c r="AA277" s="11" t="s">
        <v>1485</v>
      </c>
      <c r="AB277" s="11">
        <v>10500000</v>
      </c>
      <c r="AC277" s="11" t="s">
        <v>41</v>
      </c>
      <c r="AD277" s="13">
        <v>44105</v>
      </c>
      <c r="AE277" s="13"/>
      <c r="AF277" s="10"/>
      <c r="AG277" s="23" t="s">
        <v>1512</v>
      </c>
    </row>
    <row r="278" spans="1:33" ht="45.6" x14ac:dyDescent="0.3">
      <c r="A278" s="81" t="s">
        <v>1513</v>
      </c>
      <c r="B278" s="9">
        <v>43973</v>
      </c>
      <c r="C278" s="10" t="s">
        <v>1514</v>
      </c>
      <c r="D278" s="10" t="s">
        <v>35</v>
      </c>
      <c r="E278" s="11">
        <v>36723828</v>
      </c>
      <c r="F278" s="11">
        <v>36723828</v>
      </c>
      <c r="G278" s="10" t="s">
        <v>1515</v>
      </c>
      <c r="H278" s="11">
        <v>24750000</v>
      </c>
      <c r="I278" s="11">
        <v>0</v>
      </c>
      <c r="J278" s="11">
        <v>3535714</v>
      </c>
      <c r="K278" s="8" t="s">
        <v>516</v>
      </c>
      <c r="L278" s="9">
        <v>43882</v>
      </c>
      <c r="M278" s="10" t="s">
        <v>517</v>
      </c>
      <c r="N278" s="10" t="s">
        <v>194</v>
      </c>
      <c r="O278" s="12">
        <v>1313</v>
      </c>
      <c r="P278" s="9">
        <v>44013</v>
      </c>
      <c r="Q278" s="9" t="s">
        <v>40</v>
      </c>
      <c r="R278" s="13">
        <v>44013</v>
      </c>
      <c r="S278" s="13">
        <v>44196</v>
      </c>
      <c r="T278" s="10" t="s">
        <v>1483</v>
      </c>
      <c r="U278" s="10" t="s">
        <v>431</v>
      </c>
      <c r="V278" s="10" t="s">
        <v>432</v>
      </c>
      <c r="W278" s="10" t="s">
        <v>44</v>
      </c>
      <c r="X278" s="10" t="s">
        <v>45</v>
      </c>
      <c r="Y278" s="10" t="s">
        <v>1511</v>
      </c>
      <c r="Z278" s="11">
        <v>-14750000</v>
      </c>
      <c r="AA278" s="11" t="s">
        <v>1485</v>
      </c>
      <c r="AB278" s="11">
        <v>10500000</v>
      </c>
      <c r="AC278" s="11" t="s">
        <v>41</v>
      </c>
      <c r="AD278" s="13">
        <v>44105</v>
      </c>
      <c r="AE278" s="13"/>
      <c r="AF278" s="13"/>
      <c r="AG278" s="23" t="s">
        <v>1516</v>
      </c>
    </row>
    <row r="279" spans="1:33" ht="45.6" x14ac:dyDescent="0.3">
      <c r="A279" s="81" t="s">
        <v>1517</v>
      </c>
      <c r="B279" s="9">
        <v>43998</v>
      </c>
      <c r="C279" s="10" t="s">
        <v>1518</v>
      </c>
      <c r="D279" s="10" t="s">
        <v>35</v>
      </c>
      <c r="E279" s="11">
        <v>1128048266</v>
      </c>
      <c r="F279" s="11">
        <v>1128048266</v>
      </c>
      <c r="G279" s="10" t="s">
        <v>1519</v>
      </c>
      <c r="H279" s="11">
        <v>14400000</v>
      </c>
      <c r="I279" s="11">
        <v>0</v>
      </c>
      <c r="J279" s="11">
        <v>4800000</v>
      </c>
      <c r="K279" s="8" t="s">
        <v>516</v>
      </c>
      <c r="L279" s="9">
        <v>43882</v>
      </c>
      <c r="M279" s="10" t="s">
        <v>517</v>
      </c>
      <c r="N279" s="10" t="s">
        <v>194</v>
      </c>
      <c r="O279" s="12">
        <v>1126</v>
      </c>
      <c r="P279" s="9">
        <v>43998</v>
      </c>
      <c r="Q279" s="9" t="s">
        <v>40</v>
      </c>
      <c r="R279" s="13">
        <v>43998</v>
      </c>
      <c r="S279" s="13">
        <v>44090</v>
      </c>
      <c r="T279" s="10" t="s">
        <v>41</v>
      </c>
      <c r="U279" s="10" t="s">
        <v>431</v>
      </c>
      <c r="V279" s="10" t="s">
        <v>432</v>
      </c>
      <c r="W279" s="10" t="s">
        <v>44</v>
      </c>
      <c r="X279" s="10" t="s">
        <v>45</v>
      </c>
      <c r="Y279" s="10"/>
      <c r="Z279" s="11"/>
      <c r="AA279" s="11"/>
      <c r="AB279" s="11"/>
      <c r="AC279" s="11"/>
      <c r="AD279" s="13">
        <v>44090</v>
      </c>
      <c r="AE279" s="13"/>
      <c r="AF279" s="13"/>
      <c r="AG279" s="14" t="s">
        <v>1520</v>
      </c>
    </row>
    <row r="280" spans="1:33" ht="45.6" x14ac:dyDescent="0.3">
      <c r="A280" s="81" t="s">
        <v>1521</v>
      </c>
      <c r="B280" s="9">
        <v>43973</v>
      </c>
      <c r="C280" s="10" t="s">
        <v>1522</v>
      </c>
      <c r="D280" s="10" t="s">
        <v>35</v>
      </c>
      <c r="E280" s="11">
        <v>1082968663</v>
      </c>
      <c r="F280" s="11">
        <v>1082968663</v>
      </c>
      <c r="G280" s="10" t="s">
        <v>1523</v>
      </c>
      <c r="H280" s="11">
        <v>33750000</v>
      </c>
      <c r="I280" s="11">
        <v>0</v>
      </c>
      <c r="J280" s="11">
        <v>4821428</v>
      </c>
      <c r="K280" s="8" t="s">
        <v>516</v>
      </c>
      <c r="L280" s="9">
        <v>43882</v>
      </c>
      <c r="M280" s="10" t="s">
        <v>517</v>
      </c>
      <c r="N280" s="10" t="s">
        <v>194</v>
      </c>
      <c r="O280" s="12">
        <v>1054</v>
      </c>
      <c r="P280" s="9">
        <v>43978</v>
      </c>
      <c r="Q280" s="9" t="s">
        <v>40</v>
      </c>
      <c r="R280" s="9">
        <v>43978</v>
      </c>
      <c r="S280" s="13">
        <v>44192</v>
      </c>
      <c r="T280" s="10" t="s">
        <v>1483</v>
      </c>
      <c r="U280" s="10" t="s">
        <v>431</v>
      </c>
      <c r="V280" s="10" t="s">
        <v>432</v>
      </c>
      <c r="W280" s="10" t="s">
        <v>44</v>
      </c>
      <c r="X280" s="10" t="s">
        <v>45</v>
      </c>
      <c r="Y280" s="10" t="s">
        <v>1524</v>
      </c>
      <c r="Z280" s="11">
        <v>-19350000</v>
      </c>
      <c r="AA280" s="11" t="s">
        <v>1485</v>
      </c>
      <c r="AB280" s="11">
        <f>(H280+Z280)</f>
        <v>14400000</v>
      </c>
      <c r="AC280" s="11" t="s">
        <v>41</v>
      </c>
      <c r="AD280" s="13">
        <v>44070</v>
      </c>
      <c r="AE280" s="13"/>
      <c r="AF280" s="13"/>
      <c r="AG280" s="14" t="s">
        <v>1525</v>
      </c>
    </row>
    <row r="281" spans="1:33" ht="68.400000000000006" x14ac:dyDescent="0.3">
      <c r="A281" s="81" t="s">
        <v>1526</v>
      </c>
      <c r="B281" s="9">
        <v>43973</v>
      </c>
      <c r="C281" s="10" t="s">
        <v>1527</v>
      </c>
      <c r="D281" s="10" t="s">
        <v>35</v>
      </c>
      <c r="E281" s="11">
        <v>1082879130</v>
      </c>
      <c r="F281" s="11">
        <v>1082879130</v>
      </c>
      <c r="G281" s="10" t="s">
        <v>1528</v>
      </c>
      <c r="H281" s="11">
        <v>24750000</v>
      </c>
      <c r="I281" s="11">
        <v>0</v>
      </c>
      <c r="J281" s="11">
        <v>3535000</v>
      </c>
      <c r="K281" s="8" t="s">
        <v>516</v>
      </c>
      <c r="L281" s="9">
        <v>43882</v>
      </c>
      <c r="M281" s="10" t="s">
        <v>517</v>
      </c>
      <c r="N281" s="10" t="s">
        <v>194</v>
      </c>
      <c r="O281" s="12">
        <v>1053</v>
      </c>
      <c r="P281" s="9">
        <v>43978</v>
      </c>
      <c r="Q281" s="9" t="s">
        <v>40</v>
      </c>
      <c r="R281" s="9">
        <v>43978</v>
      </c>
      <c r="S281" s="13">
        <v>44192</v>
      </c>
      <c r="T281" s="10" t="s">
        <v>1483</v>
      </c>
      <c r="U281" s="10" t="s">
        <v>431</v>
      </c>
      <c r="V281" s="10" t="s">
        <v>432</v>
      </c>
      <c r="W281" s="10" t="s">
        <v>44</v>
      </c>
      <c r="X281" s="10" t="s">
        <v>45</v>
      </c>
      <c r="Y281" s="10" t="s">
        <v>1529</v>
      </c>
      <c r="Z281" s="11">
        <v>-10350000</v>
      </c>
      <c r="AA281" s="11" t="s">
        <v>1485</v>
      </c>
      <c r="AB281" s="11">
        <f>(H281+Z281)</f>
        <v>14400000</v>
      </c>
      <c r="AC281" s="11" t="s">
        <v>41</v>
      </c>
      <c r="AD281" s="13">
        <v>44070</v>
      </c>
      <c r="AE281" s="13"/>
      <c r="AF281" s="13"/>
      <c r="AG281" s="14" t="s">
        <v>1530</v>
      </c>
    </row>
    <row r="282" spans="1:33" ht="68.400000000000006" x14ac:dyDescent="0.3">
      <c r="A282" s="81" t="s">
        <v>1531</v>
      </c>
      <c r="B282" s="9">
        <v>44020</v>
      </c>
      <c r="C282" s="10" t="s">
        <v>1532</v>
      </c>
      <c r="D282" s="10" t="s">
        <v>35</v>
      </c>
      <c r="E282" s="11">
        <v>57438901</v>
      </c>
      <c r="F282" s="11">
        <v>57438901</v>
      </c>
      <c r="G282" s="10" t="s">
        <v>1533</v>
      </c>
      <c r="H282" s="11">
        <v>12600000</v>
      </c>
      <c r="I282" s="11">
        <v>0</v>
      </c>
      <c r="J282" s="11">
        <v>4200000</v>
      </c>
      <c r="K282" s="8" t="s">
        <v>1534</v>
      </c>
      <c r="L282" s="9">
        <v>43972</v>
      </c>
      <c r="M282" s="10" t="s">
        <v>517</v>
      </c>
      <c r="N282" s="10" t="s">
        <v>194</v>
      </c>
      <c r="O282" s="12">
        <v>1351</v>
      </c>
      <c r="P282" s="9">
        <v>44020</v>
      </c>
      <c r="Q282" s="9" t="s">
        <v>40</v>
      </c>
      <c r="R282" s="13">
        <v>44020</v>
      </c>
      <c r="S282" s="13">
        <v>44112</v>
      </c>
      <c r="T282" s="10" t="s">
        <v>41</v>
      </c>
      <c r="U282" s="10" t="s">
        <v>431</v>
      </c>
      <c r="V282" s="10" t="s">
        <v>432</v>
      </c>
      <c r="W282" s="10" t="s">
        <v>44</v>
      </c>
      <c r="X282" s="10" t="s">
        <v>95</v>
      </c>
      <c r="Y282" s="10"/>
      <c r="Z282" s="11"/>
      <c r="AA282" s="11"/>
      <c r="AB282" s="11"/>
      <c r="AC282" s="11"/>
      <c r="AD282" s="13">
        <v>44112</v>
      </c>
      <c r="AE282" s="13"/>
      <c r="AF282" s="13"/>
      <c r="AG282" s="28" t="s">
        <v>1535</v>
      </c>
    </row>
    <row r="283" spans="1:33" ht="24" x14ac:dyDescent="0.3">
      <c r="A283" s="81" t="s">
        <v>1536</v>
      </c>
      <c r="B283" s="9">
        <v>43978</v>
      </c>
      <c r="C283" s="10" t="s">
        <v>1537</v>
      </c>
      <c r="D283" s="10" t="s">
        <v>35</v>
      </c>
      <c r="E283" s="11">
        <v>1084451309</v>
      </c>
      <c r="F283" s="11">
        <v>1084451309</v>
      </c>
      <c r="G283" s="10" t="s">
        <v>1538</v>
      </c>
      <c r="H283" s="11">
        <v>4400000</v>
      </c>
      <c r="I283" s="11">
        <v>0</v>
      </c>
      <c r="J283" s="11">
        <v>2200000</v>
      </c>
      <c r="K283" s="8" t="s">
        <v>429</v>
      </c>
      <c r="L283" s="9">
        <v>43872</v>
      </c>
      <c r="M283" s="10" t="s">
        <v>430</v>
      </c>
      <c r="N283" s="10" t="s">
        <v>39</v>
      </c>
      <c r="O283" s="12">
        <v>1049</v>
      </c>
      <c r="P283" s="9">
        <v>43978</v>
      </c>
      <c r="Q283" s="9" t="s">
        <v>40</v>
      </c>
      <c r="R283" s="13">
        <v>43978</v>
      </c>
      <c r="S283" s="13">
        <v>44039</v>
      </c>
      <c r="T283" s="10" t="s">
        <v>269</v>
      </c>
      <c r="U283" s="10" t="s">
        <v>431</v>
      </c>
      <c r="V283" s="10" t="s">
        <v>432</v>
      </c>
      <c r="W283" s="10" t="s">
        <v>44</v>
      </c>
      <c r="X283" s="10" t="s">
        <v>95</v>
      </c>
      <c r="Y283" s="10"/>
      <c r="Z283" s="11"/>
      <c r="AA283" s="11"/>
      <c r="AB283" s="11"/>
      <c r="AC283" s="11"/>
      <c r="AD283" s="13">
        <v>44039</v>
      </c>
      <c r="AE283" s="13"/>
      <c r="AF283" s="13"/>
      <c r="AG283" s="23" t="s">
        <v>1539</v>
      </c>
    </row>
    <row r="284" spans="1:33" ht="68.400000000000006" x14ac:dyDescent="0.3">
      <c r="A284" s="81" t="s">
        <v>1540</v>
      </c>
      <c r="B284" s="9">
        <v>43973</v>
      </c>
      <c r="C284" s="17" t="s">
        <v>1010</v>
      </c>
      <c r="D284" s="10" t="s">
        <v>1011</v>
      </c>
      <c r="E284" s="11">
        <v>4981432</v>
      </c>
      <c r="F284" s="11">
        <v>900250934</v>
      </c>
      <c r="G284" s="17" t="s">
        <v>100</v>
      </c>
      <c r="H284" s="18">
        <v>73705669</v>
      </c>
      <c r="I284" s="18">
        <v>0</v>
      </c>
      <c r="J284" s="18" t="s">
        <v>51</v>
      </c>
      <c r="K284" s="8" t="s">
        <v>1541</v>
      </c>
      <c r="L284" s="9">
        <v>43951</v>
      </c>
      <c r="M284" s="10" t="s">
        <v>102</v>
      </c>
      <c r="N284" s="10" t="s">
        <v>39</v>
      </c>
      <c r="O284" s="12">
        <v>935</v>
      </c>
      <c r="P284" s="9">
        <v>43973</v>
      </c>
      <c r="Q284" s="9">
        <v>43973</v>
      </c>
      <c r="R284" s="9">
        <v>43973</v>
      </c>
      <c r="S284" s="13">
        <v>44004</v>
      </c>
      <c r="T284" s="10" t="s">
        <v>103</v>
      </c>
      <c r="U284" s="10" t="s">
        <v>66</v>
      </c>
      <c r="V284" s="10" t="s">
        <v>223</v>
      </c>
      <c r="W284" s="10" t="s">
        <v>1542</v>
      </c>
      <c r="X284" s="10" t="s">
        <v>56</v>
      </c>
      <c r="Y284" s="10" t="s">
        <v>1543</v>
      </c>
      <c r="Z284" s="11">
        <v>36852835</v>
      </c>
      <c r="AA284" s="11" t="s">
        <v>70</v>
      </c>
      <c r="AB284" s="11">
        <f>(H284+Z284)</f>
        <v>110558504</v>
      </c>
      <c r="AC284" s="11" t="s">
        <v>314</v>
      </c>
      <c r="AD284" s="13">
        <v>44019</v>
      </c>
      <c r="AE284" s="13"/>
      <c r="AF284" s="13"/>
      <c r="AG284" s="14" t="s">
        <v>1544</v>
      </c>
    </row>
    <row r="285" spans="1:33" ht="45.6" x14ac:dyDescent="0.3">
      <c r="A285" s="81" t="s">
        <v>1545</v>
      </c>
      <c r="B285" s="9">
        <v>44005</v>
      </c>
      <c r="C285" s="10" t="s">
        <v>1546</v>
      </c>
      <c r="D285" s="10" t="s">
        <v>35</v>
      </c>
      <c r="E285" s="11">
        <v>57290499</v>
      </c>
      <c r="F285" s="11">
        <v>57290499</v>
      </c>
      <c r="G285" s="10" t="s">
        <v>1547</v>
      </c>
      <c r="H285" s="11">
        <v>12000000</v>
      </c>
      <c r="I285" s="11">
        <v>0</v>
      </c>
      <c r="J285" s="11">
        <v>4000000</v>
      </c>
      <c r="K285" s="8" t="s">
        <v>516</v>
      </c>
      <c r="L285" s="9">
        <v>43882</v>
      </c>
      <c r="M285" s="10" t="s">
        <v>517</v>
      </c>
      <c r="N285" s="10" t="s">
        <v>194</v>
      </c>
      <c r="O285" s="12">
        <v>1223</v>
      </c>
      <c r="P285" s="9">
        <v>44008</v>
      </c>
      <c r="Q285" s="9" t="s">
        <v>40</v>
      </c>
      <c r="R285" s="13">
        <v>44008</v>
      </c>
      <c r="S285" s="13">
        <v>44100</v>
      </c>
      <c r="T285" s="10" t="s">
        <v>41</v>
      </c>
      <c r="U285" s="10" t="s">
        <v>431</v>
      </c>
      <c r="V285" s="10" t="s">
        <v>432</v>
      </c>
      <c r="W285" s="10" t="s">
        <v>44</v>
      </c>
      <c r="X285" s="10" t="s">
        <v>45</v>
      </c>
      <c r="Y285" s="10"/>
      <c r="Z285" s="11"/>
      <c r="AA285" s="11"/>
      <c r="AB285" s="11"/>
      <c r="AC285" s="11"/>
      <c r="AD285" s="13">
        <v>44100</v>
      </c>
      <c r="AE285" s="13"/>
      <c r="AF285" s="13"/>
      <c r="AG285" s="23" t="s">
        <v>1548</v>
      </c>
    </row>
    <row r="286" spans="1:33" ht="45.6" x14ac:dyDescent="0.3">
      <c r="A286" s="81" t="s">
        <v>1549</v>
      </c>
      <c r="B286" s="9">
        <v>43980</v>
      </c>
      <c r="C286" s="9" t="s">
        <v>1550</v>
      </c>
      <c r="D286" s="10" t="s">
        <v>35</v>
      </c>
      <c r="E286" s="11">
        <v>85477878</v>
      </c>
      <c r="F286" s="11">
        <v>85477878</v>
      </c>
      <c r="G286" s="10" t="s">
        <v>1551</v>
      </c>
      <c r="H286" s="11">
        <v>29400000</v>
      </c>
      <c r="I286" s="11">
        <v>0</v>
      </c>
      <c r="J286" s="11">
        <v>4200000</v>
      </c>
      <c r="K286" s="8" t="s">
        <v>516</v>
      </c>
      <c r="L286" s="9">
        <v>43882</v>
      </c>
      <c r="M286" s="10" t="s">
        <v>517</v>
      </c>
      <c r="N286" s="10" t="s">
        <v>194</v>
      </c>
      <c r="O286" s="12">
        <v>1067</v>
      </c>
      <c r="P286" s="9">
        <v>43980</v>
      </c>
      <c r="Q286" s="9" t="s">
        <v>40</v>
      </c>
      <c r="R286" s="13">
        <v>43980</v>
      </c>
      <c r="S286" s="13">
        <v>44194</v>
      </c>
      <c r="T286" s="10" t="s">
        <v>1483</v>
      </c>
      <c r="U286" s="10" t="s">
        <v>431</v>
      </c>
      <c r="V286" s="10" t="s">
        <v>432</v>
      </c>
      <c r="W286" s="10" t="s">
        <v>44</v>
      </c>
      <c r="X286" s="10" t="s">
        <v>45</v>
      </c>
      <c r="Y286" s="10" t="s">
        <v>1552</v>
      </c>
      <c r="Z286" s="11"/>
      <c r="AA286" s="11"/>
      <c r="AB286" s="11"/>
      <c r="AC286" s="11"/>
      <c r="AD286" s="13">
        <v>44194</v>
      </c>
      <c r="AE286" s="13"/>
      <c r="AF286" s="13"/>
      <c r="AG286" s="23" t="s">
        <v>1553</v>
      </c>
    </row>
    <row r="287" spans="1:33" ht="22.8" x14ac:dyDescent="0.3">
      <c r="A287" s="81" t="s">
        <v>1554</v>
      </c>
      <c r="B287" s="9">
        <v>43980</v>
      </c>
      <c r="C287" s="10" t="s">
        <v>1555</v>
      </c>
      <c r="D287" s="10" t="s">
        <v>35</v>
      </c>
      <c r="E287" s="11">
        <v>1082881528</v>
      </c>
      <c r="F287" s="11">
        <v>1082881528</v>
      </c>
      <c r="G287" s="10" t="s">
        <v>1556</v>
      </c>
      <c r="H287" s="11">
        <v>9600000</v>
      </c>
      <c r="I287" s="11">
        <v>0</v>
      </c>
      <c r="J287" s="11">
        <v>3200000</v>
      </c>
      <c r="K287" s="8" t="s">
        <v>1557</v>
      </c>
      <c r="L287" s="9">
        <v>43917</v>
      </c>
      <c r="M287" s="10" t="s">
        <v>38</v>
      </c>
      <c r="N287" s="10" t="s">
        <v>39</v>
      </c>
      <c r="O287" s="12">
        <v>1065</v>
      </c>
      <c r="P287" s="9">
        <v>43980</v>
      </c>
      <c r="Q287" s="9" t="s">
        <v>40</v>
      </c>
      <c r="R287" s="13">
        <v>43980</v>
      </c>
      <c r="S287" s="13">
        <v>44072</v>
      </c>
      <c r="T287" s="10" t="s">
        <v>41</v>
      </c>
      <c r="U287" s="10" t="s">
        <v>141</v>
      </c>
      <c r="V287" s="10" t="s">
        <v>1558</v>
      </c>
      <c r="W287" s="10" t="s">
        <v>44</v>
      </c>
      <c r="X287" s="10" t="s">
        <v>45</v>
      </c>
      <c r="Y287" s="10"/>
      <c r="Z287" s="11"/>
      <c r="AA287" s="11"/>
      <c r="AB287" s="11"/>
      <c r="AC287" s="11"/>
      <c r="AD287" s="13">
        <v>44072</v>
      </c>
      <c r="AE287" s="13"/>
      <c r="AF287" s="13"/>
      <c r="AG287" s="14" t="s">
        <v>1559</v>
      </c>
    </row>
    <row r="288" spans="1:33" ht="57" x14ac:dyDescent="0.3">
      <c r="A288" s="81" t="s">
        <v>1560</v>
      </c>
      <c r="B288" s="9">
        <v>43984</v>
      </c>
      <c r="C288" s="10" t="s">
        <v>1561</v>
      </c>
      <c r="D288" s="10" t="s">
        <v>1562</v>
      </c>
      <c r="E288" s="11">
        <v>72022528</v>
      </c>
      <c r="F288" s="11">
        <v>901001985</v>
      </c>
      <c r="G288" s="10" t="s">
        <v>1563</v>
      </c>
      <c r="H288" s="11">
        <v>164858502</v>
      </c>
      <c r="I288" s="11">
        <v>0</v>
      </c>
      <c r="J288" s="11" t="s">
        <v>51</v>
      </c>
      <c r="K288" s="8" t="s">
        <v>1564</v>
      </c>
      <c r="L288" s="9">
        <v>43798</v>
      </c>
      <c r="M288" s="10" t="s">
        <v>1565</v>
      </c>
      <c r="N288" s="10" t="s">
        <v>194</v>
      </c>
      <c r="O288" s="12">
        <v>1079</v>
      </c>
      <c r="P288" s="9">
        <v>43983</v>
      </c>
      <c r="Q288" s="9" t="s">
        <v>40</v>
      </c>
      <c r="R288" s="13">
        <v>43983</v>
      </c>
      <c r="S288" s="13">
        <v>44196</v>
      </c>
      <c r="T288" s="10" t="s">
        <v>1483</v>
      </c>
      <c r="U288" s="10" t="s">
        <v>258</v>
      </c>
      <c r="V288" s="10" t="s">
        <v>135</v>
      </c>
      <c r="W288" s="10" t="s">
        <v>44</v>
      </c>
      <c r="X288" s="10" t="s">
        <v>45</v>
      </c>
      <c r="Y288" s="10"/>
      <c r="Z288" s="11"/>
      <c r="AA288" s="11"/>
      <c r="AB288" s="11"/>
      <c r="AC288" s="11"/>
      <c r="AD288" s="13">
        <v>44196</v>
      </c>
      <c r="AE288" s="13"/>
      <c r="AF288" s="13"/>
      <c r="AG288" s="14" t="s">
        <v>1566</v>
      </c>
    </row>
    <row r="289" spans="1:33" ht="45.6" x14ac:dyDescent="0.3">
      <c r="A289" s="81" t="s">
        <v>1567</v>
      </c>
      <c r="B289" s="9">
        <v>43980</v>
      </c>
      <c r="C289" s="10" t="s">
        <v>127</v>
      </c>
      <c r="D289" s="10" t="s">
        <v>35</v>
      </c>
      <c r="E289" s="11">
        <v>8643192</v>
      </c>
      <c r="F289" s="11" t="s">
        <v>1568</v>
      </c>
      <c r="G289" s="10" t="s">
        <v>121</v>
      </c>
      <c r="H289" s="11">
        <v>10600000</v>
      </c>
      <c r="I289" s="11">
        <v>0</v>
      </c>
      <c r="J289" s="11">
        <v>5300000</v>
      </c>
      <c r="K289" s="8" t="s">
        <v>1569</v>
      </c>
      <c r="L289" s="9">
        <v>43973</v>
      </c>
      <c r="M289" s="10" t="s">
        <v>38</v>
      </c>
      <c r="N289" s="10" t="s">
        <v>39</v>
      </c>
      <c r="O289" s="12">
        <v>1063</v>
      </c>
      <c r="P289" s="9">
        <v>43980</v>
      </c>
      <c r="Q289" s="9" t="s">
        <v>40</v>
      </c>
      <c r="R289" s="13">
        <v>43980</v>
      </c>
      <c r="S289" s="13">
        <v>44041</v>
      </c>
      <c r="T289" s="10" t="s">
        <v>269</v>
      </c>
      <c r="U289" s="10" t="s">
        <v>123</v>
      </c>
      <c r="V289" s="10" t="s">
        <v>124</v>
      </c>
      <c r="W289" s="10" t="s">
        <v>44</v>
      </c>
      <c r="X289" s="10" t="s">
        <v>45</v>
      </c>
      <c r="Y289" s="10" t="s">
        <v>1570</v>
      </c>
      <c r="Z289" s="11">
        <v>5300000</v>
      </c>
      <c r="AA289" s="11" t="s">
        <v>103</v>
      </c>
      <c r="AB289" s="11">
        <f>(H289+Z289)</f>
        <v>15900000</v>
      </c>
      <c r="AC289" s="11" t="s">
        <v>41</v>
      </c>
      <c r="AD289" s="13">
        <v>44072</v>
      </c>
      <c r="AE289" s="13"/>
      <c r="AF289" s="13"/>
      <c r="AG289" s="14" t="s">
        <v>1571</v>
      </c>
    </row>
    <row r="290" spans="1:33" ht="45.6" x14ac:dyDescent="0.3">
      <c r="A290" s="81" t="s">
        <v>1572</v>
      </c>
      <c r="B290" s="9">
        <v>43980</v>
      </c>
      <c r="C290" s="10" t="s">
        <v>120</v>
      </c>
      <c r="D290" s="10" t="s">
        <v>35</v>
      </c>
      <c r="E290" s="11">
        <v>1129572316</v>
      </c>
      <c r="F290" s="11" t="s">
        <v>1573</v>
      </c>
      <c r="G290" s="10" t="s">
        <v>121</v>
      </c>
      <c r="H290" s="11">
        <v>8400000</v>
      </c>
      <c r="I290" s="11">
        <v>0</v>
      </c>
      <c r="J290" s="11">
        <v>4200000</v>
      </c>
      <c r="K290" s="8" t="s">
        <v>1574</v>
      </c>
      <c r="L290" s="9">
        <v>43973</v>
      </c>
      <c r="M290" s="10" t="s">
        <v>38</v>
      </c>
      <c r="N290" s="10" t="s">
        <v>39</v>
      </c>
      <c r="O290" s="12">
        <v>1064</v>
      </c>
      <c r="P290" s="9">
        <v>43980</v>
      </c>
      <c r="Q290" s="9" t="s">
        <v>40</v>
      </c>
      <c r="R290" s="9">
        <v>43980</v>
      </c>
      <c r="S290" s="13">
        <v>44041</v>
      </c>
      <c r="T290" s="10" t="s">
        <v>269</v>
      </c>
      <c r="U290" s="10" t="s">
        <v>123</v>
      </c>
      <c r="V290" s="10" t="s">
        <v>124</v>
      </c>
      <c r="W290" s="10" t="s">
        <v>44</v>
      </c>
      <c r="X290" s="10" t="s">
        <v>45</v>
      </c>
      <c r="Y290" s="10" t="s">
        <v>1575</v>
      </c>
      <c r="Z290" s="11">
        <v>4200000</v>
      </c>
      <c r="AA290" s="11" t="s">
        <v>103</v>
      </c>
      <c r="AB290" s="11">
        <f>(H290+Z290)</f>
        <v>12600000</v>
      </c>
      <c r="AC290" s="11" t="s">
        <v>41</v>
      </c>
      <c r="AD290" s="13">
        <v>44072</v>
      </c>
      <c r="AE290" s="13"/>
      <c r="AF290" s="13"/>
      <c r="AG290" s="14" t="s">
        <v>1576</v>
      </c>
    </row>
    <row r="291" spans="1:33" ht="34.200000000000003" x14ac:dyDescent="0.3">
      <c r="A291" s="81" t="s">
        <v>1577</v>
      </c>
      <c r="B291" s="9">
        <v>43985</v>
      </c>
      <c r="C291" s="10" t="s">
        <v>1578</v>
      </c>
      <c r="D291" s="10" t="s">
        <v>1579</v>
      </c>
      <c r="E291" s="11">
        <v>84455910</v>
      </c>
      <c r="F291" s="11">
        <v>901203397</v>
      </c>
      <c r="G291" s="10" t="s">
        <v>1580</v>
      </c>
      <c r="H291" s="11">
        <v>74000000</v>
      </c>
      <c r="I291" s="11">
        <v>0</v>
      </c>
      <c r="J291" s="11" t="s">
        <v>51</v>
      </c>
      <c r="K291" s="8" t="s">
        <v>1581</v>
      </c>
      <c r="L291" s="9">
        <v>43892</v>
      </c>
      <c r="M291" s="10" t="s">
        <v>1582</v>
      </c>
      <c r="N291" s="10" t="s">
        <v>39</v>
      </c>
      <c r="O291" s="12">
        <v>1080</v>
      </c>
      <c r="P291" s="9">
        <v>43985</v>
      </c>
      <c r="Q291" s="9">
        <v>43985</v>
      </c>
      <c r="R291" s="13">
        <v>43985</v>
      </c>
      <c r="S291" s="13">
        <v>44077</v>
      </c>
      <c r="T291" s="10" t="s">
        <v>41</v>
      </c>
      <c r="U291" s="10" t="s">
        <v>66</v>
      </c>
      <c r="V291" s="10" t="s">
        <v>223</v>
      </c>
      <c r="W291" s="10" t="s">
        <v>1583</v>
      </c>
      <c r="X291" s="10" t="s">
        <v>56</v>
      </c>
      <c r="Y291" s="10" t="s">
        <v>1584</v>
      </c>
      <c r="Z291" s="11">
        <v>37000000</v>
      </c>
      <c r="AA291" s="11"/>
      <c r="AB291" s="11">
        <f>(H291+Z291)</f>
        <v>111000000</v>
      </c>
      <c r="AC291" s="11"/>
      <c r="AD291" s="13">
        <v>44077</v>
      </c>
      <c r="AE291" s="13"/>
      <c r="AF291" s="13"/>
      <c r="AG291" s="21" t="s">
        <v>1585</v>
      </c>
    </row>
    <row r="292" spans="1:33" ht="22.8" x14ac:dyDescent="0.3">
      <c r="A292" s="81" t="s">
        <v>1586</v>
      </c>
      <c r="B292" s="9">
        <v>43994</v>
      </c>
      <c r="C292" s="10" t="s">
        <v>1587</v>
      </c>
      <c r="D292" s="10" t="s">
        <v>35</v>
      </c>
      <c r="E292" s="11">
        <v>1083025196</v>
      </c>
      <c r="F292" s="11">
        <v>1083025196</v>
      </c>
      <c r="G292" s="10" t="s">
        <v>1588</v>
      </c>
      <c r="H292" s="11">
        <v>5400000</v>
      </c>
      <c r="I292" s="11">
        <v>0</v>
      </c>
      <c r="J292" s="11">
        <v>1800000</v>
      </c>
      <c r="K292" s="8" t="s">
        <v>1589</v>
      </c>
      <c r="L292" s="9">
        <v>43973</v>
      </c>
      <c r="M292" s="10" t="s">
        <v>38</v>
      </c>
      <c r="N292" s="10" t="s">
        <v>39</v>
      </c>
      <c r="O292" s="12">
        <v>1119</v>
      </c>
      <c r="P292" s="9">
        <v>43998</v>
      </c>
      <c r="Q292" s="9" t="s">
        <v>40</v>
      </c>
      <c r="R292" s="13">
        <v>43998</v>
      </c>
      <c r="S292" s="13">
        <v>44090</v>
      </c>
      <c r="T292" s="10" t="s">
        <v>41</v>
      </c>
      <c r="U292" s="10" t="s">
        <v>222</v>
      </c>
      <c r="V292" s="10" t="s">
        <v>1590</v>
      </c>
      <c r="W292" s="10" t="s">
        <v>44</v>
      </c>
      <c r="X292" s="10" t="s">
        <v>95</v>
      </c>
      <c r="Y292" s="10"/>
      <c r="Z292" s="11"/>
      <c r="AA292" s="11"/>
      <c r="AB292" s="11"/>
      <c r="AC292" s="11"/>
      <c r="AD292" s="13">
        <v>44090</v>
      </c>
      <c r="AE292" s="13"/>
      <c r="AF292" s="13"/>
      <c r="AG292" s="14" t="s">
        <v>1591</v>
      </c>
    </row>
    <row r="293" spans="1:33" ht="26.4" x14ac:dyDescent="0.3">
      <c r="A293" s="81" t="s">
        <v>1592</v>
      </c>
      <c r="B293" s="9">
        <v>44021</v>
      </c>
      <c r="C293" s="10" t="s">
        <v>1593</v>
      </c>
      <c r="D293" s="10" t="s">
        <v>1594</v>
      </c>
      <c r="E293" s="11">
        <v>1092406562</v>
      </c>
      <c r="F293" s="11">
        <v>891703045</v>
      </c>
      <c r="G293" s="10" t="s">
        <v>1595</v>
      </c>
      <c r="H293" s="11">
        <v>0</v>
      </c>
      <c r="I293" s="11">
        <v>0</v>
      </c>
      <c r="J293" s="11">
        <v>0</v>
      </c>
      <c r="K293" s="8" t="s">
        <v>1596</v>
      </c>
      <c r="L293" s="9" t="s">
        <v>1596</v>
      </c>
      <c r="M293" s="10" t="s">
        <v>1596</v>
      </c>
      <c r="N293" s="10" t="s">
        <v>35</v>
      </c>
      <c r="O293" s="12" t="s">
        <v>1596</v>
      </c>
      <c r="P293" s="10" t="s">
        <v>1596</v>
      </c>
      <c r="Q293" s="9" t="s">
        <v>40</v>
      </c>
      <c r="R293" s="13">
        <v>44021</v>
      </c>
      <c r="S293" s="13">
        <v>44062</v>
      </c>
      <c r="T293" s="10" t="s">
        <v>1256</v>
      </c>
      <c r="U293" s="10" t="s">
        <v>258</v>
      </c>
      <c r="V293" s="10" t="s">
        <v>135</v>
      </c>
      <c r="W293" s="10" t="s">
        <v>44</v>
      </c>
      <c r="X293" s="10" t="s">
        <v>1597</v>
      </c>
      <c r="Y293" s="10"/>
      <c r="Z293" s="11"/>
      <c r="AA293" s="11"/>
      <c r="AB293" s="11"/>
      <c r="AC293" s="11"/>
      <c r="AD293" s="13">
        <v>44062</v>
      </c>
      <c r="AE293" s="13"/>
      <c r="AF293" s="13"/>
      <c r="AG293" s="21" t="s">
        <v>1598</v>
      </c>
    </row>
    <row r="294" spans="1:33" ht="34.200000000000003" x14ac:dyDescent="0.3">
      <c r="A294" s="81" t="s">
        <v>1599</v>
      </c>
      <c r="B294" s="9">
        <v>43994</v>
      </c>
      <c r="C294" s="10" t="s">
        <v>1600</v>
      </c>
      <c r="D294" s="10" t="s">
        <v>35</v>
      </c>
      <c r="E294" s="11">
        <v>1110444996</v>
      </c>
      <c r="F294" s="11">
        <v>1110444996</v>
      </c>
      <c r="G294" s="10" t="s">
        <v>1601</v>
      </c>
      <c r="H294" s="11">
        <v>14400000</v>
      </c>
      <c r="I294" s="11">
        <v>0</v>
      </c>
      <c r="J294" s="11">
        <v>4800000</v>
      </c>
      <c r="K294" s="8" t="s">
        <v>1602</v>
      </c>
      <c r="L294" s="9">
        <v>43979</v>
      </c>
      <c r="M294" s="10" t="s">
        <v>38</v>
      </c>
      <c r="N294" s="10" t="s">
        <v>39</v>
      </c>
      <c r="O294" s="12">
        <v>1120</v>
      </c>
      <c r="P294" s="9">
        <v>43998</v>
      </c>
      <c r="Q294" s="9" t="s">
        <v>40</v>
      </c>
      <c r="R294" s="13">
        <v>43998</v>
      </c>
      <c r="S294" s="13">
        <v>44090</v>
      </c>
      <c r="T294" s="10" t="s">
        <v>41</v>
      </c>
      <c r="U294" s="10" t="s">
        <v>231</v>
      </c>
      <c r="V294" s="10" t="s">
        <v>1347</v>
      </c>
      <c r="W294" s="10" t="s">
        <v>44</v>
      </c>
      <c r="X294" s="10" t="s">
        <v>45</v>
      </c>
      <c r="Y294" s="10"/>
      <c r="Z294" s="11"/>
      <c r="AA294" s="11"/>
      <c r="AB294" s="11"/>
      <c r="AC294" s="11"/>
      <c r="AD294" s="13">
        <v>44090</v>
      </c>
      <c r="AE294" s="13"/>
      <c r="AF294" s="13"/>
      <c r="AG294" s="14" t="s">
        <v>1603</v>
      </c>
    </row>
    <row r="295" spans="1:33" ht="60.75" customHeight="1" x14ac:dyDescent="0.3">
      <c r="A295" s="81" t="s">
        <v>1604</v>
      </c>
      <c r="B295" s="9">
        <v>44005</v>
      </c>
      <c r="C295" s="10" t="s">
        <v>1605</v>
      </c>
      <c r="D295" s="10" t="s">
        <v>1606</v>
      </c>
      <c r="E295" s="11">
        <v>5139822</v>
      </c>
      <c r="F295" s="11">
        <v>901071969</v>
      </c>
      <c r="G295" s="10" t="s">
        <v>1607</v>
      </c>
      <c r="H295" s="11">
        <v>1096414000</v>
      </c>
      <c r="I295" s="11">
        <v>0</v>
      </c>
      <c r="J295" s="11" t="s">
        <v>51</v>
      </c>
      <c r="K295" s="8" t="s">
        <v>1608</v>
      </c>
      <c r="L295" s="9">
        <v>43794</v>
      </c>
      <c r="M295" s="10" t="s">
        <v>1332</v>
      </c>
      <c r="N295" s="10" t="s">
        <v>194</v>
      </c>
      <c r="O295" s="12" t="s">
        <v>1609</v>
      </c>
      <c r="P295" s="9">
        <v>44005</v>
      </c>
      <c r="Q295" s="9">
        <v>44012</v>
      </c>
      <c r="R295" s="13">
        <v>44012</v>
      </c>
      <c r="S295" s="13">
        <v>44151</v>
      </c>
      <c r="T295" s="10" t="s">
        <v>1610</v>
      </c>
      <c r="U295" s="10" t="s">
        <v>195</v>
      </c>
      <c r="V295" s="10" t="s">
        <v>196</v>
      </c>
      <c r="W295" s="10" t="s">
        <v>44</v>
      </c>
      <c r="X295" s="10" t="s">
        <v>56</v>
      </c>
      <c r="Y295" s="10" t="s">
        <v>1611</v>
      </c>
      <c r="Z295" s="11">
        <v>539220000</v>
      </c>
      <c r="AA295" s="11" t="s">
        <v>1612</v>
      </c>
      <c r="AB295" s="11">
        <f>(H295+Z295)</f>
        <v>1635634000</v>
      </c>
      <c r="AC295" s="11" t="s">
        <v>1613</v>
      </c>
      <c r="AD295" s="13">
        <v>44151</v>
      </c>
      <c r="AE295" s="13" t="s">
        <v>1614</v>
      </c>
      <c r="AF295" s="13"/>
      <c r="AG295" s="21" t="s">
        <v>1615</v>
      </c>
    </row>
    <row r="296" spans="1:33" ht="34.200000000000003" x14ac:dyDescent="0.2">
      <c r="A296" s="81" t="s">
        <v>1616</v>
      </c>
      <c r="B296" s="9">
        <v>44028</v>
      </c>
      <c r="C296" s="10" t="s">
        <v>1617</v>
      </c>
      <c r="D296" s="10" t="s">
        <v>1162</v>
      </c>
      <c r="E296" s="11">
        <v>29281652</v>
      </c>
      <c r="F296" s="11">
        <v>830016890</v>
      </c>
      <c r="G296" s="10" t="s">
        <v>1618</v>
      </c>
      <c r="H296" s="11">
        <v>61665800</v>
      </c>
      <c r="I296" s="11">
        <v>0</v>
      </c>
      <c r="J296" s="11" t="s">
        <v>51</v>
      </c>
      <c r="K296" s="8" t="s">
        <v>1619</v>
      </c>
      <c r="L296" s="9">
        <v>44015</v>
      </c>
      <c r="M296" s="10" t="s">
        <v>87</v>
      </c>
      <c r="N296" s="10" t="s">
        <v>39</v>
      </c>
      <c r="O296" s="12">
        <v>1416</v>
      </c>
      <c r="P296" s="9">
        <v>44028</v>
      </c>
      <c r="Q296" s="9">
        <v>44036</v>
      </c>
      <c r="R296" s="13">
        <v>44036</v>
      </c>
      <c r="S296" s="13">
        <v>44196</v>
      </c>
      <c r="T296" s="10" t="s">
        <v>1620</v>
      </c>
      <c r="U296" s="10" t="s">
        <v>66</v>
      </c>
      <c r="V296" s="10" t="s">
        <v>223</v>
      </c>
      <c r="W296" s="10" t="s">
        <v>44</v>
      </c>
      <c r="X296" s="10" t="s">
        <v>56</v>
      </c>
      <c r="Y296" s="10"/>
      <c r="Z296" s="11"/>
      <c r="AA296" s="11"/>
      <c r="AB296" s="11"/>
      <c r="AC296" s="11"/>
      <c r="AD296" s="13">
        <v>44196</v>
      </c>
      <c r="AE296" s="13"/>
      <c r="AF296" s="13"/>
      <c r="AG296" s="29" t="s">
        <v>1621</v>
      </c>
    </row>
    <row r="297" spans="1:33" ht="68.400000000000006" x14ac:dyDescent="0.3">
      <c r="A297" s="81" t="s">
        <v>1622</v>
      </c>
      <c r="B297" s="9">
        <v>43999</v>
      </c>
      <c r="C297" s="10" t="s">
        <v>1623</v>
      </c>
      <c r="D297" s="10" t="s">
        <v>35</v>
      </c>
      <c r="E297" s="11">
        <v>7144870</v>
      </c>
      <c r="F297" s="11">
        <v>7144870</v>
      </c>
      <c r="G297" s="10" t="s">
        <v>1624</v>
      </c>
      <c r="H297" s="11">
        <v>60000000</v>
      </c>
      <c r="I297" s="11">
        <v>0</v>
      </c>
      <c r="J297" s="11">
        <v>10000000</v>
      </c>
      <c r="K297" s="8" t="s">
        <v>516</v>
      </c>
      <c r="L297" s="9">
        <v>43882</v>
      </c>
      <c r="M297" s="10" t="s">
        <v>517</v>
      </c>
      <c r="N297" s="10" t="s">
        <v>194</v>
      </c>
      <c r="O297" s="12">
        <v>1138</v>
      </c>
      <c r="P297" s="9">
        <v>43999</v>
      </c>
      <c r="Q297" s="9" t="s">
        <v>40</v>
      </c>
      <c r="R297" s="13">
        <v>43999</v>
      </c>
      <c r="S297" s="13">
        <v>44182</v>
      </c>
      <c r="T297" s="10" t="s">
        <v>544</v>
      </c>
      <c r="U297" s="10" t="s">
        <v>431</v>
      </c>
      <c r="V297" s="10" t="s">
        <v>432</v>
      </c>
      <c r="W297" s="10" t="s">
        <v>44</v>
      </c>
      <c r="X297" s="10" t="s">
        <v>45</v>
      </c>
      <c r="Y297" s="10" t="s">
        <v>1625</v>
      </c>
      <c r="Z297" s="11">
        <v>10000000</v>
      </c>
      <c r="AA297" s="11" t="s">
        <v>1626</v>
      </c>
      <c r="AB297" s="11">
        <f>(H297+Z297)</f>
        <v>70000000</v>
      </c>
      <c r="AC297" s="11" t="s">
        <v>1627</v>
      </c>
      <c r="AD297" s="13">
        <v>44196</v>
      </c>
      <c r="AE297" s="13"/>
      <c r="AF297" s="13"/>
      <c r="AG297" s="14" t="s">
        <v>1628</v>
      </c>
    </row>
    <row r="298" spans="1:33" ht="34.200000000000003" x14ac:dyDescent="0.3">
      <c r="A298" s="81" t="s">
        <v>1629</v>
      </c>
      <c r="B298" s="9">
        <v>43998</v>
      </c>
      <c r="C298" s="10" t="s">
        <v>1630</v>
      </c>
      <c r="D298" s="10" t="s">
        <v>35</v>
      </c>
      <c r="E298" s="11">
        <v>26668405</v>
      </c>
      <c r="F298" s="11">
        <v>26668405</v>
      </c>
      <c r="G298" s="10" t="s">
        <v>1631</v>
      </c>
      <c r="H298" s="11">
        <v>12600000</v>
      </c>
      <c r="I298" s="11">
        <v>0</v>
      </c>
      <c r="J298" s="11">
        <v>4200000</v>
      </c>
      <c r="K298" s="8" t="s">
        <v>1534</v>
      </c>
      <c r="L298" s="9">
        <v>43972</v>
      </c>
      <c r="M298" s="10" t="s">
        <v>517</v>
      </c>
      <c r="N298" s="10" t="s">
        <v>194</v>
      </c>
      <c r="O298" s="12">
        <v>1129</v>
      </c>
      <c r="P298" s="9">
        <v>43998</v>
      </c>
      <c r="Q298" s="9" t="s">
        <v>40</v>
      </c>
      <c r="R298" s="13">
        <v>43998</v>
      </c>
      <c r="S298" s="13">
        <v>44090</v>
      </c>
      <c r="T298" s="10" t="s">
        <v>41</v>
      </c>
      <c r="U298" s="10" t="s">
        <v>431</v>
      </c>
      <c r="V298" s="10" t="s">
        <v>432</v>
      </c>
      <c r="W298" s="10" t="s">
        <v>44</v>
      </c>
      <c r="X298" s="10" t="s">
        <v>45</v>
      </c>
      <c r="Y298" s="10"/>
      <c r="Z298" s="11"/>
      <c r="AA298" s="11"/>
      <c r="AB298" s="11"/>
      <c r="AC298" s="11"/>
      <c r="AD298" s="13">
        <v>44090</v>
      </c>
      <c r="AE298" s="13"/>
      <c r="AF298" s="13"/>
      <c r="AG298" s="14" t="s">
        <v>1632</v>
      </c>
    </row>
    <row r="299" spans="1:33" ht="34.200000000000003" x14ac:dyDescent="0.3">
      <c r="A299" s="81" t="s">
        <v>1633</v>
      </c>
      <c r="B299" s="9">
        <v>44001</v>
      </c>
      <c r="C299" s="10" t="s">
        <v>1634</v>
      </c>
      <c r="D299" s="10" t="s">
        <v>35</v>
      </c>
      <c r="E299" s="11">
        <v>36667359</v>
      </c>
      <c r="F299" s="11">
        <v>36667359</v>
      </c>
      <c r="G299" s="10" t="s">
        <v>1635</v>
      </c>
      <c r="H299" s="11">
        <v>10500000</v>
      </c>
      <c r="I299" s="11">
        <v>0</v>
      </c>
      <c r="J299" s="11">
        <v>3500000</v>
      </c>
      <c r="K299" s="8" t="s">
        <v>1534</v>
      </c>
      <c r="L299" s="9">
        <v>43972</v>
      </c>
      <c r="M299" s="10" t="s">
        <v>517</v>
      </c>
      <c r="N299" s="10" t="s">
        <v>194</v>
      </c>
      <c r="O299" s="12">
        <v>1157</v>
      </c>
      <c r="P299" s="9">
        <v>44001</v>
      </c>
      <c r="Q299" s="9" t="s">
        <v>40</v>
      </c>
      <c r="R299" s="13">
        <v>44001</v>
      </c>
      <c r="S299" s="13">
        <v>44093</v>
      </c>
      <c r="T299" s="10" t="s">
        <v>41</v>
      </c>
      <c r="U299" s="10" t="s">
        <v>431</v>
      </c>
      <c r="V299" s="10" t="s">
        <v>432</v>
      </c>
      <c r="W299" s="10" t="s">
        <v>44</v>
      </c>
      <c r="X299" s="10" t="s">
        <v>45</v>
      </c>
      <c r="Y299" s="10" t="s">
        <v>1636</v>
      </c>
      <c r="Z299" s="11"/>
      <c r="AA299" s="11"/>
      <c r="AB299" s="11"/>
      <c r="AC299" s="11"/>
      <c r="AD299" s="13">
        <v>44093</v>
      </c>
      <c r="AE299" s="13"/>
      <c r="AF299" s="13"/>
      <c r="AG299" s="14" t="s">
        <v>1637</v>
      </c>
    </row>
    <row r="300" spans="1:33" ht="34.200000000000003" x14ac:dyDescent="0.3">
      <c r="A300" s="81" t="s">
        <v>1638</v>
      </c>
      <c r="B300" s="9">
        <v>43998</v>
      </c>
      <c r="C300" s="10" t="s">
        <v>1639</v>
      </c>
      <c r="D300" s="10" t="s">
        <v>35</v>
      </c>
      <c r="E300" s="11">
        <v>1118839744</v>
      </c>
      <c r="F300" s="11">
        <v>1118839744</v>
      </c>
      <c r="G300" s="10" t="s">
        <v>1640</v>
      </c>
      <c r="H300" s="11">
        <v>10500000</v>
      </c>
      <c r="I300" s="11">
        <v>0</v>
      </c>
      <c r="J300" s="11">
        <v>3500000</v>
      </c>
      <c r="K300" s="8" t="s">
        <v>516</v>
      </c>
      <c r="L300" s="9">
        <v>43882</v>
      </c>
      <c r="M300" s="10" t="s">
        <v>517</v>
      </c>
      <c r="N300" s="10" t="s">
        <v>194</v>
      </c>
      <c r="O300" s="12">
        <v>1128</v>
      </c>
      <c r="P300" s="9">
        <v>43998</v>
      </c>
      <c r="Q300" s="9" t="s">
        <v>40</v>
      </c>
      <c r="R300" s="13">
        <v>43998</v>
      </c>
      <c r="S300" s="13">
        <v>44090</v>
      </c>
      <c r="T300" s="10" t="s">
        <v>41</v>
      </c>
      <c r="U300" s="10" t="s">
        <v>431</v>
      </c>
      <c r="V300" s="10" t="s">
        <v>432</v>
      </c>
      <c r="W300" s="10" t="s">
        <v>44</v>
      </c>
      <c r="X300" s="10" t="s">
        <v>45</v>
      </c>
      <c r="Y300" s="10"/>
      <c r="Z300" s="11"/>
      <c r="AA300" s="11"/>
      <c r="AB300" s="11"/>
      <c r="AC300" s="11"/>
      <c r="AD300" s="13">
        <v>44090</v>
      </c>
      <c r="AE300" s="13"/>
      <c r="AF300" s="13"/>
      <c r="AG300" s="14" t="s">
        <v>1641</v>
      </c>
    </row>
    <row r="301" spans="1:33" ht="77.25" customHeight="1" x14ac:dyDescent="0.3">
      <c r="A301" s="81" t="s">
        <v>1642</v>
      </c>
      <c r="B301" s="9">
        <v>44001</v>
      </c>
      <c r="C301" s="10" t="s">
        <v>1643</v>
      </c>
      <c r="D301" s="10" t="s">
        <v>35</v>
      </c>
      <c r="E301" s="11">
        <v>57292789</v>
      </c>
      <c r="F301" s="11">
        <v>57292789</v>
      </c>
      <c r="G301" s="10" t="s">
        <v>1644</v>
      </c>
      <c r="H301" s="11">
        <v>11400000</v>
      </c>
      <c r="I301" s="11">
        <v>0</v>
      </c>
      <c r="J301" s="11">
        <v>3800000</v>
      </c>
      <c r="K301" s="8" t="s">
        <v>1645</v>
      </c>
      <c r="L301" s="9">
        <v>43878</v>
      </c>
      <c r="M301" s="10" t="s">
        <v>1646</v>
      </c>
      <c r="N301" s="10" t="s">
        <v>194</v>
      </c>
      <c r="O301" s="12">
        <v>1153</v>
      </c>
      <c r="P301" s="9">
        <v>44001</v>
      </c>
      <c r="Q301" s="9" t="s">
        <v>40</v>
      </c>
      <c r="R301" s="13">
        <v>44001</v>
      </c>
      <c r="S301" s="13">
        <v>44093</v>
      </c>
      <c r="T301" s="10" t="s">
        <v>41</v>
      </c>
      <c r="U301" s="10" t="s">
        <v>431</v>
      </c>
      <c r="V301" s="10" t="s">
        <v>432</v>
      </c>
      <c r="W301" s="10" t="s">
        <v>44</v>
      </c>
      <c r="X301" s="10" t="s">
        <v>45</v>
      </c>
      <c r="Y301" s="10"/>
      <c r="Z301" s="11"/>
      <c r="AA301" s="11"/>
      <c r="AB301" s="11"/>
      <c r="AC301" s="11"/>
      <c r="AD301" s="13">
        <v>44093</v>
      </c>
      <c r="AE301" s="13"/>
      <c r="AF301" s="13"/>
      <c r="AG301" s="14" t="s">
        <v>1647</v>
      </c>
    </row>
    <row r="302" spans="1:33" ht="75.75" customHeight="1" x14ac:dyDescent="0.3">
      <c r="A302" s="81" t="s">
        <v>1648</v>
      </c>
      <c r="B302" s="9">
        <v>43999</v>
      </c>
      <c r="C302" s="10" t="s">
        <v>1649</v>
      </c>
      <c r="D302" s="10" t="s">
        <v>35</v>
      </c>
      <c r="E302" s="11">
        <v>1082909995</v>
      </c>
      <c r="F302" s="11">
        <v>1082909995</v>
      </c>
      <c r="G302" s="10" t="s">
        <v>1650</v>
      </c>
      <c r="H302" s="11">
        <v>11400000</v>
      </c>
      <c r="I302" s="11">
        <v>0</v>
      </c>
      <c r="J302" s="11">
        <v>3800000</v>
      </c>
      <c r="K302" s="8" t="s">
        <v>1534</v>
      </c>
      <c r="L302" s="9">
        <v>43972</v>
      </c>
      <c r="M302" s="10" t="s">
        <v>517</v>
      </c>
      <c r="N302" s="10" t="s">
        <v>194</v>
      </c>
      <c r="O302" s="12">
        <v>1139</v>
      </c>
      <c r="P302" s="9">
        <v>43999</v>
      </c>
      <c r="Q302" s="9" t="s">
        <v>40</v>
      </c>
      <c r="R302" s="13">
        <v>43999</v>
      </c>
      <c r="S302" s="13">
        <v>44091</v>
      </c>
      <c r="T302" s="10" t="s">
        <v>41</v>
      </c>
      <c r="U302" s="10" t="s">
        <v>431</v>
      </c>
      <c r="V302" s="10" t="s">
        <v>432</v>
      </c>
      <c r="W302" s="10" t="s">
        <v>44</v>
      </c>
      <c r="X302" s="10" t="s">
        <v>45</v>
      </c>
      <c r="Y302" s="10"/>
      <c r="Z302" s="11"/>
      <c r="AA302" s="11"/>
      <c r="AB302" s="11"/>
      <c r="AC302" s="11"/>
      <c r="AD302" s="13">
        <v>44091</v>
      </c>
      <c r="AE302" s="13"/>
      <c r="AF302" s="13"/>
      <c r="AG302" s="14" t="s">
        <v>1651</v>
      </c>
    </row>
    <row r="303" spans="1:33" ht="34.200000000000003" x14ac:dyDescent="0.3">
      <c r="A303" s="81" t="s">
        <v>1652</v>
      </c>
      <c r="B303" s="9">
        <v>43999</v>
      </c>
      <c r="C303" s="10" t="s">
        <v>1653</v>
      </c>
      <c r="D303" s="10" t="s">
        <v>35</v>
      </c>
      <c r="E303" s="11">
        <v>12620866</v>
      </c>
      <c r="F303" s="11">
        <v>12620866</v>
      </c>
      <c r="G303" s="10" t="s">
        <v>1654</v>
      </c>
      <c r="H303" s="11">
        <v>5400000</v>
      </c>
      <c r="I303" s="11">
        <v>0</v>
      </c>
      <c r="J303" s="11">
        <v>1800000</v>
      </c>
      <c r="K303" s="8" t="s">
        <v>429</v>
      </c>
      <c r="L303" s="9">
        <v>43872</v>
      </c>
      <c r="M303" s="10" t="s">
        <v>1655</v>
      </c>
      <c r="N303" s="10" t="s">
        <v>39</v>
      </c>
      <c r="O303" s="12">
        <v>1131</v>
      </c>
      <c r="P303" s="9">
        <v>43999</v>
      </c>
      <c r="Q303" s="9" t="s">
        <v>40</v>
      </c>
      <c r="R303" s="13">
        <v>43999</v>
      </c>
      <c r="S303" s="13">
        <v>44091</v>
      </c>
      <c r="T303" s="10" t="s">
        <v>41</v>
      </c>
      <c r="U303" s="10" t="s">
        <v>431</v>
      </c>
      <c r="V303" s="10" t="s">
        <v>432</v>
      </c>
      <c r="W303" s="10" t="s">
        <v>44</v>
      </c>
      <c r="X303" s="10" t="s">
        <v>95</v>
      </c>
      <c r="Y303" s="10"/>
      <c r="Z303" s="11"/>
      <c r="AA303" s="11"/>
      <c r="AB303" s="11"/>
      <c r="AC303" s="11"/>
      <c r="AD303" s="13">
        <v>44091</v>
      </c>
      <c r="AE303" s="13"/>
      <c r="AF303" s="13"/>
      <c r="AG303" s="14" t="s">
        <v>1656</v>
      </c>
    </row>
    <row r="304" spans="1:33" ht="34.200000000000003" x14ac:dyDescent="0.3">
      <c r="A304" s="81" t="s">
        <v>1657</v>
      </c>
      <c r="B304" s="9">
        <v>43999</v>
      </c>
      <c r="C304" s="10" t="s">
        <v>1658</v>
      </c>
      <c r="D304" s="10" t="s">
        <v>35</v>
      </c>
      <c r="E304" s="11">
        <v>1083000706</v>
      </c>
      <c r="F304" s="11">
        <v>1083000706</v>
      </c>
      <c r="G304" s="10" t="s">
        <v>1659</v>
      </c>
      <c r="H304" s="11">
        <v>9900000</v>
      </c>
      <c r="I304" s="11">
        <v>0</v>
      </c>
      <c r="J304" s="11">
        <v>3300000</v>
      </c>
      <c r="K304" s="8" t="s">
        <v>1534</v>
      </c>
      <c r="L304" s="9">
        <v>43972</v>
      </c>
      <c r="M304" s="10" t="s">
        <v>517</v>
      </c>
      <c r="N304" s="10" t="s">
        <v>194</v>
      </c>
      <c r="O304" s="12">
        <v>1143</v>
      </c>
      <c r="P304" s="9">
        <v>43999</v>
      </c>
      <c r="Q304" s="9" t="s">
        <v>40</v>
      </c>
      <c r="R304" s="13">
        <v>43999</v>
      </c>
      <c r="S304" s="13">
        <v>44091</v>
      </c>
      <c r="T304" s="10" t="s">
        <v>41</v>
      </c>
      <c r="U304" s="10" t="s">
        <v>431</v>
      </c>
      <c r="V304" s="10" t="s">
        <v>432</v>
      </c>
      <c r="W304" s="10" t="s">
        <v>44</v>
      </c>
      <c r="X304" s="10" t="s">
        <v>45</v>
      </c>
      <c r="Y304" s="10"/>
      <c r="Z304" s="11"/>
      <c r="AA304" s="11"/>
      <c r="AB304" s="11"/>
      <c r="AC304" s="11"/>
      <c r="AD304" s="13">
        <v>44091</v>
      </c>
      <c r="AE304" s="13"/>
      <c r="AF304" s="13"/>
      <c r="AG304" s="14" t="s">
        <v>1660</v>
      </c>
    </row>
    <row r="305" spans="1:33" ht="45.6" x14ac:dyDescent="0.3">
      <c r="A305" s="81" t="s">
        <v>1661</v>
      </c>
      <c r="B305" s="9">
        <v>44000</v>
      </c>
      <c r="C305" s="10" t="s">
        <v>1662</v>
      </c>
      <c r="D305" s="10" t="s">
        <v>35</v>
      </c>
      <c r="E305" s="11">
        <v>1082874573</v>
      </c>
      <c r="F305" s="11">
        <v>1082874573</v>
      </c>
      <c r="G305" s="10" t="s">
        <v>1663</v>
      </c>
      <c r="H305" s="11">
        <v>15900000</v>
      </c>
      <c r="I305" s="11">
        <v>0</v>
      </c>
      <c r="J305" s="11">
        <v>5300000</v>
      </c>
      <c r="K305" s="8" t="s">
        <v>1664</v>
      </c>
      <c r="L305" s="9">
        <v>43993</v>
      </c>
      <c r="M305" s="10" t="s">
        <v>38</v>
      </c>
      <c r="N305" s="10" t="s">
        <v>39</v>
      </c>
      <c r="O305" s="12">
        <v>1147</v>
      </c>
      <c r="P305" s="9">
        <v>44000</v>
      </c>
      <c r="Q305" s="9" t="s">
        <v>40</v>
      </c>
      <c r="R305" s="13">
        <v>44000</v>
      </c>
      <c r="S305" s="13">
        <v>44092</v>
      </c>
      <c r="T305" s="10" t="s">
        <v>41</v>
      </c>
      <c r="U305" s="10" t="s">
        <v>290</v>
      </c>
      <c r="V305" s="10" t="s">
        <v>291</v>
      </c>
      <c r="W305" s="10" t="s">
        <v>44</v>
      </c>
      <c r="X305" s="10" t="s">
        <v>45</v>
      </c>
      <c r="Y305" s="10"/>
      <c r="Z305" s="11"/>
      <c r="AA305" s="11"/>
      <c r="AB305" s="11"/>
      <c r="AC305" s="11"/>
      <c r="AD305" s="13">
        <v>44092</v>
      </c>
      <c r="AE305" s="13"/>
      <c r="AF305" s="13"/>
      <c r="AG305" s="14" t="s">
        <v>1665</v>
      </c>
    </row>
    <row r="306" spans="1:33" ht="45.6" x14ac:dyDescent="0.3">
      <c r="A306" s="81" t="s">
        <v>1666</v>
      </c>
      <c r="B306" s="9">
        <v>43999</v>
      </c>
      <c r="C306" s="10" t="s">
        <v>1667</v>
      </c>
      <c r="D306" s="10" t="s">
        <v>35</v>
      </c>
      <c r="E306" s="11">
        <v>1082848341</v>
      </c>
      <c r="F306" s="11">
        <v>1082848341</v>
      </c>
      <c r="G306" s="10" t="s">
        <v>1668</v>
      </c>
      <c r="H306" s="11">
        <v>15900000</v>
      </c>
      <c r="I306" s="11">
        <v>0</v>
      </c>
      <c r="J306" s="11">
        <v>5300000</v>
      </c>
      <c r="K306" s="8" t="s">
        <v>1669</v>
      </c>
      <c r="L306" s="9">
        <v>43993</v>
      </c>
      <c r="M306" s="10" t="s">
        <v>38</v>
      </c>
      <c r="N306" s="10" t="s">
        <v>39</v>
      </c>
      <c r="O306" s="12">
        <v>1142</v>
      </c>
      <c r="P306" s="9">
        <v>43999</v>
      </c>
      <c r="Q306" s="9" t="s">
        <v>40</v>
      </c>
      <c r="R306" s="13">
        <v>43999</v>
      </c>
      <c r="S306" s="13">
        <v>44091</v>
      </c>
      <c r="T306" s="10" t="s">
        <v>41</v>
      </c>
      <c r="U306" s="10" t="s">
        <v>290</v>
      </c>
      <c r="V306" s="10" t="s">
        <v>291</v>
      </c>
      <c r="W306" s="10" t="s">
        <v>44</v>
      </c>
      <c r="X306" s="10" t="s">
        <v>45</v>
      </c>
      <c r="Y306" s="10"/>
      <c r="Z306" s="11"/>
      <c r="AA306" s="11"/>
      <c r="AB306" s="11"/>
      <c r="AC306" s="11"/>
      <c r="AD306" s="13">
        <v>44091</v>
      </c>
      <c r="AE306" s="13"/>
      <c r="AF306" s="13"/>
      <c r="AG306" s="14" t="s">
        <v>1670</v>
      </c>
    </row>
    <row r="307" spans="1:33" ht="34.200000000000003" x14ac:dyDescent="0.3">
      <c r="A307" s="81" t="s">
        <v>1671</v>
      </c>
      <c r="B307" s="9">
        <v>44008</v>
      </c>
      <c r="C307" s="10" t="s">
        <v>1672</v>
      </c>
      <c r="D307" s="10" t="s">
        <v>35</v>
      </c>
      <c r="E307" s="11">
        <v>1045721241</v>
      </c>
      <c r="F307" s="11">
        <v>1045721241</v>
      </c>
      <c r="G307" s="10" t="s">
        <v>1673</v>
      </c>
      <c r="H307" s="11">
        <v>9900000</v>
      </c>
      <c r="I307" s="11">
        <v>0</v>
      </c>
      <c r="J307" s="11">
        <v>3300000</v>
      </c>
      <c r="K307" s="8" t="s">
        <v>429</v>
      </c>
      <c r="L307" s="9">
        <v>43872</v>
      </c>
      <c r="M307" s="10" t="s">
        <v>1655</v>
      </c>
      <c r="N307" s="10" t="s">
        <v>39</v>
      </c>
      <c r="O307" s="12">
        <v>1332</v>
      </c>
      <c r="P307" s="9">
        <v>44018</v>
      </c>
      <c r="Q307" s="9" t="s">
        <v>40</v>
      </c>
      <c r="R307" s="13">
        <v>44018</v>
      </c>
      <c r="S307" s="13">
        <v>44110</v>
      </c>
      <c r="T307" s="10" t="s">
        <v>41</v>
      </c>
      <c r="U307" s="10" t="s">
        <v>431</v>
      </c>
      <c r="V307" s="10" t="s">
        <v>432</v>
      </c>
      <c r="W307" s="10" t="s">
        <v>44</v>
      </c>
      <c r="X307" s="10" t="s">
        <v>45</v>
      </c>
      <c r="Y307" s="10"/>
      <c r="Z307" s="11"/>
      <c r="AA307" s="11"/>
      <c r="AB307" s="11"/>
      <c r="AC307" s="11"/>
      <c r="AD307" s="13">
        <v>44110</v>
      </c>
      <c r="AE307" s="13"/>
      <c r="AF307" s="13"/>
      <c r="AG307" s="28" t="s">
        <v>1674</v>
      </c>
    </row>
    <row r="308" spans="1:33" ht="34.200000000000003" x14ac:dyDescent="0.3">
      <c r="A308" s="81" t="s">
        <v>1675</v>
      </c>
      <c r="B308" s="9">
        <v>44008</v>
      </c>
      <c r="C308" s="10" t="s">
        <v>1676</v>
      </c>
      <c r="D308" s="10" t="s">
        <v>35</v>
      </c>
      <c r="E308" s="11">
        <v>1018418916</v>
      </c>
      <c r="F308" s="11">
        <v>1018418916</v>
      </c>
      <c r="G308" s="10" t="s">
        <v>1677</v>
      </c>
      <c r="H308" s="11">
        <v>9900000</v>
      </c>
      <c r="I308" s="11">
        <v>0</v>
      </c>
      <c r="J308" s="11">
        <v>3300000</v>
      </c>
      <c r="K308" s="8" t="s">
        <v>516</v>
      </c>
      <c r="L308" s="9">
        <v>43882</v>
      </c>
      <c r="M308" s="10" t="s">
        <v>517</v>
      </c>
      <c r="N308" s="10" t="s">
        <v>194</v>
      </c>
      <c r="O308" s="12">
        <v>1297</v>
      </c>
      <c r="P308" s="9">
        <v>44012</v>
      </c>
      <c r="Q308" s="9" t="s">
        <v>40</v>
      </c>
      <c r="R308" s="13">
        <v>44012</v>
      </c>
      <c r="S308" s="13">
        <v>44104</v>
      </c>
      <c r="T308" s="10" t="s">
        <v>41</v>
      </c>
      <c r="U308" s="10" t="s">
        <v>431</v>
      </c>
      <c r="V308" s="10" t="s">
        <v>432</v>
      </c>
      <c r="W308" s="10" t="s">
        <v>44</v>
      </c>
      <c r="X308" s="10" t="s">
        <v>45</v>
      </c>
      <c r="Y308" s="10"/>
      <c r="Z308" s="11"/>
      <c r="AA308" s="11"/>
      <c r="AB308" s="11"/>
      <c r="AC308" s="11"/>
      <c r="AD308" s="13">
        <v>44104</v>
      </c>
      <c r="AE308" s="13"/>
      <c r="AF308" s="13"/>
      <c r="AG308" s="14" t="s">
        <v>1678</v>
      </c>
    </row>
    <row r="309" spans="1:33" ht="45.6" x14ac:dyDescent="0.3">
      <c r="A309" s="81" t="s">
        <v>1679</v>
      </c>
      <c r="B309" s="9">
        <v>44001</v>
      </c>
      <c r="C309" s="10" t="s">
        <v>1680</v>
      </c>
      <c r="D309" s="10" t="s">
        <v>35</v>
      </c>
      <c r="E309" s="11">
        <v>4981198</v>
      </c>
      <c r="F309" s="11">
        <v>4981198</v>
      </c>
      <c r="G309" s="10" t="s">
        <v>1681</v>
      </c>
      <c r="H309" s="11">
        <v>10500000</v>
      </c>
      <c r="I309" s="11">
        <v>0</v>
      </c>
      <c r="J309" s="11">
        <v>3500000</v>
      </c>
      <c r="K309" s="8" t="s">
        <v>516</v>
      </c>
      <c r="L309" s="9">
        <v>43882</v>
      </c>
      <c r="M309" s="10" t="s">
        <v>517</v>
      </c>
      <c r="N309" s="10" t="s">
        <v>194</v>
      </c>
      <c r="O309" s="12">
        <v>1155</v>
      </c>
      <c r="P309" s="9">
        <v>44001</v>
      </c>
      <c r="Q309" s="9" t="s">
        <v>40</v>
      </c>
      <c r="R309" s="13">
        <v>44001</v>
      </c>
      <c r="S309" s="13">
        <v>44093</v>
      </c>
      <c r="T309" s="10" t="s">
        <v>41</v>
      </c>
      <c r="U309" s="10" t="s">
        <v>431</v>
      </c>
      <c r="V309" s="10" t="s">
        <v>432</v>
      </c>
      <c r="W309" s="10" t="s">
        <v>44</v>
      </c>
      <c r="X309" s="10" t="s">
        <v>45</v>
      </c>
      <c r="Y309" s="10"/>
      <c r="Z309" s="11"/>
      <c r="AA309" s="11"/>
      <c r="AB309" s="11"/>
      <c r="AC309" s="11"/>
      <c r="AD309" s="13">
        <v>44093</v>
      </c>
      <c r="AE309" s="13"/>
      <c r="AF309" s="13"/>
      <c r="AG309" s="14" t="s">
        <v>1682</v>
      </c>
    </row>
    <row r="310" spans="1:33" ht="45.6" x14ac:dyDescent="0.3">
      <c r="A310" s="81" t="s">
        <v>1683</v>
      </c>
      <c r="B310" s="9">
        <v>43999</v>
      </c>
      <c r="C310" s="10" t="s">
        <v>1684</v>
      </c>
      <c r="D310" s="10" t="s">
        <v>35</v>
      </c>
      <c r="E310" s="11">
        <v>1065633794</v>
      </c>
      <c r="F310" s="11">
        <v>1065633794</v>
      </c>
      <c r="G310" s="10" t="s">
        <v>1685</v>
      </c>
      <c r="H310" s="11">
        <v>9900000</v>
      </c>
      <c r="I310" s="11">
        <v>0</v>
      </c>
      <c r="J310" s="11">
        <v>3300000</v>
      </c>
      <c r="K310" s="8" t="s">
        <v>516</v>
      </c>
      <c r="L310" s="9">
        <v>43882</v>
      </c>
      <c r="M310" s="10" t="s">
        <v>517</v>
      </c>
      <c r="N310" s="10" t="s">
        <v>194</v>
      </c>
      <c r="O310" s="12">
        <v>1141</v>
      </c>
      <c r="P310" s="9">
        <v>43999</v>
      </c>
      <c r="Q310" s="9" t="s">
        <v>40</v>
      </c>
      <c r="R310" s="13">
        <v>43999</v>
      </c>
      <c r="S310" s="13">
        <v>44091</v>
      </c>
      <c r="T310" s="10" t="s">
        <v>41</v>
      </c>
      <c r="U310" s="10" t="s">
        <v>431</v>
      </c>
      <c r="V310" s="10" t="s">
        <v>432</v>
      </c>
      <c r="W310" s="10" t="s">
        <v>44</v>
      </c>
      <c r="X310" s="10" t="s">
        <v>45</v>
      </c>
      <c r="Y310" s="10"/>
      <c r="Z310" s="11"/>
      <c r="AA310" s="11"/>
      <c r="AB310" s="11"/>
      <c r="AC310" s="11"/>
      <c r="AD310" s="13">
        <v>44091</v>
      </c>
      <c r="AE310" s="13"/>
      <c r="AF310" s="13"/>
      <c r="AG310" s="21" t="s">
        <v>1686</v>
      </c>
    </row>
    <row r="311" spans="1:33" ht="22.8" x14ac:dyDescent="0.3">
      <c r="A311" s="81" t="s">
        <v>1687</v>
      </c>
      <c r="B311" s="9">
        <v>44005</v>
      </c>
      <c r="C311" s="10" t="s">
        <v>1688</v>
      </c>
      <c r="D311" s="10" t="s">
        <v>35</v>
      </c>
      <c r="E311" s="11">
        <v>1143118654</v>
      </c>
      <c r="F311" s="11">
        <v>1143118654</v>
      </c>
      <c r="G311" s="10" t="s">
        <v>1689</v>
      </c>
      <c r="H311" s="11">
        <v>14400000</v>
      </c>
      <c r="I311" s="11">
        <v>0</v>
      </c>
      <c r="J311" s="11">
        <v>4800000</v>
      </c>
      <c r="K311" s="8" t="s">
        <v>1690</v>
      </c>
      <c r="L311" s="9">
        <v>43991</v>
      </c>
      <c r="M311" s="10" t="s">
        <v>38</v>
      </c>
      <c r="N311" s="10" t="s">
        <v>39</v>
      </c>
      <c r="O311" s="12">
        <v>1233</v>
      </c>
      <c r="P311" s="9">
        <v>44008</v>
      </c>
      <c r="Q311" s="9" t="s">
        <v>40</v>
      </c>
      <c r="R311" s="13">
        <v>44008</v>
      </c>
      <c r="S311" s="13">
        <v>44100</v>
      </c>
      <c r="T311" s="10" t="s">
        <v>41</v>
      </c>
      <c r="U311" s="10" t="s">
        <v>123</v>
      </c>
      <c r="V311" s="10" t="s">
        <v>124</v>
      </c>
      <c r="W311" s="10" t="s">
        <v>44</v>
      </c>
      <c r="X311" s="10" t="s">
        <v>45</v>
      </c>
      <c r="Y311" s="10"/>
      <c r="Z311" s="11"/>
      <c r="AA311" s="11"/>
      <c r="AB311" s="11"/>
      <c r="AC311" s="11"/>
      <c r="AD311" s="13">
        <v>44100</v>
      </c>
      <c r="AE311" s="13"/>
      <c r="AF311" s="13"/>
      <c r="AG311" s="14" t="s">
        <v>1691</v>
      </c>
    </row>
    <row r="312" spans="1:33" ht="45.6" x14ac:dyDescent="0.3">
      <c r="A312" s="81" t="s">
        <v>1692</v>
      </c>
      <c r="B312" s="9">
        <v>43999</v>
      </c>
      <c r="C312" s="10" t="s">
        <v>1693</v>
      </c>
      <c r="D312" s="10" t="s">
        <v>35</v>
      </c>
      <c r="E312" s="11">
        <v>36665826</v>
      </c>
      <c r="F312" s="11">
        <v>36665826</v>
      </c>
      <c r="G312" s="10" t="s">
        <v>1694</v>
      </c>
      <c r="H312" s="11">
        <v>11400000</v>
      </c>
      <c r="I312" s="11">
        <v>0</v>
      </c>
      <c r="J312" s="11">
        <v>3800000</v>
      </c>
      <c r="K312" s="8" t="s">
        <v>1645</v>
      </c>
      <c r="L312" s="9">
        <v>43878</v>
      </c>
      <c r="M312" s="10" t="s">
        <v>1646</v>
      </c>
      <c r="N312" s="10" t="s">
        <v>194</v>
      </c>
      <c r="O312" s="12">
        <v>1130</v>
      </c>
      <c r="P312" s="9">
        <v>43999</v>
      </c>
      <c r="Q312" s="9" t="s">
        <v>40</v>
      </c>
      <c r="R312" s="13">
        <v>43999</v>
      </c>
      <c r="S312" s="13">
        <v>44091</v>
      </c>
      <c r="T312" s="10" t="s">
        <v>41</v>
      </c>
      <c r="U312" s="10" t="s">
        <v>431</v>
      </c>
      <c r="V312" s="10" t="s">
        <v>432</v>
      </c>
      <c r="W312" s="10" t="s">
        <v>44</v>
      </c>
      <c r="X312" s="10" t="s">
        <v>45</v>
      </c>
      <c r="Y312" s="10"/>
      <c r="Z312" s="11"/>
      <c r="AA312" s="11"/>
      <c r="AB312" s="11"/>
      <c r="AC312" s="11"/>
      <c r="AD312" s="13">
        <v>44091</v>
      </c>
      <c r="AE312" s="13"/>
      <c r="AF312" s="13"/>
      <c r="AG312" s="23" t="s">
        <v>1695</v>
      </c>
    </row>
    <row r="313" spans="1:33" ht="45.6" x14ac:dyDescent="0.3">
      <c r="A313" s="81" t="s">
        <v>1696</v>
      </c>
      <c r="B313" s="9">
        <v>44000</v>
      </c>
      <c r="C313" s="10" t="s">
        <v>1697</v>
      </c>
      <c r="D313" s="10" t="s">
        <v>35</v>
      </c>
      <c r="E313" s="11">
        <v>1082884374</v>
      </c>
      <c r="F313" s="11">
        <v>1082884374</v>
      </c>
      <c r="G313" s="10" t="s">
        <v>1698</v>
      </c>
      <c r="H313" s="11">
        <v>10500000</v>
      </c>
      <c r="I313" s="11">
        <v>0</v>
      </c>
      <c r="J313" s="11">
        <v>3500000</v>
      </c>
      <c r="K313" s="8" t="s">
        <v>516</v>
      </c>
      <c r="L313" s="9">
        <v>43882</v>
      </c>
      <c r="M313" s="10" t="s">
        <v>517</v>
      </c>
      <c r="N313" s="10" t="s">
        <v>194</v>
      </c>
      <c r="O313" s="12">
        <v>1146</v>
      </c>
      <c r="P313" s="9">
        <v>44000</v>
      </c>
      <c r="Q313" s="9" t="s">
        <v>40</v>
      </c>
      <c r="R313" s="13">
        <v>44000</v>
      </c>
      <c r="S313" s="13">
        <v>44092</v>
      </c>
      <c r="T313" s="10" t="s">
        <v>41</v>
      </c>
      <c r="U313" s="10" t="s">
        <v>431</v>
      </c>
      <c r="V313" s="10" t="s">
        <v>432</v>
      </c>
      <c r="W313" s="10" t="s">
        <v>44</v>
      </c>
      <c r="X313" s="10" t="s">
        <v>45</v>
      </c>
      <c r="Y313" s="10"/>
      <c r="Z313" s="11"/>
      <c r="AA313" s="11"/>
      <c r="AB313" s="11"/>
      <c r="AC313" s="11"/>
      <c r="AD313" s="13">
        <v>44092</v>
      </c>
      <c r="AE313" s="13"/>
      <c r="AF313" s="13"/>
      <c r="AG313" s="21" t="s">
        <v>1699</v>
      </c>
    </row>
    <row r="314" spans="1:33" ht="45.6" x14ac:dyDescent="0.3">
      <c r="A314" s="81" t="s">
        <v>1700</v>
      </c>
      <c r="B314" s="9">
        <v>43999</v>
      </c>
      <c r="C314" s="10" t="s">
        <v>1701</v>
      </c>
      <c r="D314" s="10" t="s">
        <v>35</v>
      </c>
      <c r="E314" s="11">
        <v>1065129639</v>
      </c>
      <c r="F314" s="11">
        <v>1065129639</v>
      </c>
      <c r="G314" s="10" t="s">
        <v>1702</v>
      </c>
      <c r="H314" s="11">
        <v>9900000</v>
      </c>
      <c r="I314" s="11">
        <v>0</v>
      </c>
      <c r="J314" s="11">
        <v>3300000</v>
      </c>
      <c r="K314" s="8" t="s">
        <v>516</v>
      </c>
      <c r="L314" s="9">
        <v>43882</v>
      </c>
      <c r="M314" s="10" t="s">
        <v>517</v>
      </c>
      <c r="N314" s="10" t="s">
        <v>194</v>
      </c>
      <c r="O314" s="12">
        <v>1140</v>
      </c>
      <c r="P314" s="9">
        <v>43999</v>
      </c>
      <c r="Q314" s="9" t="s">
        <v>40</v>
      </c>
      <c r="R314" s="13">
        <v>43999</v>
      </c>
      <c r="S314" s="13">
        <v>44091</v>
      </c>
      <c r="T314" s="10" t="s">
        <v>41</v>
      </c>
      <c r="U314" s="10" t="s">
        <v>431</v>
      </c>
      <c r="V314" s="10" t="s">
        <v>432</v>
      </c>
      <c r="W314" s="10" t="s">
        <v>44</v>
      </c>
      <c r="X314" s="10" t="s">
        <v>45</v>
      </c>
      <c r="Y314" s="10"/>
      <c r="Z314" s="11"/>
      <c r="AA314" s="11"/>
      <c r="AB314" s="11"/>
      <c r="AC314" s="11"/>
      <c r="AD314" s="13">
        <v>44091</v>
      </c>
      <c r="AE314" s="13"/>
      <c r="AF314" s="13"/>
      <c r="AG314" s="21" t="s">
        <v>1703</v>
      </c>
    </row>
    <row r="315" spans="1:33" ht="45.6" x14ac:dyDescent="0.3">
      <c r="A315" s="81" t="s">
        <v>1704</v>
      </c>
      <c r="B315" s="9">
        <v>44000</v>
      </c>
      <c r="C315" s="10" t="s">
        <v>1705</v>
      </c>
      <c r="D315" s="10" t="s">
        <v>35</v>
      </c>
      <c r="E315" s="11">
        <v>9594474</v>
      </c>
      <c r="F315" s="11">
        <v>9594474</v>
      </c>
      <c r="G315" s="10" t="s">
        <v>1706</v>
      </c>
      <c r="H315" s="11">
        <v>6600000</v>
      </c>
      <c r="I315" s="11">
        <v>0</v>
      </c>
      <c r="J315" s="11">
        <v>2200000</v>
      </c>
      <c r="K315" s="8" t="s">
        <v>516</v>
      </c>
      <c r="L315" s="9">
        <v>43882</v>
      </c>
      <c r="M315" s="10" t="s">
        <v>517</v>
      </c>
      <c r="N315" s="10" t="s">
        <v>194</v>
      </c>
      <c r="O315" s="12">
        <v>1148</v>
      </c>
      <c r="P315" s="9">
        <v>44000</v>
      </c>
      <c r="Q315" s="9" t="s">
        <v>40</v>
      </c>
      <c r="R315" s="13">
        <v>44000</v>
      </c>
      <c r="S315" s="13">
        <v>44092</v>
      </c>
      <c r="T315" s="10" t="s">
        <v>41</v>
      </c>
      <c r="U315" s="10" t="s">
        <v>431</v>
      </c>
      <c r="V315" s="10" t="s">
        <v>432</v>
      </c>
      <c r="W315" s="10" t="s">
        <v>44</v>
      </c>
      <c r="X315" s="10" t="s">
        <v>95</v>
      </c>
      <c r="Y315" s="10" t="s">
        <v>1707</v>
      </c>
      <c r="Z315" s="11"/>
      <c r="AA315" s="11"/>
      <c r="AB315" s="11"/>
      <c r="AC315" s="11"/>
      <c r="AD315" s="13">
        <v>44092</v>
      </c>
      <c r="AE315" s="13"/>
      <c r="AF315" s="13"/>
      <c r="AG315" s="21" t="s">
        <v>1708</v>
      </c>
    </row>
    <row r="316" spans="1:33" ht="57" x14ac:dyDescent="0.3">
      <c r="A316" s="81" t="s">
        <v>1709</v>
      </c>
      <c r="B316" s="9">
        <v>44001</v>
      </c>
      <c r="C316" s="10" t="s">
        <v>1710</v>
      </c>
      <c r="D316" s="10" t="s">
        <v>35</v>
      </c>
      <c r="E316" s="11">
        <v>26671487</v>
      </c>
      <c r="F316" s="11">
        <v>26671487</v>
      </c>
      <c r="G316" s="10" t="s">
        <v>1711</v>
      </c>
      <c r="H316" s="11">
        <v>11400000</v>
      </c>
      <c r="I316" s="11">
        <v>0</v>
      </c>
      <c r="J316" s="11">
        <v>3800000</v>
      </c>
      <c r="K316" s="8" t="s">
        <v>516</v>
      </c>
      <c r="L316" s="9">
        <v>43882</v>
      </c>
      <c r="M316" s="10" t="s">
        <v>517</v>
      </c>
      <c r="N316" s="10" t="s">
        <v>194</v>
      </c>
      <c r="O316" s="12">
        <v>1156</v>
      </c>
      <c r="P316" s="9">
        <v>44001</v>
      </c>
      <c r="Q316" s="9" t="s">
        <v>40</v>
      </c>
      <c r="R316" s="13">
        <v>44001</v>
      </c>
      <c r="S316" s="13">
        <v>44093</v>
      </c>
      <c r="T316" s="10" t="s">
        <v>41</v>
      </c>
      <c r="U316" s="10" t="s">
        <v>431</v>
      </c>
      <c r="V316" s="10" t="s">
        <v>432</v>
      </c>
      <c r="W316" s="10" t="s">
        <v>44</v>
      </c>
      <c r="X316" s="10" t="s">
        <v>45</v>
      </c>
      <c r="Y316" s="10"/>
      <c r="Z316" s="11"/>
      <c r="AA316" s="11"/>
      <c r="AB316" s="11"/>
      <c r="AC316" s="11"/>
      <c r="AD316" s="13">
        <v>44093</v>
      </c>
      <c r="AE316" s="13"/>
      <c r="AF316" s="13"/>
      <c r="AG316" s="21" t="s">
        <v>1712</v>
      </c>
    </row>
    <row r="317" spans="1:33" ht="45.6" x14ac:dyDescent="0.3">
      <c r="A317" s="81" t="s">
        <v>1713</v>
      </c>
      <c r="B317" s="9">
        <v>44005</v>
      </c>
      <c r="C317" s="10" t="s">
        <v>1714</v>
      </c>
      <c r="D317" s="10" t="s">
        <v>35</v>
      </c>
      <c r="E317" s="11">
        <v>39058145</v>
      </c>
      <c r="F317" s="11">
        <v>39058145</v>
      </c>
      <c r="G317" s="10" t="s">
        <v>1715</v>
      </c>
      <c r="H317" s="11">
        <v>12000000</v>
      </c>
      <c r="I317" s="11">
        <v>0</v>
      </c>
      <c r="J317" s="11">
        <v>4000000</v>
      </c>
      <c r="K317" s="8" t="s">
        <v>516</v>
      </c>
      <c r="L317" s="9">
        <v>43882</v>
      </c>
      <c r="M317" s="10" t="s">
        <v>517</v>
      </c>
      <c r="N317" s="10" t="s">
        <v>194</v>
      </c>
      <c r="O317" s="12">
        <v>1227</v>
      </c>
      <c r="P317" s="9">
        <v>44008</v>
      </c>
      <c r="Q317" s="9" t="s">
        <v>40</v>
      </c>
      <c r="R317" s="13">
        <v>44008</v>
      </c>
      <c r="S317" s="13">
        <v>44100</v>
      </c>
      <c r="T317" s="10" t="s">
        <v>41</v>
      </c>
      <c r="U317" s="10" t="s">
        <v>431</v>
      </c>
      <c r="V317" s="10" t="s">
        <v>432</v>
      </c>
      <c r="W317" s="10" t="s">
        <v>44</v>
      </c>
      <c r="X317" s="10" t="s">
        <v>45</v>
      </c>
      <c r="Y317" s="10"/>
      <c r="Z317" s="11"/>
      <c r="AA317" s="11"/>
      <c r="AB317" s="11"/>
      <c r="AC317" s="11"/>
      <c r="AD317" s="13">
        <v>44100</v>
      </c>
      <c r="AE317" s="13"/>
      <c r="AF317" s="13"/>
      <c r="AG317" s="14" t="s">
        <v>1716</v>
      </c>
    </row>
    <row r="318" spans="1:33" ht="34.200000000000003" x14ac:dyDescent="0.3">
      <c r="A318" s="81" t="s">
        <v>1717</v>
      </c>
      <c r="B318" s="9">
        <v>44000</v>
      </c>
      <c r="C318" s="10" t="s">
        <v>673</v>
      </c>
      <c r="D318" s="10" t="s">
        <v>35</v>
      </c>
      <c r="E318" s="11">
        <v>57464783</v>
      </c>
      <c r="F318" s="11">
        <v>57464783</v>
      </c>
      <c r="G318" s="10" t="s">
        <v>1718</v>
      </c>
      <c r="H318" s="11">
        <v>12600000</v>
      </c>
      <c r="I318" s="11">
        <v>0</v>
      </c>
      <c r="J318" s="11">
        <v>4200000</v>
      </c>
      <c r="K318" s="8" t="s">
        <v>1719</v>
      </c>
      <c r="L318" s="9">
        <v>43991</v>
      </c>
      <c r="M318" s="10" t="s">
        <v>38</v>
      </c>
      <c r="N318" s="10" t="s">
        <v>39</v>
      </c>
      <c r="O318" s="12">
        <v>1144</v>
      </c>
      <c r="P318" s="9">
        <v>44000</v>
      </c>
      <c r="Q318" s="9" t="s">
        <v>40</v>
      </c>
      <c r="R318" s="13">
        <v>44000</v>
      </c>
      <c r="S318" s="13">
        <v>44092</v>
      </c>
      <c r="T318" s="10" t="s">
        <v>41</v>
      </c>
      <c r="U318" s="10" t="s">
        <v>123</v>
      </c>
      <c r="V318" s="10" t="s">
        <v>124</v>
      </c>
      <c r="W318" s="10" t="s">
        <v>44</v>
      </c>
      <c r="X318" s="10" t="s">
        <v>45</v>
      </c>
      <c r="Y318" s="10"/>
      <c r="Z318" s="11"/>
      <c r="AA318" s="11"/>
      <c r="AB318" s="11"/>
      <c r="AC318" s="11"/>
      <c r="AD318" s="13">
        <v>44092</v>
      </c>
      <c r="AE318" s="13"/>
      <c r="AF318" s="13"/>
      <c r="AG318" s="23" t="s">
        <v>1720</v>
      </c>
    </row>
    <row r="319" spans="1:33" ht="87" customHeight="1" x14ac:dyDescent="0.3">
      <c r="A319" s="81" t="s">
        <v>1721</v>
      </c>
      <c r="B319" s="9">
        <v>44005</v>
      </c>
      <c r="C319" s="10" t="s">
        <v>1722</v>
      </c>
      <c r="D319" s="10" t="s">
        <v>35</v>
      </c>
      <c r="E319" s="11">
        <v>1082893943</v>
      </c>
      <c r="F319" s="11">
        <v>1082893943</v>
      </c>
      <c r="G319" s="10" t="s">
        <v>1723</v>
      </c>
      <c r="H319" s="11">
        <v>9900000</v>
      </c>
      <c r="I319" s="11">
        <v>0</v>
      </c>
      <c r="J319" s="11">
        <v>3300000</v>
      </c>
      <c r="K319" s="8" t="s">
        <v>516</v>
      </c>
      <c r="L319" s="9">
        <v>43882</v>
      </c>
      <c r="M319" s="10" t="s">
        <v>517</v>
      </c>
      <c r="N319" s="10" t="s">
        <v>194</v>
      </c>
      <c r="O319" s="12">
        <v>1232</v>
      </c>
      <c r="P319" s="9">
        <v>44008</v>
      </c>
      <c r="Q319" s="9" t="s">
        <v>40</v>
      </c>
      <c r="R319" s="13">
        <v>44008</v>
      </c>
      <c r="S319" s="13">
        <v>44100</v>
      </c>
      <c r="T319" s="10" t="s">
        <v>41</v>
      </c>
      <c r="U319" s="10" t="s">
        <v>431</v>
      </c>
      <c r="V319" s="10" t="s">
        <v>432</v>
      </c>
      <c r="W319" s="10" t="s">
        <v>44</v>
      </c>
      <c r="X319" s="10" t="s">
        <v>45</v>
      </c>
      <c r="Y319" s="10"/>
      <c r="Z319" s="11"/>
      <c r="AA319" s="11"/>
      <c r="AB319" s="11"/>
      <c r="AC319" s="11"/>
      <c r="AD319" s="13">
        <v>44100</v>
      </c>
      <c r="AE319" s="13"/>
      <c r="AF319" s="13"/>
      <c r="AG319" s="14" t="s">
        <v>1724</v>
      </c>
    </row>
    <row r="320" spans="1:33" ht="22.8" x14ac:dyDescent="0.3">
      <c r="A320" s="81" t="s">
        <v>1725</v>
      </c>
      <c r="B320" s="9">
        <v>44000</v>
      </c>
      <c r="C320" s="10" t="s">
        <v>1726</v>
      </c>
      <c r="D320" s="10" t="s">
        <v>35</v>
      </c>
      <c r="E320" s="11">
        <v>1085096738</v>
      </c>
      <c r="F320" s="11">
        <v>1085096738</v>
      </c>
      <c r="G320" s="10" t="s">
        <v>1727</v>
      </c>
      <c r="H320" s="11">
        <v>11400000</v>
      </c>
      <c r="I320" s="11">
        <v>0</v>
      </c>
      <c r="J320" s="11">
        <v>3800000</v>
      </c>
      <c r="K320" s="8" t="s">
        <v>429</v>
      </c>
      <c r="L320" s="9">
        <v>43872</v>
      </c>
      <c r="M320" s="10" t="s">
        <v>1655</v>
      </c>
      <c r="N320" s="10" t="s">
        <v>39</v>
      </c>
      <c r="O320" s="12">
        <v>1145</v>
      </c>
      <c r="P320" s="9">
        <v>44000</v>
      </c>
      <c r="Q320" s="9" t="s">
        <v>40</v>
      </c>
      <c r="R320" s="13">
        <v>44000</v>
      </c>
      <c r="S320" s="13">
        <v>44092</v>
      </c>
      <c r="T320" s="10" t="s">
        <v>41</v>
      </c>
      <c r="U320" s="10" t="s">
        <v>431</v>
      </c>
      <c r="V320" s="10" t="s">
        <v>432</v>
      </c>
      <c r="W320" s="10" t="s">
        <v>44</v>
      </c>
      <c r="X320" s="10" t="s">
        <v>45</v>
      </c>
      <c r="Y320" s="10"/>
      <c r="Z320" s="11"/>
      <c r="AA320" s="11"/>
      <c r="AB320" s="11"/>
      <c r="AC320" s="11"/>
      <c r="AD320" s="13">
        <v>44092</v>
      </c>
      <c r="AE320" s="13"/>
      <c r="AF320" s="13"/>
      <c r="AG320" s="14" t="s">
        <v>1728</v>
      </c>
    </row>
    <row r="321" spans="1:33" ht="57" x14ac:dyDescent="0.3">
      <c r="A321" s="81" t="s">
        <v>1729</v>
      </c>
      <c r="B321" s="9">
        <v>44000</v>
      </c>
      <c r="C321" s="10" t="s">
        <v>1730</v>
      </c>
      <c r="D321" s="10" t="s">
        <v>35</v>
      </c>
      <c r="E321" s="11">
        <v>1082885165</v>
      </c>
      <c r="F321" s="11">
        <v>1082885165</v>
      </c>
      <c r="G321" s="10" t="s">
        <v>1731</v>
      </c>
      <c r="H321" s="11">
        <v>60000000</v>
      </c>
      <c r="I321" s="11">
        <v>0</v>
      </c>
      <c r="J321" s="11">
        <v>10000000</v>
      </c>
      <c r="K321" s="8" t="s">
        <v>516</v>
      </c>
      <c r="L321" s="9">
        <v>43882</v>
      </c>
      <c r="M321" s="10" t="s">
        <v>517</v>
      </c>
      <c r="N321" s="10" t="s">
        <v>194</v>
      </c>
      <c r="O321" s="12">
        <v>1149</v>
      </c>
      <c r="P321" s="9">
        <v>44000</v>
      </c>
      <c r="Q321" s="9" t="s">
        <v>40</v>
      </c>
      <c r="R321" s="13">
        <v>44000</v>
      </c>
      <c r="S321" s="13">
        <v>44183</v>
      </c>
      <c r="T321" s="10" t="s">
        <v>544</v>
      </c>
      <c r="U321" s="10" t="s">
        <v>431</v>
      </c>
      <c r="V321" s="10" t="s">
        <v>432</v>
      </c>
      <c r="W321" s="10" t="s">
        <v>44</v>
      </c>
      <c r="X321" s="10" t="s">
        <v>45</v>
      </c>
      <c r="Y321" s="10"/>
      <c r="Z321" s="11"/>
      <c r="AA321" s="11"/>
      <c r="AB321" s="11"/>
      <c r="AC321" s="11"/>
      <c r="AD321" s="13">
        <v>44183</v>
      </c>
      <c r="AE321" s="13" t="s">
        <v>1732</v>
      </c>
      <c r="AF321" s="13">
        <v>44022</v>
      </c>
      <c r="AG321" s="23" t="s">
        <v>1733</v>
      </c>
    </row>
    <row r="322" spans="1:33" ht="24" x14ac:dyDescent="0.3">
      <c r="A322" s="81" t="s">
        <v>1734</v>
      </c>
      <c r="B322" s="9">
        <v>44005</v>
      </c>
      <c r="C322" s="10" t="s">
        <v>1735</v>
      </c>
      <c r="D322" s="10" t="s">
        <v>35</v>
      </c>
      <c r="E322" s="11">
        <v>39143074</v>
      </c>
      <c r="F322" s="11">
        <v>39143074</v>
      </c>
      <c r="G322" s="10" t="s">
        <v>1736</v>
      </c>
      <c r="H322" s="11">
        <v>6300000</v>
      </c>
      <c r="I322" s="11">
        <v>0</v>
      </c>
      <c r="J322" s="11">
        <v>2100000</v>
      </c>
      <c r="K322" s="8" t="s">
        <v>516</v>
      </c>
      <c r="L322" s="9">
        <v>43882</v>
      </c>
      <c r="M322" s="10" t="s">
        <v>517</v>
      </c>
      <c r="N322" s="10" t="s">
        <v>194</v>
      </c>
      <c r="O322" s="12">
        <v>1226</v>
      </c>
      <c r="P322" s="9">
        <v>44008</v>
      </c>
      <c r="Q322" s="9" t="s">
        <v>40</v>
      </c>
      <c r="R322" s="13">
        <v>44008</v>
      </c>
      <c r="S322" s="13">
        <v>44100</v>
      </c>
      <c r="T322" s="10" t="s">
        <v>41</v>
      </c>
      <c r="U322" s="10" t="s">
        <v>431</v>
      </c>
      <c r="V322" s="10" t="s">
        <v>432</v>
      </c>
      <c r="W322" s="10" t="s">
        <v>44</v>
      </c>
      <c r="X322" s="10" t="s">
        <v>95</v>
      </c>
      <c r="Y322" s="10"/>
      <c r="Z322" s="11"/>
      <c r="AA322" s="11"/>
      <c r="AB322" s="11"/>
      <c r="AC322" s="11"/>
      <c r="AD322" s="13">
        <v>44100</v>
      </c>
      <c r="AE322" s="13"/>
      <c r="AF322" s="13"/>
      <c r="AG322" s="23" t="s">
        <v>1737</v>
      </c>
    </row>
    <row r="323" spans="1:33" ht="106.5" customHeight="1" x14ac:dyDescent="0.3">
      <c r="A323" s="81" t="s">
        <v>1738</v>
      </c>
      <c r="B323" s="9">
        <v>44005</v>
      </c>
      <c r="C323" s="10" t="s">
        <v>1739</v>
      </c>
      <c r="D323" s="10" t="s">
        <v>35</v>
      </c>
      <c r="E323" s="11">
        <v>1084745375</v>
      </c>
      <c r="F323" s="11">
        <v>1084745375</v>
      </c>
      <c r="G323" s="10" t="s">
        <v>1740</v>
      </c>
      <c r="H323" s="11">
        <v>9900000</v>
      </c>
      <c r="I323" s="11">
        <v>0</v>
      </c>
      <c r="J323" s="11">
        <v>3300000</v>
      </c>
      <c r="K323" s="8" t="s">
        <v>516</v>
      </c>
      <c r="L323" s="9">
        <v>43882</v>
      </c>
      <c r="M323" s="10" t="s">
        <v>517</v>
      </c>
      <c r="N323" s="10" t="s">
        <v>194</v>
      </c>
      <c r="O323" s="12">
        <v>1231</v>
      </c>
      <c r="P323" s="9">
        <v>44008</v>
      </c>
      <c r="Q323" s="9" t="s">
        <v>40</v>
      </c>
      <c r="R323" s="13">
        <v>44008</v>
      </c>
      <c r="S323" s="13">
        <v>44100</v>
      </c>
      <c r="T323" s="10" t="s">
        <v>41</v>
      </c>
      <c r="U323" s="10" t="s">
        <v>431</v>
      </c>
      <c r="V323" s="10" t="s">
        <v>432</v>
      </c>
      <c r="W323" s="10" t="s">
        <v>44</v>
      </c>
      <c r="X323" s="10" t="s">
        <v>45</v>
      </c>
      <c r="Y323" s="10" t="s">
        <v>1741</v>
      </c>
      <c r="Z323" s="11"/>
      <c r="AA323" s="11"/>
      <c r="AB323" s="11"/>
      <c r="AC323" s="11"/>
      <c r="AD323" s="13">
        <v>44100</v>
      </c>
      <c r="AE323" s="13"/>
      <c r="AF323" s="13"/>
      <c r="AG323" s="23" t="s">
        <v>1742</v>
      </c>
    </row>
    <row r="324" spans="1:33" ht="117" customHeight="1" x14ac:dyDescent="0.3">
      <c r="A324" s="81" t="s">
        <v>1743</v>
      </c>
      <c r="B324" s="9">
        <v>44005</v>
      </c>
      <c r="C324" s="10" t="s">
        <v>1744</v>
      </c>
      <c r="D324" s="10" t="s">
        <v>35</v>
      </c>
      <c r="E324" s="11">
        <v>13851302</v>
      </c>
      <c r="F324" s="11">
        <v>13851302</v>
      </c>
      <c r="G324" s="10" t="s">
        <v>1745</v>
      </c>
      <c r="H324" s="11">
        <v>9900000</v>
      </c>
      <c r="I324" s="11">
        <v>0</v>
      </c>
      <c r="J324" s="11">
        <v>3300000</v>
      </c>
      <c r="K324" s="8" t="s">
        <v>516</v>
      </c>
      <c r="L324" s="9">
        <v>43882</v>
      </c>
      <c r="M324" s="10" t="s">
        <v>517</v>
      </c>
      <c r="N324" s="10" t="s">
        <v>194</v>
      </c>
      <c r="O324" s="12">
        <v>1230</v>
      </c>
      <c r="P324" s="9">
        <v>44008</v>
      </c>
      <c r="Q324" s="9" t="s">
        <v>40</v>
      </c>
      <c r="R324" s="13">
        <v>44008</v>
      </c>
      <c r="S324" s="13">
        <v>44100</v>
      </c>
      <c r="T324" s="10" t="s">
        <v>41</v>
      </c>
      <c r="U324" s="10" t="s">
        <v>431</v>
      </c>
      <c r="V324" s="10" t="s">
        <v>432</v>
      </c>
      <c r="W324" s="10" t="s">
        <v>44</v>
      </c>
      <c r="X324" s="10" t="s">
        <v>45</v>
      </c>
      <c r="Y324" s="10"/>
      <c r="Z324" s="11"/>
      <c r="AA324" s="11"/>
      <c r="AB324" s="11"/>
      <c r="AC324" s="11"/>
      <c r="AD324" s="13">
        <v>44100</v>
      </c>
      <c r="AE324" s="13"/>
      <c r="AF324" s="13"/>
      <c r="AG324" s="23" t="s">
        <v>1746</v>
      </c>
    </row>
    <row r="325" spans="1:33" ht="34.200000000000003" x14ac:dyDescent="0.3">
      <c r="A325" s="81" t="s">
        <v>1747</v>
      </c>
      <c r="B325" s="9">
        <v>44001</v>
      </c>
      <c r="C325" s="10" t="s">
        <v>1748</v>
      </c>
      <c r="D325" s="10" t="s">
        <v>35</v>
      </c>
      <c r="E325" s="11">
        <v>1129512818</v>
      </c>
      <c r="F325" s="11">
        <v>1129512818</v>
      </c>
      <c r="G325" s="10" t="s">
        <v>1749</v>
      </c>
      <c r="H325" s="11">
        <v>19500000</v>
      </c>
      <c r="I325" s="11">
        <v>0</v>
      </c>
      <c r="J325" s="11">
        <v>6500000</v>
      </c>
      <c r="K325" s="8" t="s">
        <v>1750</v>
      </c>
      <c r="L325" s="9">
        <v>43998</v>
      </c>
      <c r="M325" s="10" t="s">
        <v>38</v>
      </c>
      <c r="N325" s="10" t="s">
        <v>39</v>
      </c>
      <c r="O325" s="12">
        <v>1154</v>
      </c>
      <c r="P325" s="9">
        <v>44001</v>
      </c>
      <c r="Q325" s="9" t="s">
        <v>40</v>
      </c>
      <c r="R325" s="13">
        <v>44001</v>
      </c>
      <c r="S325" s="13">
        <v>44093</v>
      </c>
      <c r="T325" s="10" t="s">
        <v>41</v>
      </c>
      <c r="U325" s="10" t="s">
        <v>830</v>
      </c>
      <c r="V325" s="10" t="s">
        <v>1751</v>
      </c>
      <c r="W325" s="10" t="s">
        <v>44</v>
      </c>
      <c r="X325" s="10" t="s">
        <v>45</v>
      </c>
      <c r="Y325" s="10"/>
      <c r="Z325" s="11"/>
      <c r="AA325" s="11"/>
      <c r="AB325" s="11"/>
      <c r="AC325" s="11"/>
      <c r="AD325" s="13">
        <v>44093</v>
      </c>
      <c r="AE325" s="13"/>
      <c r="AF325" s="13"/>
      <c r="AG325" s="23" t="s">
        <v>1752</v>
      </c>
    </row>
    <row r="326" spans="1:33" ht="34.200000000000003" x14ac:dyDescent="0.2">
      <c r="A326" s="81" t="s">
        <v>1753</v>
      </c>
      <c r="B326" s="9">
        <v>44026</v>
      </c>
      <c r="C326" s="10" t="s">
        <v>1754</v>
      </c>
      <c r="D326" s="10" t="s">
        <v>35</v>
      </c>
      <c r="E326" s="11">
        <v>1007820291</v>
      </c>
      <c r="F326" s="11">
        <v>1007820291</v>
      </c>
      <c r="G326" s="10" t="s">
        <v>1755</v>
      </c>
      <c r="H326" s="11">
        <v>5400000</v>
      </c>
      <c r="I326" s="11">
        <v>0</v>
      </c>
      <c r="J326" s="11">
        <v>1800000</v>
      </c>
      <c r="K326" s="8" t="s">
        <v>1756</v>
      </c>
      <c r="L326" s="9">
        <v>43973</v>
      </c>
      <c r="M326" s="10" t="s">
        <v>38</v>
      </c>
      <c r="N326" s="10" t="s">
        <v>39</v>
      </c>
      <c r="O326" s="12">
        <v>1397</v>
      </c>
      <c r="P326" s="9">
        <v>44026</v>
      </c>
      <c r="Q326" s="9" t="s">
        <v>40</v>
      </c>
      <c r="R326" s="13">
        <v>44026</v>
      </c>
      <c r="S326" s="13">
        <v>44118</v>
      </c>
      <c r="T326" s="10" t="s">
        <v>41</v>
      </c>
      <c r="U326" s="10" t="s">
        <v>222</v>
      </c>
      <c r="V326" s="10" t="s">
        <v>1751</v>
      </c>
      <c r="W326" s="10" t="s">
        <v>44</v>
      </c>
      <c r="X326" s="10" t="s">
        <v>95</v>
      </c>
      <c r="Y326" s="10"/>
      <c r="Z326" s="11"/>
      <c r="AA326" s="11"/>
      <c r="AB326" s="11"/>
      <c r="AC326" s="11"/>
      <c r="AD326" s="13">
        <v>44118</v>
      </c>
      <c r="AE326" s="13"/>
      <c r="AF326" s="13"/>
      <c r="AG326" s="29" t="s">
        <v>1757</v>
      </c>
    </row>
    <row r="327" spans="1:33" ht="57" x14ac:dyDescent="0.3">
      <c r="A327" s="81" t="s">
        <v>1758</v>
      </c>
      <c r="B327" s="9">
        <v>44013</v>
      </c>
      <c r="C327" s="10" t="s">
        <v>1759</v>
      </c>
      <c r="D327" s="10" t="s">
        <v>1760</v>
      </c>
      <c r="E327" s="11">
        <v>85485442</v>
      </c>
      <c r="F327" s="11">
        <v>800169201</v>
      </c>
      <c r="G327" s="10" t="s">
        <v>1761</v>
      </c>
      <c r="H327" s="11">
        <v>448903280</v>
      </c>
      <c r="I327" s="11">
        <v>0</v>
      </c>
      <c r="J327" s="11" t="s">
        <v>51</v>
      </c>
      <c r="K327" s="8" t="s">
        <v>1762</v>
      </c>
      <c r="L327" s="9">
        <v>43917</v>
      </c>
      <c r="M327" s="10" t="s">
        <v>1332</v>
      </c>
      <c r="N327" s="10" t="s">
        <v>194</v>
      </c>
      <c r="O327" s="12" t="s">
        <v>1763</v>
      </c>
      <c r="P327" s="9">
        <v>44005</v>
      </c>
      <c r="Q327" s="9">
        <v>44034</v>
      </c>
      <c r="R327" s="13">
        <v>44034</v>
      </c>
      <c r="S327" s="13">
        <v>44173</v>
      </c>
      <c r="T327" s="10" t="s">
        <v>1610</v>
      </c>
      <c r="U327" s="10" t="s">
        <v>195</v>
      </c>
      <c r="V327" s="10" t="s">
        <v>196</v>
      </c>
      <c r="W327" s="10" t="s">
        <v>44</v>
      </c>
      <c r="X327" s="10" t="s">
        <v>56</v>
      </c>
      <c r="Y327" s="10" t="s">
        <v>1764</v>
      </c>
      <c r="Z327" s="11">
        <v>222836880</v>
      </c>
      <c r="AA327" s="11" t="s">
        <v>1765</v>
      </c>
      <c r="AB327" s="11">
        <f>(H327+Z327)</f>
        <v>671740160</v>
      </c>
      <c r="AC327" s="11" t="s">
        <v>1766</v>
      </c>
      <c r="AD327" s="13">
        <v>44173</v>
      </c>
      <c r="AE327" s="13" t="s">
        <v>1767</v>
      </c>
      <c r="AF327" s="13"/>
      <c r="AG327" s="21" t="s">
        <v>1768</v>
      </c>
    </row>
    <row r="328" spans="1:33" ht="45.6" x14ac:dyDescent="0.3">
      <c r="A328" s="81" t="s">
        <v>1769</v>
      </c>
      <c r="B328" s="9">
        <v>44005</v>
      </c>
      <c r="C328" s="10" t="s">
        <v>250</v>
      </c>
      <c r="D328" s="10" t="s">
        <v>35</v>
      </c>
      <c r="E328" s="11">
        <v>1081805970</v>
      </c>
      <c r="F328" s="11">
        <v>1081805970</v>
      </c>
      <c r="G328" s="10" t="s">
        <v>1340</v>
      </c>
      <c r="H328" s="11">
        <v>12600000</v>
      </c>
      <c r="I328" s="11">
        <v>0</v>
      </c>
      <c r="J328" s="11">
        <v>4200000</v>
      </c>
      <c r="K328" s="8" t="s">
        <v>1770</v>
      </c>
      <c r="L328" s="9">
        <v>43979</v>
      </c>
      <c r="M328" s="10" t="s">
        <v>1332</v>
      </c>
      <c r="N328" s="10" t="s">
        <v>194</v>
      </c>
      <c r="O328" s="12">
        <v>1166</v>
      </c>
      <c r="P328" s="9">
        <v>44005</v>
      </c>
      <c r="Q328" s="9" t="s">
        <v>40</v>
      </c>
      <c r="R328" s="13">
        <v>44005</v>
      </c>
      <c r="S328" s="13">
        <v>44100</v>
      </c>
      <c r="T328" s="10" t="s">
        <v>41</v>
      </c>
      <c r="U328" s="10" t="s">
        <v>195</v>
      </c>
      <c r="V328" s="10" t="s">
        <v>196</v>
      </c>
      <c r="W328" s="10" t="s">
        <v>44</v>
      </c>
      <c r="X328" s="10" t="s">
        <v>45</v>
      </c>
      <c r="Y328" s="10"/>
      <c r="Z328" s="11"/>
      <c r="AA328" s="11"/>
      <c r="AB328" s="11"/>
      <c r="AC328" s="11"/>
      <c r="AD328" s="13">
        <v>44100</v>
      </c>
      <c r="AE328" s="13"/>
      <c r="AF328" s="13"/>
      <c r="AG328" s="14" t="s">
        <v>1771</v>
      </c>
    </row>
    <row r="329" spans="1:33" ht="45.6" x14ac:dyDescent="0.3">
      <c r="A329" s="81" t="s">
        <v>1772</v>
      </c>
      <c r="B329" s="9">
        <v>44005</v>
      </c>
      <c r="C329" s="10" t="s">
        <v>1773</v>
      </c>
      <c r="D329" s="10" t="s">
        <v>35</v>
      </c>
      <c r="E329" s="11">
        <v>52814356</v>
      </c>
      <c r="F329" s="11">
        <v>52814356</v>
      </c>
      <c r="G329" s="10" t="s">
        <v>1774</v>
      </c>
      <c r="H329" s="11">
        <v>12600000</v>
      </c>
      <c r="I329" s="11">
        <v>0</v>
      </c>
      <c r="J329" s="11">
        <v>4200000</v>
      </c>
      <c r="K329" s="8" t="s">
        <v>1770</v>
      </c>
      <c r="L329" s="9">
        <v>43979</v>
      </c>
      <c r="M329" s="10" t="s">
        <v>1332</v>
      </c>
      <c r="N329" s="10" t="s">
        <v>194</v>
      </c>
      <c r="O329" s="12">
        <v>1165</v>
      </c>
      <c r="P329" s="9">
        <v>44005</v>
      </c>
      <c r="Q329" s="9" t="s">
        <v>40</v>
      </c>
      <c r="R329" s="13">
        <v>44005</v>
      </c>
      <c r="S329" s="13">
        <v>44100</v>
      </c>
      <c r="T329" s="10" t="s">
        <v>41</v>
      </c>
      <c r="U329" s="10" t="s">
        <v>195</v>
      </c>
      <c r="V329" s="10" t="s">
        <v>196</v>
      </c>
      <c r="W329" s="10" t="s">
        <v>44</v>
      </c>
      <c r="X329" s="10" t="s">
        <v>45</v>
      </c>
      <c r="Y329" s="10"/>
      <c r="Z329" s="11"/>
      <c r="AA329" s="11"/>
      <c r="AB329" s="11"/>
      <c r="AC329" s="11"/>
      <c r="AD329" s="13">
        <v>44100</v>
      </c>
      <c r="AE329" s="13"/>
      <c r="AF329" s="13"/>
      <c r="AG329" s="14" t="s">
        <v>1775</v>
      </c>
    </row>
    <row r="330" spans="1:33" ht="45.6" x14ac:dyDescent="0.3">
      <c r="A330" s="81" t="s">
        <v>1776</v>
      </c>
      <c r="B330" s="9">
        <v>44005</v>
      </c>
      <c r="C330" s="10" t="s">
        <v>1777</v>
      </c>
      <c r="D330" s="10" t="s">
        <v>35</v>
      </c>
      <c r="E330" s="11">
        <v>1082925341</v>
      </c>
      <c r="F330" s="11">
        <v>1082925341</v>
      </c>
      <c r="G330" s="10" t="s">
        <v>1340</v>
      </c>
      <c r="H330" s="11">
        <v>14400000</v>
      </c>
      <c r="I330" s="11">
        <v>0</v>
      </c>
      <c r="J330" s="11">
        <v>4800000</v>
      </c>
      <c r="K330" s="8" t="s">
        <v>1770</v>
      </c>
      <c r="L330" s="9">
        <v>43979</v>
      </c>
      <c r="M330" s="10" t="s">
        <v>1332</v>
      </c>
      <c r="N330" s="10" t="s">
        <v>194</v>
      </c>
      <c r="O330" s="12">
        <v>1164</v>
      </c>
      <c r="P330" s="9">
        <v>44005</v>
      </c>
      <c r="Q330" s="9" t="s">
        <v>40</v>
      </c>
      <c r="R330" s="13">
        <v>44005</v>
      </c>
      <c r="S330" s="13">
        <v>44100</v>
      </c>
      <c r="T330" s="10" t="s">
        <v>41</v>
      </c>
      <c r="U330" s="10" t="s">
        <v>195</v>
      </c>
      <c r="V330" s="10" t="s">
        <v>196</v>
      </c>
      <c r="W330" s="10" t="s">
        <v>44</v>
      </c>
      <c r="X330" s="10" t="s">
        <v>45</v>
      </c>
      <c r="Y330" s="10"/>
      <c r="Z330" s="11"/>
      <c r="AA330" s="11"/>
      <c r="AB330" s="11"/>
      <c r="AC330" s="11"/>
      <c r="AD330" s="13">
        <v>44100</v>
      </c>
      <c r="AE330" s="13"/>
      <c r="AF330" s="13"/>
      <c r="AG330" s="14" t="s">
        <v>1778</v>
      </c>
    </row>
    <row r="331" spans="1:33" ht="45.6" x14ac:dyDescent="0.3">
      <c r="A331" s="81" t="s">
        <v>1779</v>
      </c>
      <c r="B331" s="9">
        <v>44005</v>
      </c>
      <c r="C331" s="10" t="s">
        <v>1780</v>
      </c>
      <c r="D331" s="10" t="s">
        <v>35</v>
      </c>
      <c r="E331" s="11">
        <v>56057860</v>
      </c>
      <c r="F331" s="11">
        <v>56057860</v>
      </c>
      <c r="G331" s="10" t="s">
        <v>1774</v>
      </c>
      <c r="H331" s="11">
        <v>12600000</v>
      </c>
      <c r="I331" s="11">
        <v>4200000</v>
      </c>
      <c r="J331" s="11">
        <v>2800000</v>
      </c>
      <c r="K331" s="8" t="s">
        <v>1770</v>
      </c>
      <c r="L331" s="9">
        <v>43979</v>
      </c>
      <c r="M331" s="10" t="s">
        <v>1332</v>
      </c>
      <c r="N331" s="10" t="s">
        <v>194</v>
      </c>
      <c r="O331" s="12">
        <v>1288</v>
      </c>
      <c r="P331" s="9">
        <v>44012</v>
      </c>
      <c r="Q331" s="9" t="s">
        <v>40</v>
      </c>
      <c r="R331" s="13">
        <v>44012</v>
      </c>
      <c r="S331" s="13">
        <v>44104</v>
      </c>
      <c r="T331" s="10" t="s">
        <v>41</v>
      </c>
      <c r="U331" s="10" t="s">
        <v>195</v>
      </c>
      <c r="V331" s="10" t="s">
        <v>196</v>
      </c>
      <c r="W331" s="10" t="s">
        <v>44</v>
      </c>
      <c r="X331" s="10" t="s">
        <v>45</v>
      </c>
      <c r="Y331" s="10"/>
      <c r="Z331" s="11"/>
      <c r="AA331" s="11"/>
      <c r="AB331" s="11"/>
      <c r="AC331" s="11"/>
      <c r="AD331" s="13">
        <v>44104</v>
      </c>
      <c r="AE331" s="13"/>
      <c r="AF331" s="13"/>
      <c r="AG331" s="28" t="s">
        <v>1781</v>
      </c>
    </row>
    <row r="332" spans="1:33" ht="45.6" x14ac:dyDescent="0.3">
      <c r="A332" s="81" t="s">
        <v>1782</v>
      </c>
      <c r="B332" s="9">
        <v>44005</v>
      </c>
      <c r="C332" s="10" t="s">
        <v>1783</v>
      </c>
      <c r="D332" s="10" t="s">
        <v>35</v>
      </c>
      <c r="E332" s="11">
        <v>1079660690</v>
      </c>
      <c r="F332" s="11">
        <v>1079660690</v>
      </c>
      <c r="G332" s="10" t="s">
        <v>1774</v>
      </c>
      <c r="H332" s="11">
        <v>8400000</v>
      </c>
      <c r="I332" s="11">
        <v>0</v>
      </c>
      <c r="J332" s="11">
        <v>2800000</v>
      </c>
      <c r="K332" s="8" t="s">
        <v>1770</v>
      </c>
      <c r="L332" s="9">
        <v>43979</v>
      </c>
      <c r="M332" s="10" t="s">
        <v>1332</v>
      </c>
      <c r="N332" s="10" t="s">
        <v>194</v>
      </c>
      <c r="O332" s="12">
        <v>1167</v>
      </c>
      <c r="P332" s="9">
        <v>44005</v>
      </c>
      <c r="Q332" s="9" t="s">
        <v>40</v>
      </c>
      <c r="R332" s="13">
        <v>44005</v>
      </c>
      <c r="S332" s="13">
        <v>44100</v>
      </c>
      <c r="T332" s="10" t="s">
        <v>41</v>
      </c>
      <c r="U332" s="10" t="s">
        <v>195</v>
      </c>
      <c r="V332" s="10" t="s">
        <v>196</v>
      </c>
      <c r="W332" s="10" t="s">
        <v>44</v>
      </c>
      <c r="X332" s="10" t="s">
        <v>45</v>
      </c>
      <c r="Y332" s="10"/>
      <c r="Z332" s="11"/>
      <c r="AA332" s="11"/>
      <c r="AB332" s="11"/>
      <c r="AC332" s="11"/>
      <c r="AD332" s="13">
        <v>44100</v>
      </c>
      <c r="AE332" s="13"/>
      <c r="AF332" s="13"/>
      <c r="AG332" s="14" t="s">
        <v>1784</v>
      </c>
    </row>
    <row r="333" spans="1:33" ht="45.6" x14ac:dyDescent="0.3">
      <c r="A333" s="81" t="s">
        <v>1785</v>
      </c>
      <c r="B333" s="9">
        <v>44008</v>
      </c>
      <c r="C333" s="10" t="s">
        <v>199</v>
      </c>
      <c r="D333" s="10" t="s">
        <v>35</v>
      </c>
      <c r="E333" s="11">
        <v>1140874772</v>
      </c>
      <c r="F333" s="11">
        <v>1140874772</v>
      </c>
      <c r="G333" s="10" t="s">
        <v>1786</v>
      </c>
      <c r="H333" s="11">
        <v>10800000</v>
      </c>
      <c r="I333" s="11">
        <v>0</v>
      </c>
      <c r="J333" s="11">
        <v>3600000</v>
      </c>
      <c r="K333" s="8" t="s">
        <v>1770</v>
      </c>
      <c r="L333" s="9">
        <v>43979</v>
      </c>
      <c r="M333" s="10" t="s">
        <v>1332</v>
      </c>
      <c r="N333" s="10" t="s">
        <v>194</v>
      </c>
      <c r="O333" s="12">
        <v>1284</v>
      </c>
      <c r="P333" s="9">
        <v>44012</v>
      </c>
      <c r="Q333" s="9" t="s">
        <v>40</v>
      </c>
      <c r="R333" s="13">
        <v>44012</v>
      </c>
      <c r="S333" s="13">
        <v>44104</v>
      </c>
      <c r="T333" s="10" t="s">
        <v>41</v>
      </c>
      <c r="U333" s="10" t="s">
        <v>195</v>
      </c>
      <c r="V333" s="10" t="s">
        <v>196</v>
      </c>
      <c r="W333" s="10" t="s">
        <v>44</v>
      </c>
      <c r="X333" s="10" t="s">
        <v>45</v>
      </c>
      <c r="Y333" s="10"/>
      <c r="Z333" s="11"/>
      <c r="AA333" s="11"/>
      <c r="AB333" s="11"/>
      <c r="AC333" s="11"/>
      <c r="AD333" s="13">
        <v>44104</v>
      </c>
      <c r="AE333" s="13"/>
      <c r="AF333" s="13"/>
      <c r="AG333" s="14" t="s">
        <v>1787</v>
      </c>
    </row>
    <row r="334" spans="1:33" ht="45.6" x14ac:dyDescent="0.3">
      <c r="A334" s="81" t="s">
        <v>1788</v>
      </c>
      <c r="B334" s="9">
        <v>44005</v>
      </c>
      <c r="C334" s="10" t="s">
        <v>1789</v>
      </c>
      <c r="D334" s="10" t="s">
        <v>35</v>
      </c>
      <c r="E334" s="11">
        <v>39059173</v>
      </c>
      <c r="F334" s="11">
        <v>39059173</v>
      </c>
      <c r="G334" s="10" t="s">
        <v>1340</v>
      </c>
      <c r="H334" s="11">
        <v>14400000</v>
      </c>
      <c r="I334" s="11">
        <v>0</v>
      </c>
      <c r="J334" s="11">
        <v>4800000</v>
      </c>
      <c r="K334" s="8" t="s">
        <v>1770</v>
      </c>
      <c r="L334" s="9">
        <v>43979</v>
      </c>
      <c r="M334" s="10" t="s">
        <v>1332</v>
      </c>
      <c r="N334" s="10" t="s">
        <v>194</v>
      </c>
      <c r="O334" s="12">
        <v>1168</v>
      </c>
      <c r="P334" s="9">
        <v>44005</v>
      </c>
      <c r="Q334" s="9" t="s">
        <v>40</v>
      </c>
      <c r="R334" s="13">
        <v>44005</v>
      </c>
      <c r="S334" s="13">
        <v>44097</v>
      </c>
      <c r="T334" s="10" t="s">
        <v>41</v>
      </c>
      <c r="U334" s="10" t="s">
        <v>195</v>
      </c>
      <c r="V334" s="10" t="s">
        <v>196</v>
      </c>
      <c r="W334" s="10" t="s">
        <v>44</v>
      </c>
      <c r="X334" s="10" t="s">
        <v>45</v>
      </c>
      <c r="Y334" s="10"/>
      <c r="Z334" s="11"/>
      <c r="AA334" s="11"/>
      <c r="AB334" s="11"/>
      <c r="AC334" s="11"/>
      <c r="AD334" s="13">
        <v>44097</v>
      </c>
      <c r="AE334" s="13"/>
      <c r="AF334" s="13"/>
      <c r="AG334" s="14" t="s">
        <v>1790</v>
      </c>
    </row>
    <row r="335" spans="1:33" ht="45.6" x14ac:dyDescent="0.3">
      <c r="A335" s="81" t="s">
        <v>1791</v>
      </c>
      <c r="B335" s="9">
        <v>44005</v>
      </c>
      <c r="C335" s="10" t="s">
        <v>1792</v>
      </c>
      <c r="D335" s="10" t="s">
        <v>35</v>
      </c>
      <c r="E335" s="11">
        <v>12548747</v>
      </c>
      <c r="F335" s="11">
        <v>12548747</v>
      </c>
      <c r="G335" s="10" t="s">
        <v>1793</v>
      </c>
      <c r="H335" s="11">
        <v>9900000</v>
      </c>
      <c r="I335" s="11">
        <v>0</v>
      </c>
      <c r="J335" s="11">
        <v>3300000</v>
      </c>
      <c r="K335" s="8" t="s">
        <v>516</v>
      </c>
      <c r="L335" s="9">
        <v>43882</v>
      </c>
      <c r="M335" s="10" t="s">
        <v>517</v>
      </c>
      <c r="N335" s="10" t="s">
        <v>194</v>
      </c>
      <c r="O335" s="12">
        <v>1161</v>
      </c>
      <c r="P335" s="9">
        <v>44005</v>
      </c>
      <c r="Q335" s="9" t="s">
        <v>40</v>
      </c>
      <c r="R335" s="13">
        <v>44005</v>
      </c>
      <c r="S335" s="13">
        <v>44097</v>
      </c>
      <c r="T335" s="10" t="s">
        <v>41</v>
      </c>
      <c r="U335" s="10" t="s">
        <v>431</v>
      </c>
      <c r="V335" s="10" t="s">
        <v>432</v>
      </c>
      <c r="W335" s="10" t="s">
        <v>44</v>
      </c>
      <c r="X335" s="10" t="s">
        <v>45</v>
      </c>
      <c r="Y335" s="10"/>
      <c r="Z335" s="11"/>
      <c r="AA335" s="11"/>
      <c r="AB335" s="11"/>
      <c r="AC335" s="11"/>
      <c r="AD335" s="13">
        <v>44097</v>
      </c>
      <c r="AE335" s="13"/>
      <c r="AF335" s="13"/>
      <c r="AG335" s="23" t="s">
        <v>1794</v>
      </c>
    </row>
    <row r="336" spans="1:33" ht="57" x14ac:dyDescent="0.3">
      <c r="A336" s="81" t="s">
        <v>1795</v>
      </c>
      <c r="B336" s="9">
        <v>44005</v>
      </c>
      <c r="C336" s="10" t="s">
        <v>1796</v>
      </c>
      <c r="D336" s="10" t="s">
        <v>35</v>
      </c>
      <c r="E336" s="11">
        <v>36562237</v>
      </c>
      <c r="F336" s="11">
        <v>36562237</v>
      </c>
      <c r="G336" s="10" t="s">
        <v>1797</v>
      </c>
      <c r="H336" s="11">
        <v>6300000</v>
      </c>
      <c r="I336" s="11">
        <v>0</v>
      </c>
      <c r="J336" s="11">
        <v>2100000</v>
      </c>
      <c r="K336" s="8" t="s">
        <v>516</v>
      </c>
      <c r="L336" s="9">
        <v>43882</v>
      </c>
      <c r="M336" s="10" t="s">
        <v>517</v>
      </c>
      <c r="N336" s="10" t="s">
        <v>194</v>
      </c>
      <c r="O336" s="12">
        <v>1229</v>
      </c>
      <c r="P336" s="9">
        <v>44008</v>
      </c>
      <c r="Q336" s="9" t="s">
        <v>40</v>
      </c>
      <c r="R336" s="13">
        <v>44008</v>
      </c>
      <c r="S336" s="13">
        <v>44100</v>
      </c>
      <c r="T336" s="10" t="s">
        <v>41</v>
      </c>
      <c r="U336" s="10" t="s">
        <v>431</v>
      </c>
      <c r="V336" s="10" t="s">
        <v>432</v>
      </c>
      <c r="W336" s="10" t="s">
        <v>44</v>
      </c>
      <c r="X336" s="10" t="s">
        <v>95</v>
      </c>
      <c r="Y336" s="10"/>
      <c r="Z336" s="11"/>
      <c r="AA336" s="11"/>
      <c r="AB336" s="11"/>
      <c r="AC336" s="11"/>
      <c r="AD336" s="13">
        <v>44100</v>
      </c>
      <c r="AE336" s="13"/>
      <c r="AF336" s="13"/>
      <c r="AG336" s="23" t="s">
        <v>1798</v>
      </c>
    </row>
    <row r="337" spans="1:33" ht="99" customHeight="1" x14ac:dyDescent="0.3">
      <c r="A337" s="81" t="s">
        <v>1799</v>
      </c>
      <c r="B337" s="9">
        <v>44005</v>
      </c>
      <c r="C337" s="10" t="s">
        <v>1800</v>
      </c>
      <c r="D337" s="10" t="s">
        <v>35</v>
      </c>
      <c r="E337" s="11">
        <v>1140867230</v>
      </c>
      <c r="F337" s="11">
        <v>1140867230</v>
      </c>
      <c r="G337" s="10" t="s">
        <v>1801</v>
      </c>
      <c r="H337" s="11">
        <v>9900000</v>
      </c>
      <c r="I337" s="11">
        <v>0</v>
      </c>
      <c r="J337" s="11">
        <v>3300000</v>
      </c>
      <c r="K337" s="8" t="s">
        <v>516</v>
      </c>
      <c r="L337" s="9">
        <v>43882</v>
      </c>
      <c r="M337" s="10" t="s">
        <v>517</v>
      </c>
      <c r="N337" s="10" t="s">
        <v>194</v>
      </c>
      <c r="O337" s="10">
        <v>1222</v>
      </c>
      <c r="P337" s="9">
        <v>44008</v>
      </c>
      <c r="Q337" s="9" t="s">
        <v>40</v>
      </c>
      <c r="R337" s="13">
        <v>44008</v>
      </c>
      <c r="S337" s="13">
        <v>44100</v>
      </c>
      <c r="T337" s="10" t="s">
        <v>41</v>
      </c>
      <c r="U337" s="10" t="s">
        <v>431</v>
      </c>
      <c r="V337" s="10" t="s">
        <v>432</v>
      </c>
      <c r="W337" s="10" t="s">
        <v>44</v>
      </c>
      <c r="X337" s="10" t="s">
        <v>45</v>
      </c>
      <c r="Y337" s="10" t="s">
        <v>1741</v>
      </c>
      <c r="Z337" s="11"/>
      <c r="AA337" s="11"/>
      <c r="AB337" s="11"/>
      <c r="AC337" s="11"/>
      <c r="AD337" s="13">
        <v>44100</v>
      </c>
      <c r="AE337" s="13"/>
      <c r="AF337" s="13"/>
      <c r="AG337" s="23" t="s">
        <v>1802</v>
      </c>
    </row>
    <row r="338" spans="1:33" ht="68.400000000000006" x14ac:dyDescent="0.3">
      <c r="A338" s="81" t="s">
        <v>1803</v>
      </c>
      <c r="B338" s="9">
        <v>44005</v>
      </c>
      <c r="C338" s="10" t="s">
        <v>1804</v>
      </c>
      <c r="D338" s="10" t="s">
        <v>35</v>
      </c>
      <c r="E338" s="11">
        <v>1140867230</v>
      </c>
      <c r="F338" s="11">
        <v>1140867230</v>
      </c>
      <c r="G338" s="10" t="s">
        <v>1805</v>
      </c>
      <c r="H338" s="11">
        <v>9900000</v>
      </c>
      <c r="I338" s="11">
        <v>0</v>
      </c>
      <c r="J338" s="11">
        <v>3300000</v>
      </c>
      <c r="K338" s="8" t="s">
        <v>516</v>
      </c>
      <c r="L338" s="9">
        <v>43882</v>
      </c>
      <c r="M338" s="10" t="s">
        <v>517</v>
      </c>
      <c r="N338" s="10" t="s">
        <v>194</v>
      </c>
      <c r="O338" s="12">
        <v>1228</v>
      </c>
      <c r="P338" s="9">
        <v>44008</v>
      </c>
      <c r="Q338" s="9" t="s">
        <v>40</v>
      </c>
      <c r="R338" s="13">
        <v>44008</v>
      </c>
      <c r="S338" s="13">
        <v>44100</v>
      </c>
      <c r="T338" s="10" t="s">
        <v>41</v>
      </c>
      <c r="U338" s="10" t="s">
        <v>431</v>
      </c>
      <c r="V338" s="10" t="s">
        <v>432</v>
      </c>
      <c r="W338" s="10" t="s">
        <v>44</v>
      </c>
      <c r="X338" s="10" t="s">
        <v>45</v>
      </c>
      <c r="Y338" s="10"/>
      <c r="Z338" s="11"/>
      <c r="AA338" s="11"/>
      <c r="AB338" s="11"/>
      <c r="AC338" s="11"/>
      <c r="AD338" s="13">
        <v>44100</v>
      </c>
      <c r="AE338" s="13"/>
      <c r="AF338" s="13"/>
      <c r="AG338" s="23" t="s">
        <v>1806</v>
      </c>
    </row>
    <row r="339" spans="1:33" ht="45.6" x14ac:dyDescent="0.25">
      <c r="A339" s="81" t="s">
        <v>1807</v>
      </c>
      <c r="B339" s="9">
        <v>44022</v>
      </c>
      <c r="C339" s="10" t="s">
        <v>1808</v>
      </c>
      <c r="D339" s="10" t="s">
        <v>35</v>
      </c>
      <c r="E339" s="11">
        <v>1004277653</v>
      </c>
      <c r="F339" s="11">
        <v>1004277653</v>
      </c>
      <c r="G339" s="10" t="s">
        <v>1809</v>
      </c>
      <c r="H339" s="11">
        <v>6600000</v>
      </c>
      <c r="I339" s="11">
        <v>0</v>
      </c>
      <c r="J339" s="11">
        <v>2200000</v>
      </c>
      <c r="K339" s="8" t="s">
        <v>1810</v>
      </c>
      <c r="L339" s="9">
        <v>43882</v>
      </c>
      <c r="M339" s="10" t="s">
        <v>517</v>
      </c>
      <c r="N339" s="10" t="s">
        <v>194</v>
      </c>
      <c r="O339" s="12">
        <v>1373</v>
      </c>
      <c r="P339" s="9">
        <v>44022</v>
      </c>
      <c r="Q339" s="9" t="s">
        <v>40</v>
      </c>
      <c r="R339" s="13">
        <v>44022</v>
      </c>
      <c r="S339" s="13">
        <v>44114</v>
      </c>
      <c r="T339" s="10" t="s">
        <v>41</v>
      </c>
      <c r="U339" s="10" t="s">
        <v>431</v>
      </c>
      <c r="V339" s="10" t="s">
        <v>432</v>
      </c>
      <c r="W339" s="10" t="s">
        <v>44</v>
      </c>
      <c r="X339" s="10" t="s">
        <v>95</v>
      </c>
      <c r="Y339" s="10"/>
      <c r="Z339" s="11"/>
      <c r="AA339" s="11"/>
      <c r="AB339" s="11"/>
      <c r="AC339" s="11"/>
      <c r="AD339" s="13">
        <v>44114</v>
      </c>
      <c r="AE339" s="13"/>
      <c r="AF339" s="13"/>
      <c r="AG339" s="30" t="s">
        <v>1811</v>
      </c>
    </row>
    <row r="340" spans="1:33" ht="45.6" x14ac:dyDescent="0.3">
      <c r="A340" s="81" t="s">
        <v>1812</v>
      </c>
      <c r="B340" s="9">
        <v>44005</v>
      </c>
      <c r="C340" s="10" t="s">
        <v>1813</v>
      </c>
      <c r="D340" s="10" t="s">
        <v>35</v>
      </c>
      <c r="E340" s="11">
        <v>1083012816</v>
      </c>
      <c r="F340" s="11">
        <v>1083012816</v>
      </c>
      <c r="G340" s="10" t="s">
        <v>1814</v>
      </c>
      <c r="H340" s="11">
        <v>10800000</v>
      </c>
      <c r="I340" s="11">
        <v>0</v>
      </c>
      <c r="J340" s="11">
        <v>3600000</v>
      </c>
      <c r="K340" s="8" t="s">
        <v>1815</v>
      </c>
      <c r="L340" s="9">
        <v>43998</v>
      </c>
      <c r="M340" s="10" t="s">
        <v>38</v>
      </c>
      <c r="N340" s="10" t="s">
        <v>39</v>
      </c>
      <c r="O340" s="12">
        <v>1162</v>
      </c>
      <c r="P340" s="9">
        <v>44005</v>
      </c>
      <c r="Q340" s="9" t="s">
        <v>40</v>
      </c>
      <c r="R340" s="13">
        <v>44005</v>
      </c>
      <c r="S340" s="13">
        <v>44097</v>
      </c>
      <c r="T340" s="10" t="s">
        <v>41</v>
      </c>
      <c r="U340" s="10" t="s">
        <v>66</v>
      </c>
      <c r="V340" s="10" t="s">
        <v>223</v>
      </c>
      <c r="W340" s="10" t="s">
        <v>44</v>
      </c>
      <c r="X340" s="10" t="s">
        <v>45</v>
      </c>
      <c r="Y340" s="10" t="s">
        <v>1816</v>
      </c>
      <c r="Z340" s="11"/>
      <c r="AA340" s="11"/>
      <c r="AB340" s="11"/>
      <c r="AC340" s="11"/>
      <c r="AD340" s="13">
        <v>44097</v>
      </c>
      <c r="AE340" s="13"/>
      <c r="AF340" s="13"/>
      <c r="AG340" s="23" t="s">
        <v>1817</v>
      </c>
    </row>
    <row r="341" spans="1:33" ht="45.6" x14ac:dyDescent="0.3">
      <c r="A341" s="81" t="s">
        <v>1818</v>
      </c>
      <c r="B341" s="9">
        <v>44005</v>
      </c>
      <c r="C341" s="10" t="s">
        <v>462</v>
      </c>
      <c r="D341" s="10" t="s">
        <v>35</v>
      </c>
      <c r="E341" s="11">
        <v>1082974553</v>
      </c>
      <c r="F341" s="11">
        <v>1082974553</v>
      </c>
      <c r="G341" s="10" t="s">
        <v>1819</v>
      </c>
      <c r="H341" s="11">
        <v>10800000</v>
      </c>
      <c r="I341" s="11">
        <v>0</v>
      </c>
      <c r="J341" s="11">
        <v>3600000</v>
      </c>
      <c r="K341" s="8" t="s">
        <v>1820</v>
      </c>
      <c r="L341" s="9">
        <v>43998</v>
      </c>
      <c r="M341" s="10" t="s">
        <v>38</v>
      </c>
      <c r="N341" s="10" t="s">
        <v>39</v>
      </c>
      <c r="O341" s="12">
        <v>1159</v>
      </c>
      <c r="P341" s="9">
        <v>44005</v>
      </c>
      <c r="Q341" s="9" t="s">
        <v>40</v>
      </c>
      <c r="R341" s="13">
        <v>44005</v>
      </c>
      <c r="S341" s="13">
        <v>44097</v>
      </c>
      <c r="T341" s="10" t="s">
        <v>41</v>
      </c>
      <c r="U341" s="10" t="s">
        <v>66</v>
      </c>
      <c r="V341" s="10" t="s">
        <v>223</v>
      </c>
      <c r="W341" s="10" t="s">
        <v>44</v>
      </c>
      <c r="X341" s="10" t="s">
        <v>45</v>
      </c>
      <c r="Y341" s="10" t="s">
        <v>1816</v>
      </c>
      <c r="Z341" s="11"/>
      <c r="AA341" s="11"/>
      <c r="AB341" s="11"/>
      <c r="AC341" s="11"/>
      <c r="AD341" s="13">
        <v>44097</v>
      </c>
      <c r="AE341" s="13"/>
      <c r="AF341" s="13"/>
      <c r="AG341" s="23" t="s">
        <v>1821</v>
      </c>
    </row>
    <row r="342" spans="1:33" ht="24" x14ac:dyDescent="0.3">
      <c r="A342" s="81" t="s">
        <v>1822</v>
      </c>
      <c r="B342" s="9">
        <v>44005</v>
      </c>
      <c r="C342" s="10" t="s">
        <v>606</v>
      </c>
      <c r="D342" s="10" t="s">
        <v>35</v>
      </c>
      <c r="E342" s="11">
        <v>1082953529</v>
      </c>
      <c r="F342" s="11">
        <v>1082953529</v>
      </c>
      <c r="G342" s="10" t="s">
        <v>1823</v>
      </c>
      <c r="H342" s="11">
        <v>9300000</v>
      </c>
      <c r="I342" s="11">
        <v>0</v>
      </c>
      <c r="J342" s="11">
        <v>3100000</v>
      </c>
      <c r="K342" s="8" t="s">
        <v>1824</v>
      </c>
      <c r="L342" s="9">
        <v>43998</v>
      </c>
      <c r="M342" s="10" t="s">
        <v>38</v>
      </c>
      <c r="N342" s="10" t="s">
        <v>39</v>
      </c>
      <c r="O342" s="12">
        <v>1160</v>
      </c>
      <c r="P342" s="9">
        <v>44005</v>
      </c>
      <c r="Q342" s="9" t="s">
        <v>40</v>
      </c>
      <c r="R342" s="13">
        <v>44005</v>
      </c>
      <c r="S342" s="13">
        <v>44097</v>
      </c>
      <c r="T342" s="10" t="s">
        <v>41</v>
      </c>
      <c r="U342" s="10" t="s">
        <v>609</v>
      </c>
      <c r="V342" s="10" t="s">
        <v>610</v>
      </c>
      <c r="W342" s="10" t="s">
        <v>44</v>
      </c>
      <c r="X342" s="10" t="s">
        <v>95</v>
      </c>
      <c r="Y342" s="10"/>
      <c r="Z342" s="11"/>
      <c r="AA342" s="11"/>
      <c r="AB342" s="11"/>
      <c r="AC342" s="11"/>
      <c r="AD342" s="13">
        <v>44097</v>
      </c>
      <c r="AE342" s="13"/>
      <c r="AF342" s="13"/>
      <c r="AG342" s="23" t="s">
        <v>1825</v>
      </c>
    </row>
    <row r="343" spans="1:33" ht="22.8" x14ac:dyDescent="0.3">
      <c r="A343" s="81" t="s">
        <v>1826</v>
      </c>
      <c r="B343" s="9">
        <v>44013</v>
      </c>
      <c r="C343" s="10" t="s">
        <v>1827</v>
      </c>
      <c r="D343" s="10" t="s">
        <v>35</v>
      </c>
      <c r="E343" s="11">
        <v>1082993361</v>
      </c>
      <c r="F343" s="11">
        <v>1082993361</v>
      </c>
      <c r="G343" s="10" t="s">
        <v>991</v>
      </c>
      <c r="H343" s="11">
        <v>10800000</v>
      </c>
      <c r="I343" s="11">
        <v>0</v>
      </c>
      <c r="J343" s="11">
        <v>3600000</v>
      </c>
      <c r="K343" s="8" t="s">
        <v>1828</v>
      </c>
      <c r="L343" s="9">
        <v>43998</v>
      </c>
      <c r="M343" s="10" t="s">
        <v>38</v>
      </c>
      <c r="N343" s="10" t="s">
        <v>39</v>
      </c>
      <c r="O343" s="12">
        <v>1301</v>
      </c>
      <c r="P343" s="9">
        <v>44013</v>
      </c>
      <c r="Q343" s="9" t="s">
        <v>40</v>
      </c>
      <c r="R343" s="13">
        <v>44013</v>
      </c>
      <c r="S343" s="13">
        <v>44105</v>
      </c>
      <c r="T343" s="10" t="s">
        <v>41</v>
      </c>
      <c r="U343" s="10" t="s">
        <v>290</v>
      </c>
      <c r="V343" s="10" t="s">
        <v>291</v>
      </c>
      <c r="W343" s="10" t="s">
        <v>44</v>
      </c>
      <c r="X343" s="10" t="s">
        <v>45</v>
      </c>
      <c r="Y343" s="10"/>
      <c r="Z343" s="11"/>
      <c r="AA343" s="11"/>
      <c r="AB343" s="11"/>
      <c r="AC343" s="11"/>
      <c r="AD343" s="13">
        <v>44105</v>
      </c>
      <c r="AE343" s="13"/>
      <c r="AF343" s="13"/>
      <c r="AG343" s="14" t="s">
        <v>1829</v>
      </c>
    </row>
    <row r="344" spans="1:33" ht="42" customHeight="1" x14ac:dyDescent="0.3">
      <c r="A344" s="81" t="s">
        <v>1830</v>
      </c>
      <c r="B344" s="9">
        <v>44008</v>
      </c>
      <c r="C344" s="10" t="s">
        <v>1831</v>
      </c>
      <c r="D344" s="10" t="s">
        <v>35</v>
      </c>
      <c r="E344" s="11">
        <v>1083463891</v>
      </c>
      <c r="F344" s="11">
        <v>1083463891</v>
      </c>
      <c r="G344" s="10" t="s">
        <v>1832</v>
      </c>
      <c r="H344" s="11">
        <v>12600000</v>
      </c>
      <c r="I344" s="11">
        <v>0</v>
      </c>
      <c r="J344" s="11">
        <v>4200000</v>
      </c>
      <c r="K344" s="8" t="s">
        <v>1833</v>
      </c>
      <c r="L344" s="9">
        <v>43998</v>
      </c>
      <c r="M344" s="10" t="s">
        <v>38</v>
      </c>
      <c r="N344" s="10" t="s">
        <v>39</v>
      </c>
      <c r="O344" s="12">
        <v>1296</v>
      </c>
      <c r="P344" s="9">
        <v>44012</v>
      </c>
      <c r="Q344" s="9" t="s">
        <v>40</v>
      </c>
      <c r="R344" s="13">
        <v>44012</v>
      </c>
      <c r="S344" s="13">
        <v>44104</v>
      </c>
      <c r="T344" s="10" t="s">
        <v>41</v>
      </c>
      <c r="U344" s="10" t="s">
        <v>290</v>
      </c>
      <c r="V344" s="10" t="s">
        <v>291</v>
      </c>
      <c r="W344" s="10" t="s">
        <v>44</v>
      </c>
      <c r="X344" s="10" t="s">
        <v>45</v>
      </c>
      <c r="Y344" s="10"/>
      <c r="Z344" s="11"/>
      <c r="AA344" s="11"/>
      <c r="AB344" s="11"/>
      <c r="AC344" s="11"/>
      <c r="AD344" s="13">
        <v>44104</v>
      </c>
      <c r="AE344" s="13"/>
      <c r="AF344" s="13"/>
      <c r="AG344" s="14" t="s">
        <v>1834</v>
      </c>
    </row>
    <row r="345" spans="1:33" ht="45.6" x14ac:dyDescent="0.3">
      <c r="A345" s="81" t="s">
        <v>1835</v>
      </c>
      <c r="B345" s="9">
        <v>44008</v>
      </c>
      <c r="C345" s="10" t="s">
        <v>1836</v>
      </c>
      <c r="D345" s="10" t="s">
        <v>35</v>
      </c>
      <c r="E345" s="11">
        <v>1083008485</v>
      </c>
      <c r="F345" s="11">
        <v>1083008485</v>
      </c>
      <c r="G345" s="10" t="s">
        <v>1837</v>
      </c>
      <c r="H345" s="11">
        <v>8400000</v>
      </c>
      <c r="I345" s="11">
        <v>0</v>
      </c>
      <c r="J345" s="11">
        <v>2800000</v>
      </c>
      <c r="K345" s="8" t="s">
        <v>1838</v>
      </c>
      <c r="L345" s="9">
        <v>43998</v>
      </c>
      <c r="M345" s="10" t="s">
        <v>38</v>
      </c>
      <c r="N345" s="10" t="s">
        <v>39</v>
      </c>
      <c r="O345" s="12">
        <v>1295</v>
      </c>
      <c r="P345" s="9">
        <v>44012</v>
      </c>
      <c r="Q345" s="9" t="s">
        <v>40</v>
      </c>
      <c r="R345" s="13">
        <v>44012</v>
      </c>
      <c r="S345" s="13">
        <v>44104</v>
      </c>
      <c r="T345" s="10" t="s">
        <v>41</v>
      </c>
      <c r="U345" s="10" t="s">
        <v>66</v>
      </c>
      <c r="V345" s="10" t="s">
        <v>223</v>
      </c>
      <c r="W345" s="10" t="s">
        <v>44</v>
      </c>
      <c r="X345" s="10" t="s">
        <v>95</v>
      </c>
      <c r="Y345" s="10" t="s">
        <v>1839</v>
      </c>
      <c r="Z345" s="11"/>
      <c r="AA345" s="11"/>
      <c r="AB345" s="11"/>
      <c r="AC345" s="11"/>
      <c r="AD345" s="13">
        <v>44104</v>
      </c>
      <c r="AE345" s="13"/>
      <c r="AF345" s="13"/>
      <c r="AG345" s="14" t="s">
        <v>1840</v>
      </c>
    </row>
    <row r="346" spans="1:33" ht="45.6" x14ac:dyDescent="0.2">
      <c r="A346" s="81" t="s">
        <v>1841</v>
      </c>
      <c r="B346" s="9">
        <v>44013</v>
      </c>
      <c r="C346" s="10" t="s">
        <v>1842</v>
      </c>
      <c r="D346" s="10" t="s">
        <v>35</v>
      </c>
      <c r="E346" s="11">
        <v>1004374235</v>
      </c>
      <c r="F346" s="11">
        <v>1004374235</v>
      </c>
      <c r="G346" s="10" t="s">
        <v>1843</v>
      </c>
      <c r="H346" s="11">
        <v>5400000</v>
      </c>
      <c r="I346" s="11">
        <v>0</v>
      </c>
      <c r="J346" s="11">
        <v>1800000</v>
      </c>
      <c r="K346" s="8" t="s">
        <v>1844</v>
      </c>
      <c r="L346" s="9">
        <v>43973</v>
      </c>
      <c r="M346" s="10" t="s">
        <v>38</v>
      </c>
      <c r="N346" s="10" t="s">
        <v>39</v>
      </c>
      <c r="O346" s="12">
        <v>1330</v>
      </c>
      <c r="P346" s="9">
        <v>44018</v>
      </c>
      <c r="Q346" s="9" t="s">
        <v>40</v>
      </c>
      <c r="R346" s="13">
        <v>44018</v>
      </c>
      <c r="S346" s="13">
        <v>44110</v>
      </c>
      <c r="T346" s="10" t="s">
        <v>41</v>
      </c>
      <c r="U346" s="10" t="s">
        <v>830</v>
      </c>
      <c r="V346" s="10" t="s">
        <v>1751</v>
      </c>
      <c r="W346" s="10" t="s">
        <v>44</v>
      </c>
      <c r="X346" s="10" t="s">
        <v>95</v>
      </c>
      <c r="Y346" s="10" t="s">
        <v>1839</v>
      </c>
      <c r="Z346" s="11"/>
      <c r="AA346" s="11"/>
      <c r="AB346" s="11"/>
      <c r="AC346" s="11"/>
      <c r="AD346" s="13">
        <v>44110</v>
      </c>
      <c r="AE346" s="13"/>
      <c r="AF346" s="13"/>
      <c r="AG346" s="29" t="s">
        <v>1845</v>
      </c>
    </row>
    <row r="347" spans="1:33" ht="34.200000000000003" x14ac:dyDescent="0.25">
      <c r="A347" s="81" t="s">
        <v>1846</v>
      </c>
      <c r="B347" s="9">
        <v>44013</v>
      </c>
      <c r="C347" s="10" t="s">
        <v>1847</v>
      </c>
      <c r="D347" s="10" t="s">
        <v>35</v>
      </c>
      <c r="E347" s="11">
        <v>1084726250</v>
      </c>
      <c r="F347" s="11">
        <v>1084726250</v>
      </c>
      <c r="G347" s="10" t="s">
        <v>1848</v>
      </c>
      <c r="H347" s="11">
        <v>9900000</v>
      </c>
      <c r="I347" s="11">
        <v>0</v>
      </c>
      <c r="J347" s="11">
        <v>3300000</v>
      </c>
      <c r="K347" s="8" t="s">
        <v>516</v>
      </c>
      <c r="L347" s="9">
        <v>43882</v>
      </c>
      <c r="M347" s="10" t="s">
        <v>517</v>
      </c>
      <c r="N347" s="10" t="s">
        <v>194</v>
      </c>
      <c r="O347" s="12">
        <v>1306</v>
      </c>
      <c r="P347" s="9">
        <v>44013</v>
      </c>
      <c r="Q347" s="9" t="s">
        <v>40</v>
      </c>
      <c r="R347" s="13">
        <v>44013</v>
      </c>
      <c r="S347" s="13">
        <v>44105</v>
      </c>
      <c r="T347" s="10" t="s">
        <v>41</v>
      </c>
      <c r="U347" s="10" t="s">
        <v>431</v>
      </c>
      <c r="V347" s="10" t="s">
        <v>432</v>
      </c>
      <c r="W347" s="10" t="s">
        <v>44</v>
      </c>
      <c r="X347" s="10" t="s">
        <v>45</v>
      </c>
      <c r="Y347" s="10"/>
      <c r="Z347" s="11"/>
      <c r="AA347" s="11"/>
      <c r="AB347" s="11"/>
      <c r="AC347" s="11"/>
      <c r="AD347" s="13">
        <v>44105</v>
      </c>
      <c r="AE347" s="13"/>
      <c r="AF347" s="13"/>
      <c r="AG347" s="31" t="s">
        <v>1849</v>
      </c>
    </row>
    <row r="348" spans="1:33" ht="79.8" x14ac:dyDescent="0.25">
      <c r="A348" s="81" t="s">
        <v>1850</v>
      </c>
      <c r="B348" s="9">
        <v>44013</v>
      </c>
      <c r="C348" s="10" t="s">
        <v>1851</v>
      </c>
      <c r="D348" s="10" t="s">
        <v>35</v>
      </c>
      <c r="E348" s="11">
        <v>1084737728</v>
      </c>
      <c r="F348" s="11">
        <v>1084737728</v>
      </c>
      <c r="G348" s="10" t="s">
        <v>1852</v>
      </c>
      <c r="H348" s="11">
        <v>9900000</v>
      </c>
      <c r="I348" s="11">
        <v>0</v>
      </c>
      <c r="J348" s="11">
        <v>3300000</v>
      </c>
      <c r="K348" s="8" t="s">
        <v>516</v>
      </c>
      <c r="L348" s="9">
        <v>43882</v>
      </c>
      <c r="M348" s="10" t="s">
        <v>517</v>
      </c>
      <c r="N348" s="10" t="s">
        <v>194</v>
      </c>
      <c r="O348" s="12">
        <v>1307</v>
      </c>
      <c r="P348" s="9">
        <v>44013</v>
      </c>
      <c r="Q348" s="9" t="s">
        <v>40</v>
      </c>
      <c r="R348" s="13">
        <v>44013</v>
      </c>
      <c r="S348" s="13">
        <v>44105</v>
      </c>
      <c r="T348" s="10" t="s">
        <v>41</v>
      </c>
      <c r="U348" s="10" t="s">
        <v>431</v>
      </c>
      <c r="V348" s="10" t="s">
        <v>432</v>
      </c>
      <c r="W348" s="10" t="s">
        <v>44</v>
      </c>
      <c r="X348" s="10" t="s">
        <v>45</v>
      </c>
      <c r="Y348" s="10"/>
      <c r="Z348" s="11"/>
      <c r="AA348" s="11"/>
      <c r="AB348" s="11"/>
      <c r="AC348" s="11"/>
      <c r="AD348" s="13">
        <v>44105</v>
      </c>
      <c r="AE348" s="13"/>
      <c r="AF348" s="13"/>
      <c r="AG348" s="31" t="s">
        <v>1853</v>
      </c>
    </row>
    <row r="349" spans="1:33" ht="34.200000000000003" x14ac:dyDescent="0.25">
      <c r="A349" s="81" t="s">
        <v>1854</v>
      </c>
      <c r="B349" s="9">
        <v>44008</v>
      </c>
      <c r="C349" s="10" t="s">
        <v>280</v>
      </c>
      <c r="D349" s="10" t="s">
        <v>35</v>
      </c>
      <c r="E349" s="11">
        <v>1082987778</v>
      </c>
      <c r="F349" s="11">
        <v>1082987778</v>
      </c>
      <c r="G349" s="10" t="s">
        <v>1855</v>
      </c>
      <c r="H349" s="11">
        <v>10800000</v>
      </c>
      <c r="I349" s="11">
        <v>0</v>
      </c>
      <c r="J349" s="11">
        <v>3600000</v>
      </c>
      <c r="K349" s="8" t="s">
        <v>1856</v>
      </c>
      <c r="L349" s="9">
        <v>43998</v>
      </c>
      <c r="M349" s="10" t="s">
        <v>38</v>
      </c>
      <c r="N349" s="10" t="s">
        <v>39</v>
      </c>
      <c r="O349" s="12">
        <v>1283</v>
      </c>
      <c r="P349" s="9">
        <v>44012</v>
      </c>
      <c r="Q349" s="9" t="s">
        <v>40</v>
      </c>
      <c r="R349" s="13">
        <v>44012</v>
      </c>
      <c r="S349" s="13">
        <v>44104</v>
      </c>
      <c r="T349" s="10" t="s">
        <v>41</v>
      </c>
      <c r="U349" s="10" t="s">
        <v>283</v>
      </c>
      <c r="V349" s="10" t="s">
        <v>1857</v>
      </c>
      <c r="W349" s="10" t="s">
        <v>44</v>
      </c>
      <c r="X349" s="10" t="s">
        <v>45</v>
      </c>
      <c r="Y349" s="10"/>
      <c r="Z349" s="11"/>
      <c r="AA349" s="11"/>
      <c r="AB349" s="11"/>
      <c r="AC349" s="11"/>
      <c r="AD349" s="13">
        <v>44104</v>
      </c>
      <c r="AE349" s="13"/>
      <c r="AF349" s="13"/>
      <c r="AG349" s="31" t="s">
        <v>1858</v>
      </c>
    </row>
    <row r="350" spans="1:33" ht="22.8" x14ac:dyDescent="0.25">
      <c r="A350" s="81" t="s">
        <v>1859</v>
      </c>
      <c r="B350" s="9">
        <v>44008</v>
      </c>
      <c r="C350" s="10" t="s">
        <v>741</v>
      </c>
      <c r="D350" s="10" t="s">
        <v>35</v>
      </c>
      <c r="E350" s="11">
        <v>11309657</v>
      </c>
      <c r="F350" s="11">
        <v>11309657</v>
      </c>
      <c r="G350" s="10" t="s">
        <v>1860</v>
      </c>
      <c r="H350" s="11">
        <v>12600000</v>
      </c>
      <c r="I350" s="11">
        <v>0</v>
      </c>
      <c r="J350" s="11">
        <v>4200000</v>
      </c>
      <c r="K350" s="8" t="s">
        <v>1861</v>
      </c>
      <c r="L350" s="9">
        <v>43998</v>
      </c>
      <c r="M350" s="10" t="s">
        <v>38</v>
      </c>
      <c r="N350" s="10" t="s">
        <v>39</v>
      </c>
      <c r="O350" s="12">
        <v>1286</v>
      </c>
      <c r="P350" s="9">
        <v>44012</v>
      </c>
      <c r="Q350" s="9" t="s">
        <v>40</v>
      </c>
      <c r="R350" s="13">
        <v>44012</v>
      </c>
      <c r="S350" s="13">
        <v>44104</v>
      </c>
      <c r="T350" s="10" t="s">
        <v>41</v>
      </c>
      <c r="U350" s="10" t="s">
        <v>231</v>
      </c>
      <c r="V350" s="10" t="s">
        <v>1347</v>
      </c>
      <c r="W350" s="10" t="s">
        <v>44</v>
      </c>
      <c r="X350" s="10" t="s">
        <v>45</v>
      </c>
      <c r="Y350" s="10"/>
      <c r="Z350" s="11"/>
      <c r="AA350" s="11"/>
      <c r="AB350" s="11"/>
      <c r="AC350" s="11"/>
      <c r="AD350" s="13">
        <v>44104</v>
      </c>
      <c r="AE350" s="13"/>
      <c r="AF350" s="13"/>
      <c r="AG350" s="31" t="s">
        <v>1862</v>
      </c>
    </row>
    <row r="351" spans="1:33" ht="34.200000000000003" x14ac:dyDescent="0.25">
      <c r="A351" s="81" t="s">
        <v>1863</v>
      </c>
      <c r="B351" s="9">
        <v>44008</v>
      </c>
      <c r="C351" s="10" t="s">
        <v>678</v>
      </c>
      <c r="D351" s="10" t="s">
        <v>35</v>
      </c>
      <c r="E351" s="11">
        <v>1004351327</v>
      </c>
      <c r="F351" s="11">
        <v>1004351327</v>
      </c>
      <c r="G351" s="10" t="s">
        <v>1864</v>
      </c>
      <c r="H351" s="11">
        <v>6600000</v>
      </c>
      <c r="I351" s="11">
        <v>0</v>
      </c>
      <c r="J351" s="11">
        <v>2200000</v>
      </c>
      <c r="K351" s="8" t="s">
        <v>1865</v>
      </c>
      <c r="L351" s="9">
        <v>43998</v>
      </c>
      <c r="M351" s="10" t="s">
        <v>38</v>
      </c>
      <c r="N351" s="10" t="s">
        <v>39</v>
      </c>
      <c r="O351" s="12">
        <v>1287</v>
      </c>
      <c r="P351" s="9">
        <v>44012</v>
      </c>
      <c r="Q351" s="9" t="s">
        <v>40</v>
      </c>
      <c r="R351" s="13">
        <v>44012</v>
      </c>
      <c r="S351" s="13">
        <v>44104</v>
      </c>
      <c r="T351" s="10" t="s">
        <v>41</v>
      </c>
      <c r="U351" s="10" t="s">
        <v>283</v>
      </c>
      <c r="V351" s="10" t="s">
        <v>1857</v>
      </c>
      <c r="W351" s="10" t="s">
        <v>44</v>
      </c>
      <c r="X351" s="10" t="s">
        <v>95</v>
      </c>
      <c r="Y351" s="10"/>
      <c r="Z351" s="11"/>
      <c r="AA351" s="11"/>
      <c r="AB351" s="11"/>
      <c r="AC351" s="11"/>
      <c r="AD351" s="13">
        <v>44104</v>
      </c>
      <c r="AE351" s="13"/>
      <c r="AF351" s="13"/>
      <c r="AG351" s="31" t="s">
        <v>1866</v>
      </c>
    </row>
    <row r="352" spans="1:33" ht="34.200000000000003" x14ac:dyDescent="0.25">
      <c r="A352" s="81" t="s">
        <v>1867</v>
      </c>
      <c r="B352" s="9">
        <v>44008</v>
      </c>
      <c r="C352" s="10" t="s">
        <v>688</v>
      </c>
      <c r="D352" s="10" t="s">
        <v>35</v>
      </c>
      <c r="E352" s="11">
        <v>1149451189</v>
      </c>
      <c r="F352" s="11">
        <v>1149451189</v>
      </c>
      <c r="G352" s="10" t="s">
        <v>1868</v>
      </c>
      <c r="H352" s="11">
        <v>9300000</v>
      </c>
      <c r="I352" s="11">
        <v>0</v>
      </c>
      <c r="J352" s="11">
        <v>3100000</v>
      </c>
      <c r="K352" s="8" t="s">
        <v>1869</v>
      </c>
      <c r="L352" s="9">
        <v>43998</v>
      </c>
      <c r="M352" s="10" t="s">
        <v>38</v>
      </c>
      <c r="N352" s="10" t="s">
        <v>39</v>
      </c>
      <c r="O352" s="12">
        <v>1285</v>
      </c>
      <c r="P352" s="9">
        <v>44012</v>
      </c>
      <c r="Q352" s="9" t="s">
        <v>40</v>
      </c>
      <c r="R352" s="13">
        <v>44012</v>
      </c>
      <c r="S352" s="13">
        <v>44104</v>
      </c>
      <c r="T352" s="10" t="s">
        <v>41</v>
      </c>
      <c r="U352" s="10" t="s">
        <v>283</v>
      </c>
      <c r="V352" s="10" t="s">
        <v>1857</v>
      </c>
      <c r="W352" s="10" t="s">
        <v>44</v>
      </c>
      <c r="X352" s="10" t="s">
        <v>45</v>
      </c>
      <c r="Y352" s="10"/>
      <c r="Z352" s="11"/>
      <c r="AA352" s="11"/>
      <c r="AB352" s="11"/>
      <c r="AC352" s="11"/>
      <c r="AD352" s="13">
        <v>44104</v>
      </c>
      <c r="AE352" s="13"/>
      <c r="AF352" s="13"/>
      <c r="AG352" s="31" t="s">
        <v>1870</v>
      </c>
    </row>
    <row r="353" spans="1:33" ht="45.6" x14ac:dyDescent="0.2">
      <c r="A353" s="81" t="s">
        <v>1871</v>
      </c>
      <c r="B353" s="9">
        <v>44036</v>
      </c>
      <c r="C353" s="10" t="s">
        <v>816</v>
      </c>
      <c r="D353" s="10" t="s">
        <v>35</v>
      </c>
      <c r="E353" s="11">
        <v>32731471</v>
      </c>
      <c r="F353" s="11">
        <v>32731471</v>
      </c>
      <c r="G353" s="10" t="s">
        <v>1774</v>
      </c>
      <c r="H353" s="11">
        <v>15900000</v>
      </c>
      <c r="I353" s="11">
        <v>0</v>
      </c>
      <c r="J353" s="11">
        <v>5300000</v>
      </c>
      <c r="K353" s="8" t="s">
        <v>1770</v>
      </c>
      <c r="L353" s="9">
        <v>43979</v>
      </c>
      <c r="M353" s="10" t="s">
        <v>1332</v>
      </c>
      <c r="N353" s="10" t="s">
        <v>194</v>
      </c>
      <c r="O353" s="12">
        <v>1481</v>
      </c>
      <c r="P353" s="9">
        <v>44039</v>
      </c>
      <c r="Q353" s="9" t="s">
        <v>40</v>
      </c>
      <c r="R353" s="9">
        <v>44039</v>
      </c>
      <c r="S353" s="13">
        <v>44131</v>
      </c>
      <c r="T353" s="10" t="s">
        <v>41</v>
      </c>
      <c r="U353" s="10" t="s">
        <v>195</v>
      </c>
      <c r="V353" s="10" t="s">
        <v>196</v>
      </c>
      <c r="W353" s="10" t="s">
        <v>44</v>
      </c>
      <c r="X353" s="10" t="s">
        <v>45</v>
      </c>
      <c r="Y353" s="10" t="s">
        <v>1872</v>
      </c>
      <c r="Z353" s="11"/>
      <c r="AA353" s="11"/>
      <c r="AB353" s="11"/>
      <c r="AC353" s="11"/>
      <c r="AD353" s="13">
        <v>44131</v>
      </c>
      <c r="AE353" s="13" t="s">
        <v>1873</v>
      </c>
      <c r="AF353" s="13">
        <v>44104</v>
      </c>
      <c r="AG353" s="32" t="s">
        <v>1874</v>
      </c>
    </row>
    <row r="354" spans="1:33" ht="45.6" x14ac:dyDescent="0.2">
      <c r="A354" s="81" t="s">
        <v>1875</v>
      </c>
      <c r="B354" s="9">
        <v>44022</v>
      </c>
      <c r="C354" s="10" t="s">
        <v>1876</v>
      </c>
      <c r="D354" s="10" t="s">
        <v>35</v>
      </c>
      <c r="E354" s="11">
        <v>33197659</v>
      </c>
      <c r="F354" s="11">
        <v>33197659</v>
      </c>
      <c r="G354" s="10" t="s">
        <v>1774</v>
      </c>
      <c r="H354" s="11">
        <v>12600000</v>
      </c>
      <c r="I354" s="11">
        <v>0</v>
      </c>
      <c r="J354" s="11">
        <v>4200000</v>
      </c>
      <c r="K354" s="8" t="s">
        <v>1770</v>
      </c>
      <c r="L354" s="9">
        <v>43979</v>
      </c>
      <c r="M354" s="10" t="s">
        <v>1332</v>
      </c>
      <c r="N354" s="10" t="s">
        <v>194</v>
      </c>
      <c r="O354" s="12">
        <v>1374</v>
      </c>
      <c r="P354" s="9">
        <v>44022</v>
      </c>
      <c r="Q354" s="9" t="s">
        <v>40</v>
      </c>
      <c r="R354" s="13">
        <v>44022</v>
      </c>
      <c r="S354" s="13">
        <v>44114</v>
      </c>
      <c r="T354" s="10" t="s">
        <v>41</v>
      </c>
      <c r="U354" s="10" t="s">
        <v>195</v>
      </c>
      <c r="V354" s="10" t="s">
        <v>196</v>
      </c>
      <c r="W354" s="10" t="s">
        <v>44</v>
      </c>
      <c r="X354" s="10" t="s">
        <v>45</v>
      </c>
      <c r="Y354" s="10"/>
      <c r="Z354" s="11"/>
      <c r="AA354" s="11"/>
      <c r="AB354" s="11"/>
      <c r="AC354" s="11"/>
      <c r="AD354" s="13">
        <v>44114</v>
      </c>
      <c r="AE354" s="13"/>
      <c r="AF354" s="13"/>
      <c r="AG354" s="32" t="s">
        <v>1877</v>
      </c>
    </row>
    <row r="355" spans="1:33" ht="45.6" x14ac:dyDescent="0.3">
      <c r="A355" s="81" t="s">
        <v>1878</v>
      </c>
      <c r="B355" s="9">
        <v>44008</v>
      </c>
      <c r="C355" s="10" t="s">
        <v>1879</v>
      </c>
      <c r="D355" s="10" t="s">
        <v>1880</v>
      </c>
      <c r="E355" s="11">
        <v>255374</v>
      </c>
      <c r="F355" s="11">
        <v>830025281</v>
      </c>
      <c r="G355" s="10" t="s">
        <v>1881</v>
      </c>
      <c r="H355" s="11">
        <v>270000000</v>
      </c>
      <c r="I355" s="11">
        <v>0</v>
      </c>
      <c r="J355" s="11">
        <v>270000000</v>
      </c>
      <c r="K355" s="8" t="s">
        <v>1882</v>
      </c>
      <c r="L355" s="9">
        <v>43999</v>
      </c>
      <c r="M355" s="10" t="s">
        <v>1883</v>
      </c>
      <c r="N355" s="10" t="s">
        <v>194</v>
      </c>
      <c r="O355" s="12">
        <v>1298</v>
      </c>
      <c r="P355" s="9">
        <v>44012</v>
      </c>
      <c r="Q355" s="9">
        <v>44013</v>
      </c>
      <c r="R355" s="9">
        <v>44013</v>
      </c>
      <c r="S355" s="13">
        <v>44028</v>
      </c>
      <c r="T355" s="10" t="s">
        <v>70</v>
      </c>
      <c r="U355" s="10" t="s">
        <v>1884</v>
      </c>
      <c r="V355" s="10" t="s">
        <v>1885</v>
      </c>
      <c r="W355" s="10" t="s">
        <v>1103</v>
      </c>
      <c r="X355" s="10" t="s">
        <v>1324</v>
      </c>
      <c r="Y355" s="10"/>
      <c r="Z355" s="11"/>
      <c r="AA355" s="11"/>
      <c r="AB355" s="11"/>
      <c r="AC355" s="11"/>
      <c r="AD355" s="13">
        <v>44028</v>
      </c>
      <c r="AE355" s="13"/>
      <c r="AF355" s="13"/>
      <c r="AG355" s="33" t="s">
        <v>1886</v>
      </c>
    </row>
    <row r="356" spans="1:33" ht="68.400000000000006" x14ac:dyDescent="0.25">
      <c r="A356" s="81" t="s">
        <v>1887</v>
      </c>
      <c r="B356" s="9">
        <v>44013</v>
      </c>
      <c r="C356" s="10" t="s">
        <v>1888</v>
      </c>
      <c r="D356" s="10" t="s">
        <v>35</v>
      </c>
      <c r="E356" s="11">
        <v>1081816176</v>
      </c>
      <c r="F356" s="11">
        <v>1081816176</v>
      </c>
      <c r="G356" s="10" t="s">
        <v>1889</v>
      </c>
      <c r="H356" s="11">
        <v>11400000</v>
      </c>
      <c r="I356" s="11">
        <v>0</v>
      </c>
      <c r="J356" s="11">
        <v>3800000</v>
      </c>
      <c r="K356" s="8" t="s">
        <v>516</v>
      </c>
      <c r="L356" s="9">
        <v>43882</v>
      </c>
      <c r="M356" s="10" t="s">
        <v>517</v>
      </c>
      <c r="N356" s="10" t="s">
        <v>194</v>
      </c>
      <c r="O356" s="12">
        <v>1302</v>
      </c>
      <c r="P356" s="9">
        <v>44013</v>
      </c>
      <c r="Q356" s="9" t="s">
        <v>40</v>
      </c>
      <c r="R356" s="13">
        <v>44013</v>
      </c>
      <c r="S356" s="13">
        <v>44105</v>
      </c>
      <c r="T356" s="10" t="s">
        <v>41</v>
      </c>
      <c r="U356" s="10" t="s">
        <v>431</v>
      </c>
      <c r="V356" s="10" t="s">
        <v>432</v>
      </c>
      <c r="W356" s="10" t="s">
        <v>44</v>
      </c>
      <c r="X356" s="10" t="s">
        <v>45</v>
      </c>
      <c r="Y356" s="10" t="s">
        <v>1741</v>
      </c>
      <c r="Z356" s="11"/>
      <c r="AA356" s="11"/>
      <c r="AB356" s="11"/>
      <c r="AC356" s="11"/>
      <c r="AD356" s="13">
        <v>44105</v>
      </c>
      <c r="AE356" s="13"/>
      <c r="AF356" s="13"/>
      <c r="AG356" s="30" t="s">
        <v>1890</v>
      </c>
    </row>
    <row r="357" spans="1:33" ht="34.200000000000003" x14ac:dyDescent="0.25">
      <c r="A357" s="81" t="s">
        <v>1891</v>
      </c>
      <c r="B357" s="9">
        <v>44013</v>
      </c>
      <c r="C357" s="10" t="s">
        <v>1892</v>
      </c>
      <c r="D357" s="10" t="s">
        <v>35</v>
      </c>
      <c r="E357" s="11">
        <v>1148141200</v>
      </c>
      <c r="F357" s="11">
        <v>1148141200</v>
      </c>
      <c r="G357" s="10" t="s">
        <v>1893</v>
      </c>
      <c r="H357" s="11">
        <v>6300000</v>
      </c>
      <c r="I357" s="11">
        <v>0</v>
      </c>
      <c r="J357" s="11">
        <v>3100000</v>
      </c>
      <c r="K357" s="8" t="s">
        <v>516</v>
      </c>
      <c r="L357" s="9">
        <v>43882</v>
      </c>
      <c r="M357" s="10" t="s">
        <v>517</v>
      </c>
      <c r="N357" s="10" t="s">
        <v>194</v>
      </c>
      <c r="O357" s="12">
        <v>1308</v>
      </c>
      <c r="P357" s="9">
        <v>44013</v>
      </c>
      <c r="Q357" s="9" t="s">
        <v>40</v>
      </c>
      <c r="R357" s="13">
        <v>44013</v>
      </c>
      <c r="S357" s="13">
        <v>44105</v>
      </c>
      <c r="T357" s="10" t="s">
        <v>41</v>
      </c>
      <c r="U357" s="10" t="s">
        <v>431</v>
      </c>
      <c r="V357" s="10" t="s">
        <v>432</v>
      </c>
      <c r="W357" s="10" t="s">
        <v>44</v>
      </c>
      <c r="X357" s="10" t="s">
        <v>95</v>
      </c>
      <c r="Y357" s="10" t="s">
        <v>1741</v>
      </c>
      <c r="Z357" s="11"/>
      <c r="AA357" s="11"/>
      <c r="AB357" s="11"/>
      <c r="AC357" s="11"/>
      <c r="AD357" s="13">
        <v>44105</v>
      </c>
      <c r="AE357" s="13"/>
      <c r="AF357" s="13"/>
      <c r="AG357" s="30" t="s">
        <v>1894</v>
      </c>
    </row>
    <row r="358" spans="1:33" ht="34.200000000000003" x14ac:dyDescent="0.25">
      <c r="A358" s="81" t="s">
        <v>1895</v>
      </c>
      <c r="B358" s="9">
        <v>44013</v>
      </c>
      <c r="C358" s="10" t="s">
        <v>1896</v>
      </c>
      <c r="D358" s="10" t="s">
        <v>35</v>
      </c>
      <c r="E358" s="11">
        <v>12626270</v>
      </c>
      <c r="F358" s="11">
        <v>12626270</v>
      </c>
      <c r="G358" s="10" t="s">
        <v>1893</v>
      </c>
      <c r="H358" s="11">
        <v>6300000</v>
      </c>
      <c r="I358" s="11">
        <v>0</v>
      </c>
      <c r="J358" s="11">
        <v>2100000</v>
      </c>
      <c r="K358" s="8" t="s">
        <v>516</v>
      </c>
      <c r="L358" s="9">
        <v>43882</v>
      </c>
      <c r="M358" s="10" t="s">
        <v>517</v>
      </c>
      <c r="N358" s="10" t="s">
        <v>194</v>
      </c>
      <c r="O358" s="12">
        <v>1300</v>
      </c>
      <c r="P358" s="9">
        <v>44013</v>
      </c>
      <c r="Q358" s="9" t="s">
        <v>40</v>
      </c>
      <c r="R358" s="13">
        <v>44013</v>
      </c>
      <c r="S358" s="13">
        <v>44105</v>
      </c>
      <c r="T358" s="10" t="s">
        <v>41</v>
      </c>
      <c r="U358" s="10" t="s">
        <v>431</v>
      </c>
      <c r="V358" s="10" t="s">
        <v>432</v>
      </c>
      <c r="W358" s="10" t="s">
        <v>44</v>
      </c>
      <c r="X358" s="10" t="s">
        <v>95</v>
      </c>
      <c r="Y358" s="10" t="s">
        <v>1897</v>
      </c>
      <c r="Z358" s="11"/>
      <c r="AA358" s="11"/>
      <c r="AB358" s="11"/>
      <c r="AC358" s="11"/>
      <c r="AD358" s="13">
        <v>44105</v>
      </c>
      <c r="AE358" s="13"/>
      <c r="AF358" s="13"/>
      <c r="AG358" s="30" t="s">
        <v>1898</v>
      </c>
    </row>
    <row r="359" spans="1:33" ht="34.200000000000003" x14ac:dyDescent="0.25">
      <c r="A359" s="81" t="s">
        <v>1899</v>
      </c>
      <c r="B359" s="9">
        <v>44021</v>
      </c>
      <c r="C359" s="10" t="s">
        <v>1900</v>
      </c>
      <c r="D359" s="10" t="s">
        <v>35</v>
      </c>
      <c r="E359" s="11">
        <v>1082976248</v>
      </c>
      <c r="F359" s="11">
        <v>1082976248</v>
      </c>
      <c r="G359" s="10" t="s">
        <v>1673</v>
      </c>
      <c r="H359" s="11">
        <v>9900000</v>
      </c>
      <c r="I359" s="11">
        <v>0</v>
      </c>
      <c r="J359" s="11">
        <v>3300000</v>
      </c>
      <c r="K359" s="8" t="s">
        <v>429</v>
      </c>
      <c r="L359" s="9">
        <v>43872</v>
      </c>
      <c r="M359" s="10" t="s">
        <v>1901</v>
      </c>
      <c r="N359" s="10" t="s">
        <v>39</v>
      </c>
      <c r="O359" s="12">
        <v>1359</v>
      </c>
      <c r="P359" s="9">
        <v>44021</v>
      </c>
      <c r="Q359" s="9" t="s">
        <v>40</v>
      </c>
      <c r="R359" s="13">
        <v>44021</v>
      </c>
      <c r="S359" s="13">
        <v>44113</v>
      </c>
      <c r="T359" s="10" t="s">
        <v>41</v>
      </c>
      <c r="U359" s="10" t="s">
        <v>431</v>
      </c>
      <c r="V359" s="10" t="s">
        <v>432</v>
      </c>
      <c r="W359" s="10" t="s">
        <v>44</v>
      </c>
      <c r="X359" s="10" t="s">
        <v>45</v>
      </c>
      <c r="Y359" s="10"/>
      <c r="Z359" s="11"/>
      <c r="AA359" s="11"/>
      <c r="AB359" s="11"/>
      <c r="AC359" s="11"/>
      <c r="AD359" s="13">
        <v>44113</v>
      </c>
      <c r="AE359" s="13"/>
      <c r="AF359" s="13"/>
      <c r="AG359" s="34" t="s">
        <v>1902</v>
      </c>
    </row>
    <row r="360" spans="1:33" ht="22.8" x14ac:dyDescent="0.25">
      <c r="A360" s="81" t="s">
        <v>1903</v>
      </c>
      <c r="B360" s="9">
        <v>44013</v>
      </c>
      <c r="C360" s="10" t="s">
        <v>1904</v>
      </c>
      <c r="D360" s="10" t="s">
        <v>35</v>
      </c>
      <c r="E360" s="11">
        <v>1081788081</v>
      </c>
      <c r="F360" s="11">
        <v>1081788081</v>
      </c>
      <c r="G360" s="10" t="s">
        <v>1905</v>
      </c>
      <c r="H360" s="11">
        <v>11400000</v>
      </c>
      <c r="I360" s="11">
        <v>0</v>
      </c>
      <c r="J360" s="11">
        <v>3800000</v>
      </c>
      <c r="K360" s="8" t="s">
        <v>429</v>
      </c>
      <c r="L360" s="9">
        <v>43872</v>
      </c>
      <c r="M360" s="10" t="s">
        <v>1655</v>
      </c>
      <c r="N360" s="10" t="s">
        <v>39</v>
      </c>
      <c r="O360" s="12">
        <v>1303</v>
      </c>
      <c r="P360" s="9">
        <v>44013</v>
      </c>
      <c r="Q360" s="9" t="s">
        <v>40</v>
      </c>
      <c r="R360" s="13">
        <v>44013</v>
      </c>
      <c r="S360" s="13">
        <v>44105</v>
      </c>
      <c r="T360" s="10" t="s">
        <v>41</v>
      </c>
      <c r="U360" s="10" t="s">
        <v>431</v>
      </c>
      <c r="V360" s="10" t="s">
        <v>432</v>
      </c>
      <c r="W360" s="10" t="s">
        <v>44</v>
      </c>
      <c r="X360" s="10" t="s">
        <v>45</v>
      </c>
      <c r="Y360" s="10"/>
      <c r="Z360" s="11"/>
      <c r="AA360" s="11"/>
      <c r="AB360" s="11"/>
      <c r="AC360" s="11"/>
      <c r="AD360" s="13">
        <v>44105</v>
      </c>
      <c r="AE360" s="13"/>
      <c r="AF360" s="13"/>
      <c r="AG360" s="30" t="s">
        <v>1906</v>
      </c>
    </row>
    <row r="361" spans="1:33" ht="34.200000000000003" x14ac:dyDescent="0.3">
      <c r="A361" s="81" t="s">
        <v>1907</v>
      </c>
      <c r="B361" s="9">
        <v>44008</v>
      </c>
      <c r="C361" s="10" t="s">
        <v>48</v>
      </c>
      <c r="D361" s="10" t="s">
        <v>49</v>
      </c>
      <c r="E361" s="11">
        <v>9114748</v>
      </c>
      <c r="F361" s="11">
        <v>802008369</v>
      </c>
      <c r="G361" s="10" t="s">
        <v>1908</v>
      </c>
      <c r="H361" s="11">
        <v>231000000</v>
      </c>
      <c r="I361" s="11">
        <v>0</v>
      </c>
      <c r="J361" s="11" t="s">
        <v>51</v>
      </c>
      <c r="K361" s="8" t="s">
        <v>1909</v>
      </c>
      <c r="L361" s="9">
        <v>44008</v>
      </c>
      <c r="M361" s="10" t="s">
        <v>38</v>
      </c>
      <c r="N361" s="10" t="s">
        <v>39</v>
      </c>
      <c r="O361" s="12">
        <v>1289</v>
      </c>
      <c r="P361" s="9">
        <v>44012</v>
      </c>
      <c r="Q361" s="9">
        <v>44027</v>
      </c>
      <c r="R361" s="13">
        <v>44027</v>
      </c>
      <c r="S361" s="13">
        <v>44119</v>
      </c>
      <c r="T361" s="10" t="s">
        <v>41</v>
      </c>
      <c r="U361" s="10" t="s">
        <v>416</v>
      </c>
      <c r="V361" s="10" t="s">
        <v>1910</v>
      </c>
      <c r="W361" s="10" t="s">
        <v>44</v>
      </c>
      <c r="X361" s="10" t="s">
        <v>56</v>
      </c>
      <c r="Y361" s="10"/>
      <c r="Z361" s="11"/>
      <c r="AA361" s="11"/>
      <c r="AB361" s="11"/>
      <c r="AC361" s="11"/>
      <c r="AD361" s="13">
        <v>44119</v>
      </c>
      <c r="AE361" s="13"/>
      <c r="AF361" s="13"/>
      <c r="AG361" s="35" t="s">
        <v>1911</v>
      </c>
    </row>
    <row r="362" spans="1:33" ht="91.2" x14ac:dyDescent="0.3">
      <c r="A362" s="81" t="s">
        <v>1912</v>
      </c>
      <c r="B362" s="9">
        <v>44008</v>
      </c>
      <c r="C362" s="10" t="s">
        <v>60</v>
      </c>
      <c r="D362" s="10" t="s">
        <v>61</v>
      </c>
      <c r="E362" s="11">
        <v>72302891</v>
      </c>
      <c r="F362" s="11">
        <v>900330248</v>
      </c>
      <c r="G362" s="10" t="s">
        <v>62</v>
      </c>
      <c r="H362" s="11">
        <v>480278329</v>
      </c>
      <c r="I362" s="11">
        <v>0</v>
      </c>
      <c r="J362" s="11" t="s">
        <v>51</v>
      </c>
      <c r="K362" s="8" t="s">
        <v>1913</v>
      </c>
      <c r="L362" s="9">
        <v>43929</v>
      </c>
      <c r="M362" s="10" t="s">
        <v>64</v>
      </c>
      <c r="N362" s="10" t="s">
        <v>39</v>
      </c>
      <c r="O362" s="12">
        <v>1224</v>
      </c>
      <c r="P362" s="9">
        <v>44008</v>
      </c>
      <c r="Q362" s="9">
        <v>44008</v>
      </c>
      <c r="R362" s="9">
        <v>44008</v>
      </c>
      <c r="S362" s="13">
        <v>44196</v>
      </c>
      <c r="T362" s="10" t="s">
        <v>1483</v>
      </c>
      <c r="U362" s="10" t="s">
        <v>66</v>
      </c>
      <c r="V362" s="10" t="s">
        <v>223</v>
      </c>
      <c r="W362" s="10" t="s">
        <v>1914</v>
      </c>
      <c r="X362" s="10" t="s">
        <v>56</v>
      </c>
      <c r="Y362" s="10" t="s">
        <v>1915</v>
      </c>
      <c r="Z362" s="11">
        <v>109821103</v>
      </c>
      <c r="AA362" s="11"/>
      <c r="AB362" s="11">
        <v>532923361</v>
      </c>
      <c r="AC362" s="11"/>
      <c r="AD362" s="13">
        <v>44196</v>
      </c>
      <c r="AE362" s="13"/>
      <c r="AF362" s="13"/>
      <c r="AG362" s="14" t="s">
        <v>1916</v>
      </c>
    </row>
    <row r="363" spans="1:33" ht="45.6" x14ac:dyDescent="0.3">
      <c r="A363" s="81" t="s">
        <v>1917</v>
      </c>
      <c r="B363" s="9">
        <v>44015</v>
      </c>
      <c r="C363" s="10" t="s">
        <v>482</v>
      </c>
      <c r="D363" s="10" t="s">
        <v>35</v>
      </c>
      <c r="E363" s="11">
        <v>1122817125</v>
      </c>
      <c r="F363" s="11">
        <v>1122817125</v>
      </c>
      <c r="G363" s="10" t="s">
        <v>1918</v>
      </c>
      <c r="H363" s="11">
        <v>15900000</v>
      </c>
      <c r="I363" s="11">
        <v>0</v>
      </c>
      <c r="J363" s="11">
        <v>5300000</v>
      </c>
      <c r="K363" s="8" t="s">
        <v>1919</v>
      </c>
      <c r="L363" s="9">
        <v>43999</v>
      </c>
      <c r="M363" s="10" t="s">
        <v>38</v>
      </c>
      <c r="N363" s="10" t="s">
        <v>39</v>
      </c>
      <c r="O363" s="12">
        <v>1319</v>
      </c>
      <c r="P363" s="9">
        <v>44015</v>
      </c>
      <c r="Q363" s="9" t="s">
        <v>40</v>
      </c>
      <c r="R363" s="9">
        <v>44015</v>
      </c>
      <c r="S363" s="13">
        <v>44107</v>
      </c>
      <c r="T363" s="10" t="s">
        <v>41</v>
      </c>
      <c r="U363" s="10" t="s">
        <v>141</v>
      </c>
      <c r="V363" s="10" t="s">
        <v>1558</v>
      </c>
      <c r="W363" s="10" t="s">
        <v>44</v>
      </c>
      <c r="X363" s="10" t="s">
        <v>45</v>
      </c>
      <c r="Y363" s="10"/>
      <c r="Z363" s="11"/>
      <c r="AA363" s="11"/>
      <c r="AB363" s="11"/>
      <c r="AC363" s="11"/>
      <c r="AD363" s="13">
        <v>44107</v>
      </c>
      <c r="AE363" s="13"/>
      <c r="AF363" s="13"/>
      <c r="AG363" s="14" t="s">
        <v>1920</v>
      </c>
    </row>
    <row r="364" spans="1:33" ht="45.6" x14ac:dyDescent="0.25">
      <c r="A364" s="81" t="s">
        <v>1921</v>
      </c>
      <c r="B364" s="9">
        <v>44020</v>
      </c>
      <c r="C364" s="10" t="s">
        <v>1922</v>
      </c>
      <c r="D364" s="10" t="s">
        <v>35</v>
      </c>
      <c r="E364" s="11">
        <v>1082976553</v>
      </c>
      <c r="F364" s="11">
        <v>1082976553</v>
      </c>
      <c r="G364" s="10" t="s">
        <v>1923</v>
      </c>
      <c r="H364" s="11">
        <v>9900000</v>
      </c>
      <c r="I364" s="11">
        <v>0</v>
      </c>
      <c r="J364" s="11">
        <v>3300000</v>
      </c>
      <c r="K364" s="8" t="s">
        <v>516</v>
      </c>
      <c r="L364" s="9">
        <v>43882</v>
      </c>
      <c r="M364" s="10" t="s">
        <v>517</v>
      </c>
      <c r="N364" s="10" t="s">
        <v>194</v>
      </c>
      <c r="O364" s="12">
        <v>1356</v>
      </c>
      <c r="P364" s="9">
        <v>44020</v>
      </c>
      <c r="Q364" s="9" t="s">
        <v>40</v>
      </c>
      <c r="R364" s="13">
        <v>44020</v>
      </c>
      <c r="S364" s="13">
        <v>44112</v>
      </c>
      <c r="T364" s="10" t="s">
        <v>41</v>
      </c>
      <c r="U364" s="10" t="s">
        <v>431</v>
      </c>
      <c r="V364" s="10" t="s">
        <v>432</v>
      </c>
      <c r="W364" s="10" t="s">
        <v>44</v>
      </c>
      <c r="X364" s="10" t="s">
        <v>45</v>
      </c>
      <c r="Y364" s="10"/>
      <c r="Z364" s="11"/>
      <c r="AA364" s="11"/>
      <c r="AB364" s="11"/>
      <c r="AC364" s="11"/>
      <c r="AD364" s="13">
        <v>44112</v>
      </c>
      <c r="AE364" s="13"/>
      <c r="AF364" s="13"/>
      <c r="AG364" s="30" t="s">
        <v>1924</v>
      </c>
    </row>
    <row r="365" spans="1:33" ht="34.200000000000003" x14ac:dyDescent="0.25">
      <c r="A365" s="81" t="s">
        <v>1925</v>
      </c>
      <c r="B365" s="9">
        <v>44013</v>
      </c>
      <c r="C365" s="10" t="s">
        <v>1926</v>
      </c>
      <c r="D365" s="10" t="s">
        <v>35</v>
      </c>
      <c r="E365" s="11">
        <v>57300680</v>
      </c>
      <c r="F365" s="11">
        <v>57300680</v>
      </c>
      <c r="G365" s="10" t="s">
        <v>1927</v>
      </c>
      <c r="H365" s="11">
        <v>11400000</v>
      </c>
      <c r="I365" s="11">
        <v>0</v>
      </c>
      <c r="J365" s="11">
        <v>3800000</v>
      </c>
      <c r="K365" s="8" t="s">
        <v>1534</v>
      </c>
      <c r="L365" s="9">
        <v>43972</v>
      </c>
      <c r="M365" s="10" t="s">
        <v>517</v>
      </c>
      <c r="N365" s="10" t="s">
        <v>194</v>
      </c>
      <c r="O365" s="12">
        <v>1305</v>
      </c>
      <c r="P365" s="9">
        <v>44013</v>
      </c>
      <c r="Q365" s="9" t="s">
        <v>40</v>
      </c>
      <c r="R365" s="13">
        <v>44013</v>
      </c>
      <c r="S365" s="13">
        <v>44105</v>
      </c>
      <c r="T365" s="10" t="s">
        <v>41</v>
      </c>
      <c r="U365" s="10" t="s">
        <v>431</v>
      </c>
      <c r="V365" s="10" t="s">
        <v>432</v>
      </c>
      <c r="W365" s="10" t="s">
        <v>44</v>
      </c>
      <c r="X365" s="10" t="s">
        <v>45</v>
      </c>
      <c r="Y365" s="10"/>
      <c r="Z365" s="11"/>
      <c r="AA365" s="11"/>
      <c r="AB365" s="11"/>
      <c r="AC365" s="11"/>
      <c r="AD365" s="13">
        <v>44105</v>
      </c>
      <c r="AE365" s="13"/>
      <c r="AF365" s="13"/>
      <c r="AG365" s="30" t="s">
        <v>1928</v>
      </c>
    </row>
    <row r="366" spans="1:33" ht="57" x14ac:dyDescent="0.25">
      <c r="A366" s="81" t="s">
        <v>1929</v>
      </c>
      <c r="B366" s="9">
        <v>44013</v>
      </c>
      <c r="C366" s="10" t="s">
        <v>1930</v>
      </c>
      <c r="D366" s="10" t="s">
        <v>35</v>
      </c>
      <c r="E366" s="11">
        <v>40430987</v>
      </c>
      <c r="F366" s="11">
        <v>40430987</v>
      </c>
      <c r="G366" s="10" t="s">
        <v>1931</v>
      </c>
      <c r="H366" s="11">
        <v>11400000</v>
      </c>
      <c r="I366" s="11">
        <v>0</v>
      </c>
      <c r="J366" s="11">
        <v>3800000</v>
      </c>
      <c r="K366" s="8" t="s">
        <v>1534</v>
      </c>
      <c r="L366" s="9">
        <v>43972</v>
      </c>
      <c r="M366" s="10" t="s">
        <v>517</v>
      </c>
      <c r="N366" s="10" t="s">
        <v>194</v>
      </c>
      <c r="O366" s="12">
        <v>1309</v>
      </c>
      <c r="P366" s="9">
        <v>44013</v>
      </c>
      <c r="Q366" s="9" t="s">
        <v>40</v>
      </c>
      <c r="R366" s="13">
        <v>44013</v>
      </c>
      <c r="S366" s="13">
        <v>44105</v>
      </c>
      <c r="T366" s="10" t="s">
        <v>41</v>
      </c>
      <c r="U366" s="10" t="s">
        <v>431</v>
      </c>
      <c r="V366" s="10" t="s">
        <v>432</v>
      </c>
      <c r="W366" s="10" t="s">
        <v>44</v>
      </c>
      <c r="X366" s="10" t="s">
        <v>45</v>
      </c>
      <c r="Y366" s="10"/>
      <c r="Z366" s="11"/>
      <c r="AA366" s="11"/>
      <c r="AB366" s="11"/>
      <c r="AC366" s="11"/>
      <c r="AD366" s="13">
        <v>44105</v>
      </c>
      <c r="AE366" s="13"/>
      <c r="AF366" s="13"/>
      <c r="AG366" s="30" t="s">
        <v>1932</v>
      </c>
    </row>
    <row r="367" spans="1:33" ht="45.6" x14ac:dyDescent="0.25">
      <c r="A367" s="81" t="s">
        <v>1933</v>
      </c>
      <c r="B367" s="9">
        <v>44013</v>
      </c>
      <c r="C367" s="10" t="s">
        <v>1934</v>
      </c>
      <c r="D367" s="10" t="s">
        <v>35</v>
      </c>
      <c r="E367" s="11">
        <v>84455884</v>
      </c>
      <c r="F367" s="11">
        <v>84455884</v>
      </c>
      <c r="G367" s="10" t="s">
        <v>1935</v>
      </c>
      <c r="H367" s="11">
        <v>9900000</v>
      </c>
      <c r="I367" s="11">
        <v>0</v>
      </c>
      <c r="J367" s="11">
        <v>3300000</v>
      </c>
      <c r="K367" s="8" t="s">
        <v>516</v>
      </c>
      <c r="L367" s="9">
        <v>43882</v>
      </c>
      <c r="M367" s="10" t="s">
        <v>517</v>
      </c>
      <c r="N367" s="10" t="s">
        <v>194</v>
      </c>
      <c r="O367" s="12">
        <v>1310</v>
      </c>
      <c r="P367" s="9">
        <v>44013</v>
      </c>
      <c r="Q367" s="9" t="s">
        <v>40</v>
      </c>
      <c r="R367" s="13">
        <v>44013</v>
      </c>
      <c r="S367" s="13">
        <v>44105</v>
      </c>
      <c r="T367" s="10" t="s">
        <v>41</v>
      </c>
      <c r="U367" s="10" t="s">
        <v>431</v>
      </c>
      <c r="V367" s="10" t="s">
        <v>432</v>
      </c>
      <c r="W367" s="10" t="s">
        <v>44</v>
      </c>
      <c r="X367" s="10" t="s">
        <v>45</v>
      </c>
      <c r="Y367" s="10"/>
      <c r="Z367" s="11"/>
      <c r="AA367" s="11"/>
      <c r="AB367" s="11"/>
      <c r="AC367" s="11"/>
      <c r="AD367" s="13">
        <v>44105</v>
      </c>
      <c r="AE367" s="13"/>
      <c r="AF367" s="13"/>
      <c r="AG367" s="30" t="s">
        <v>1936</v>
      </c>
    </row>
    <row r="368" spans="1:33" ht="34.200000000000003" x14ac:dyDescent="0.3">
      <c r="A368" s="81" t="s">
        <v>1937</v>
      </c>
      <c r="B368" s="9">
        <v>44013</v>
      </c>
      <c r="C368" s="10" t="s">
        <v>165</v>
      </c>
      <c r="D368" s="10" t="s">
        <v>35</v>
      </c>
      <c r="E368" s="11">
        <v>1082972454</v>
      </c>
      <c r="F368" s="11">
        <v>1082972454</v>
      </c>
      <c r="G368" s="10" t="s">
        <v>166</v>
      </c>
      <c r="H368" s="11">
        <v>14400000</v>
      </c>
      <c r="I368" s="11">
        <v>0</v>
      </c>
      <c r="J368" s="11">
        <v>4800000</v>
      </c>
      <c r="K368" s="8" t="s">
        <v>1938</v>
      </c>
      <c r="L368" s="9">
        <v>43999</v>
      </c>
      <c r="M368" s="10" t="s">
        <v>38</v>
      </c>
      <c r="N368" s="10" t="s">
        <v>39</v>
      </c>
      <c r="O368" s="12">
        <v>1318</v>
      </c>
      <c r="P368" s="9">
        <v>44015</v>
      </c>
      <c r="Q368" s="9" t="s">
        <v>40</v>
      </c>
      <c r="R368" s="13">
        <v>44015</v>
      </c>
      <c r="S368" s="13">
        <v>44107</v>
      </c>
      <c r="T368" s="10" t="s">
        <v>41</v>
      </c>
      <c r="U368" s="10" t="s">
        <v>141</v>
      </c>
      <c r="V368" s="10" t="s">
        <v>1558</v>
      </c>
      <c r="W368" s="10" t="s">
        <v>44</v>
      </c>
      <c r="X368" s="10" t="s">
        <v>45</v>
      </c>
      <c r="Y368" s="10"/>
      <c r="Z368" s="11"/>
      <c r="AA368" s="11"/>
      <c r="AB368" s="11"/>
      <c r="AC368" s="11"/>
      <c r="AD368" s="13">
        <v>44107</v>
      </c>
      <c r="AE368" s="13"/>
      <c r="AF368" s="13"/>
      <c r="AG368" s="14" t="s">
        <v>1939</v>
      </c>
    </row>
    <row r="369" spans="1:33" ht="45.6" x14ac:dyDescent="0.3">
      <c r="A369" s="81" t="s">
        <v>1940</v>
      </c>
      <c r="B369" s="9">
        <v>44015</v>
      </c>
      <c r="C369" s="10" t="s">
        <v>155</v>
      </c>
      <c r="D369" s="10" t="s">
        <v>35</v>
      </c>
      <c r="E369" s="11">
        <v>1082912647</v>
      </c>
      <c r="F369" s="11">
        <v>1082912647</v>
      </c>
      <c r="G369" s="10" t="s">
        <v>156</v>
      </c>
      <c r="H369" s="11">
        <v>12600000</v>
      </c>
      <c r="I369" s="11">
        <v>0</v>
      </c>
      <c r="J369" s="11">
        <v>4200000</v>
      </c>
      <c r="K369" s="8" t="s">
        <v>1941</v>
      </c>
      <c r="L369" s="9">
        <v>43999</v>
      </c>
      <c r="M369" s="10" t="s">
        <v>38</v>
      </c>
      <c r="N369" s="10" t="s">
        <v>39</v>
      </c>
      <c r="O369" s="12">
        <v>1317</v>
      </c>
      <c r="P369" s="9">
        <v>44015</v>
      </c>
      <c r="Q369" s="9" t="s">
        <v>40</v>
      </c>
      <c r="R369" s="13">
        <v>44015</v>
      </c>
      <c r="S369" s="13">
        <v>44107</v>
      </c>
      <c r="T369" s="10" t="s">
        <v>41</v>
      </c>
      <c r="U369" s="10" t="s">
        <v>141</v>
      </c>
      <c r="V369" s="10" t="s">
        <v>1558</v>
      </c>
      <c r="W369" s="10" t="s">
        <v>44</v>
      </c>
      <c r="X369" s="10" t="s">
        <v>45</v>
      </c>
      <c r="Y369" s="10"/>
      <c r="Z369" s="11"/>
      <c r="AA369" s="11"/>
      <c r="AB369" s="11"/>
      <c r="AC369" s="11"/>
      <c r="AD369" s="13">
        <v>44107</v>
      </c>
      <c r="AE369" s="13"/>
      <c r="AF369" s="13"/>
      <c r="AG369" s="14" t="s">
        <v>1942</v>
      </c>
    </row>
    <row r="370" spans="1:33" ht="34.200000000000003" x14ac:dyDescent="0.3">
      <c r="A370" s="81" t="s">
        <v>1943</v>
      </c>
      <c r="B370" s="9">
        <v>44015</v>
      </c>
      <c r="C370" s="10" t="s">
        <v>1944</v>
      </c>
      <c r="D370" s="10" t="s">
        <v>35</v>
      </c>
      <c r="E370" s="11">
        <v>1140838118</v>
      </c>
      <c r="F370" s="11">
        <v>1140838118</v>
      </c>
      <c r="G370" s="10" t="s">
        <v>161</v>
      </c>
      <c r="H370" s="11">
        <v>14400000</v>
      </c>
      <c r="I370" s="11">
        <v>0</v>
      </c>
      <c r="J370" s="11">
        <v>4800000</v>
      </c>
      <c r="K370" s="8" t="s">
        <v>1945</v>
      </c>
      <c r="L370" s="9">
        <v>43999</v>
      </c>
      <c r="M370" s="10" t="s">
        <v>38</v>
      </c>
      <c r="N370" s="10" t="s">
        <v>39</v>
      </c>
      <c r="O370" s="12">
        <v>1316</v>
      </c>
      <c r="P370" s="9">
        <v>44015</v>
      </c>
      <c r="Q370" s="9" t="s">
        <v>40</v>
      </c>
      <c r="R370" s="13">
        <v>44015</v>
      </c>
      <c r="S370" s="13">
        <v>44107</v>
      </c>
      <c r="T370" s="10" t="s">
        <v>41</v>
      </c>
      <c r="U370" s="10" t="s">
        <v>141</v>
      </c>
      <c r="V370" s="10" t="s">
        <v>1558</v>
      </c>
      <c r="W370" s="10" t="s">
        <v>44</v>
      </c>
      <c r="X370" s="10" t="s">
        <v>45</v>
      </c>
      <c r="Y370" s="10"/>
      <c r="Z370" s="11"/>
      <c r="AA370" s="11"/>
      <c r="AB370" s="11"/>
      <c r="AC370" s="11"/>
      <c r="AD370" s="13">
        <v>44107</v>
      </c>
      <c r="AE370" s="13"/>
      <c r="AF370" s="13"/>
      <c r="AG370" s="14" t="s">
        <v>1946</v>
      </c>
    </row>
    <row r="371" spans="1:33" ht="34.200000000000003" x14ac:dyDescent="0.3">
      <c r="A371" s="81" t="s">
        <v>1947</v>
      </c>
      <c r="B371" s="9">
        <v>44015</v>
      </c>
      <c r="C371" s="10" t="s">
        <v>175</v>
      </c>
      <c r="D371" s="10" t="s">
        <v>35</v>
      </c>
      <c r="E371" s="11">
        <v>15206792</v>
      </c>
      <c r="F371" s="11">
        <v>15206792</v>
      </c>
      <c r="G371" s="10" t="s">
        <v>1948</v>
      </c>
      <c r="H371" s="11">
        <v>12600000</v>
      </c>
      <c r="I371" s="11">
        <v>0</v>
      </c>
      <c r="J371" s="11">
        <v>4200000</v>
      </c>
      <c r="K371" s="8" t="s">
        <v>1949</v>
      </c>
      <c r="L371" s="9">
        <v>43999</v>
      </c>
      <c r="M371" s="10" t="s">
        <v>38</v>
      </c>
      <c r="N371" s="10" t="s">
        <v>39</v>
      </c>
      <c r="O371" s="12">
        <v>1315</v>
      </c>
      <c r="P371" s="9">
        <v>44015</v>
      </c>
      <c r="Q371" s="9" t="s">
        <v>40</v>
      </c>
      <c r="R371" s="13">
        <v>44015</v>
      </c>
      <c r="S371" s="13">
        <v>44107</v>
      </c>
      <c r="T371" s="10" t="s">
        <v>41</v>
      </c>
      <c r="U371" s="10" t="s">
        <v>141</v>
      </c>
      <c r="V371" s="10" t="s">
        <v>1558</v>
      </c>
      <c r="W371" s="10" t="s">
        <v>44</v>
      </c>
      <c r="X371" s="10" t="s">
        <v>45</v>
      </c>
      <c r="Y371" s="10"/>
      <c r="Z371" s="11"/>
      <c r="AA371" s="11"/>
      <c r="AB371" s="11"/>
      <c r="AC371" s="11"/>
      <c r="AD371" s="13">
        <v>44107</v>
      </c>
      <c r="AE371" s="13"/>
      <c r="AF371" s="13"/>
      <c r="AG371" s="14" t="s">
        <v>1950</v>
      </c>
    </row>
    <row r="372" spans="1:33" ht="34.200000000000003" x14ac:dyDescent="0.2">
      <c r="A372" s="81" t="s">
        <v>1951</v>
      </c>
      <c r="B372" s="9">
        <v>44020</v>
      </c>
      <c r="C372" s="10" t="s">
        <v>150</v>
      </c>
      <c r="D372" s="10" t="s">
        <v>35</v>
      </c>
      <c r="E372" s="11">
        <v>1140866854</v>
      </c>
      <c r="F372" s="11">
        <v>1140866854</v>
      </c>
      <c r="G372" s="10" t="s">
        <v>151</v>
      </c>
      <c r="H372" s="11">
        <v>12600000</v>
      </c>
      <c r="I372" s="11">
        <v>0</v>
      </c>
      <c r="J372" s="11">
        <v>4200000</v>
      </c>
      <c r="K372" s="8" t="s">
        <v>1952</v>
      </c>
      <c r="L372" s="9">
        <v>43999</v>
      </c>
      <c r="M372" s="10" t="s">
        <v>38</v>
      </c>
      <c r="N372" s="10" t="s">
        <v>39</v>
      </c>
      <c r="O372" s="12">
        <v>1342</v>
      </c>
      <c r="P372" s="9">
        <v>44020</v>
      </c>
      <c r="Q372" s="9" t="s">
        <v>40</v>
      </c>
      <c r="R372" s="13">
        <v>44020</v>
      </c>
      <c r="S372" s="13">
        <v>44112</v>
      </c>
      <c r="T372" s="10" t="s">
        <v>41</v>
      </c>
      <c r="U372" s="10" t="s">
        <v>141</v>
      </c>
      <c r="V372" s="10" t="s">
        <v>1558</v>
      </c>
      <c r="W372" s="10" t="s">
        <v>44</v>
      </c>
      <c r="X372" s="10" t="s">
        <v>45</v>
      </c>
      <c r="Y372" s="10"/>
      <c r="Z372" s="11"/>
      <c r="AA372" s="11"/>
      <c r="AB372" s="11"/>
      <c r="AC372" s="11"/>
      <c r="AD372" s="13">
        <v>44112</v>
      </c>
      <c r="AE372" s="13"/>
      <c r="AF372" s="13"/>
      <c r="AG372" s="29" t="s">
        <v>1953</v>
      </c>
    </row>
    <row r="373" spans="1:33" ht="34.200000000000003" x14ac:dyDescent="0.3">
      <c r="A373" s="81" t="s">
        <v>1954</v>
      </c>
      <c r="B373" s="9">
        <v>44015</v>
      </c>
      <c r="C373" s="10" t="s">
        <v>1955</v>
      </c>
      <c r="D373" s="10" t="s">
        <v>35</v>
      </c>
      <c r="E373" s="11">
        <v>1082899978</v>
      </c>
      <c r="F373" s="11">
        <v>1082899978</v>
      </c>
      <c r="G373" s="10" t="s">
        <v>1956</v>
      </c>
      <c r="H373" s="11">
        <v>40000000</v>
      </c>
      <c r="I373" s="11">
        <v>0</v>
      </c>
      <c r="J373" s="11" t="s">
        <v>51</v>
      </c>
      <c r="K373" s="8" t="s">
        <v>1957</v>
      </c>
      <c r="L373" s="9">
        <v>43873</v>
      </c>
      <c r="M373" s="10" t="s">
        <v>329</v>
      </c>
      <c r="N373" s="10" t="s">
        <v>39</v>
      </c>
      <c r="O373" s="12">
        <v>1320</v>
      </c>
      <c r="P373" s="9">
        <v>44015</v>
      </c>
      <c r="Q373" s="9">
        <v>44018</v>
      </c>
      <c r="R373" s="13">
        <v>44018</v>
      </c>
      <c r="S373" s="13">
        <v>44196</v>
      </c>
      <c r="T373" s="10" t="s">
        <v>1958</v>
      </c>
      <c r="U373" s="10" t="s">
        <v>66</v>
      </c>
      <c r="V373" s="10" t="s">
        <v>223</v>
      </c>
      <c r="W373" s="10" t="s">
        <v>1959</v>
      </c>
      <c r="X373" s="10" t="s">
        <v>331</v>
      </c>
      <c r="Y373" s="10" t="s">
        <v>1960</v>
      </c>
      <c r="Z373" s="11">
        <v>20000000</v>
      </c>
      <c r="AA373" s="11"/>
      <c r="AB373" s="11">
        <f>(H373+Z373)</f>
        <v>60000000</v>
      </c>
      <c r="AC373" s="11"/>
      <c r="AD373" s="13">
        <v>44196</v>
      </c>
      <c r="AE373" s="13"/>
      <c r="AF373" s="13"/>
      <c r="AG373" s="14" t="s">
        <v>1961</v>
      </c>
    </row>
    <row r="374" spans="1:33" ht="34.200000000000003" x14ac:dyDescent="0.3">
      <c r="A374" s="81" t="s">
        <v>1962</v>
      </c>
      <c r="B374" s="9">
        <v>44020</v>
      </c>
      <c r="C374" s="10" t="s">
        <v>138</v>
      </c>
      <c r="D374" s="10" t="s">
        <v>35</v>
      </c>
      <c r="E374" s="11">
        <v>1082885101</v>
      </c>
      <c r="F374" s="11">
        <v>1082885101</v>
      </c>
      <c r="G374" s="10" t="s">
        <v>1963</v>
      </c>
      <c r="H374" s="11">
        <v>14400000</v>
      </c>
      <c r="I374" s="11">
        <v>0</v>
      </c>
      <c r="J374" s="11">
        <v>4800000</v>
      </c>
      <c r="K374" s="8" t="s">
        <v>1964</v>
      </c>
      <c r="L374" s="9">
        <v>43999</v>
      </c>
      <c r="M374" s="10" t="s">
        <v>38</v>
      </c>
      <c r="N374" s="10" t="s">
        <v>39</v>
      </c>
      <c r="O374" s="12">
        <v>1341</v>
      </c>
      <c r="P374" s="9">
        <v>44020</v>
      </c>
      <c r="Q374" s="9" t="s">
        <v>40</v>
      </c>
      <c r="R374" s="13">
        <v>44020</v>
      </c>
      <c r="S374" s="13">
        <v>44112</v>
      </c>
      <c r="T374" s="10" t="s">
        <v>41</v>
      </c>
      <c r="U374" s="10" t="s">
        <v>141</v>
      </c>
      <c r="V374" s="10" t="s">
        <v>1558</v>
      </c>
      <c r="W374" s="10" t="s">
        <v>44</v>
      </c>
      <c r="X374" s="10" t="s">
        <v>45</v>
      </c>
      <c r="Y374" s="10"/>
      <c r="Z374" s="11"/>
      <c r="AA374" s="11"/>
      <c r="AB374" s="11"/>
      <c r="AC374" s="11"/>
      <c r="AD374" s="13">
        <v>44112</v>
      </c>
      <c r="AE374" s="13"/>
      <c r="AF374" s="13"/>
      <c r="AG374" s="28" t="s">
        <v>1965</v>
      </c>
    </row>
    <row r="375" spans="1:33" ht="34.200000000000003" x14ac:dyDescent="0.3">
      <c r="A375" s="81" t="s">
        <v>1966</v>
      </c>
      <c r="B375" s="9">
        <v>44013</v>
      </c>
      <c r="C375" s="10" t="s">
        <v>427</v>
      </c>
      <c r="D375" s="10" t="s">
        <v>35</v>
      </c>
      <c r="E375" s="11">
        <v>1082933028</v>
      </c>
      <c r="F375" s="11">
        <v>1082933028</v>
      </c>
      <c r="G375" s="10" t="s">
        <v>1967</v>
      </c>
      <c r="H375" s="11">
        <v>39000000</v>
      </c>
      <c r="I375" s="11">
        <v>0</v>
      </c>
      <c r="J375" s="11">
        <v>6500000</v>
      </c>
      <c r="K375" s="8" t="s">
        <v>1534</v>
      </c>
      <c r="L375" s="9">
        <v>43972</v>
      </c>
      <c r="M375" s="10" t="s">
        <v>517</v>
      </c>
      <c r="N375" s="10" t="s">
        <v>194</v>
      </c>
      <c r="O375" s="12">
        <v>1304</v>
      </c>
      <c r="P375" s="9">
        <v>44013</v>
      </c>
      <c r="Q375" s="9" t="s">
        <v>40</v>
      </c>
      <c r="R375" s="9">
        <v>44013</v>
      </c>
      <c r="S375" s="13">
        <v>44196</v>
      </c>
      <c r="T375" s="10" t="s">
        <v>544</v>
      </c>
      <c r="U375" s="10" t="s">
        <v>431</v>
      </c>
      <c r="V375" s="10" t="s">
        <v>432</v>
      </c>
      <c r="W375" s="10" t="s">
        <v>44</v>
      </c>
      <c r="X375" s="10" t="s">
        <v>45</v>
      </c>
      <c r="Y375" s="10" t="s">
        <v>1968</v>
      </c>
      <c r="Z375" s="11"/>
      <c r="AA375" s="11"/>
      <c r="AB375" s="11"/>
      <c r="AC375" s="11"/>
      <c r="AD375" s="13">
        <v>44196</v>
      </c>
      <c r="AE375" s="13"/>
      <c r="AF375" s="13"/>
      <c r="AG375" s="14" t="s">
        <v>433</v>
      </c>
    </row>
    <row r="376" spans="1:33" ht="34.200000000000003" x14ac:dyDescent="0.3">
      <c r="A376" s="81" t="s">
        <v>1969</v>
      </c>
      <c r="B376" s="9">
        <v>44020</v>
      </c>
      <c r="C376" s="17" t="s">
        <v>788</v>
      </c>
      <c r="D376" s="10" t="s">
        <v>35</v>
      </c>
      <c r="E376" s="11">
        <v>40932961</v>
      </c>
      <c r="F376" s="11">
        <v>40932961</v>
      </c>
      <c r="G376" s="17" t="s">
        <v>789</v>
      </c>
      <c r="H376" s="18">
        <v>12600000</v>
      </c>
      <c r="I376" s="18">
        <v>0</v>
      </c>
      <c r="J376" s="18">
        <v>4200000</v>
      </c>
      <c r="K376" s="8" t="s">
        <v>1970</v>
      </c>
      <c r="L376" s="9">
        <v>44000</v>
      </c>
      <c r="M376" s="10" t="s">
        <v>38</v>
      </c>
      <c r="N376" s="10" t="s">
        <v>39</v>
      </c>
      <c r="O376" s="12">
        <v>1340</v>
      </c>
      <c r="P376" s="9">
        <v>44020</v>
      </c>
      <c r="Q376" s="9" t="s">
        <v>40</v>
      </c>
      <c r="R376" s="9">
        <v>44020</v>
      </c>
      <c r="S376" s="13">
        <v>44112</v>
      </c>
      <c r="T376" s="10" t="s">
        <v>41</v>
      </c>
      <c r="U376" s="10" t="s">
        <v>141</v>
      </c>
      <c r="V376" s="10" t="s">
        <v>1558</v>
      </c>
      <c r="W376" s="10" t="s">
        <v>44</v>
      </c>
      <c r="X376" s="10" t="s">
        <v>45</v>
      </c>
      <c r="Y376" s="10"/>
      <c r="Z376" s="11"/>
      <c r="AA376" s="11"/>
      <c r="AB376" s="11"/>
      <c r="AC376" s="11"/>
      <c r="AD376" s="13">
        <v>44112</v>
      </c>
      <c r="AE376" s="13"/>
      <c r="AF376" s="13"/>
      <c r="AG376" s="28" t="s">
        <v>1971</v>
      </c>
    </row>
    <row r="377" spans="1:33" ht="34.200000000000003" x14ac:dyDescent="0.2">
      <c r="A377" s="81" t="s">
        <v>1972</v>
      </c>
      <c r="B377" s="9">
        <v>44035</v>
      </c>
      <c r="C377" s="10" t="s">
        <v>435</v>
      </c>
      <c r="D377" s="10" t="s">
        <v>35</v>
      </c>
      <c r="E377" s="11">
        <v>51937854</v>
      </c>
      <c r="F377" s="11">
        <v>51937854</v>
      </c>
      <c r="G377" s="10" t="s">
        <v>1973</v>
      </c>
      <c r="H377" s="11">
        <v>15900000</v>
      </c>
      <c r="I377" s="11">
        <v>0</v>
      </c>
      <c r="J377" s="11">
        <v>5300000</v>
      </c>
      <c r="K377" s="8" t="s">
        <v>1974</v>
      </c>
      <c r="L377" s="9">
        <v>43999</v>
      </c>
      <c r="M377" s="10" t="s">
        <v>38</v>
      </c>
      <c r="N377" s="10" t="s">
        <v>39</v>
      </c>
      <c r="O377" s="12">
        <v>1456</v>
      </c>
      <c r="P377" s="9">
        <v>44035</v>
      </c>
      <c r="Q377" s="9" t="s">
        <v>40</v>
      </c>
      <c r="R377" s="13">
        <v>44035</v>
      </c>
      <c r="S377" s="13">
        <v>44127</v>
      </c>
      <c r="T377" s="10" t="s">
        <v>41</v>
      </c>
      <c r="U377" s="10" t="s">
        <v>141</v>
      </c>
      <c r="V377" s="10" t="s">
        <v>1558</v>
      </c>
      <c r="W377" s="10" t="s">
        <v>44</v>
      </c>
      <c r="X377" s="10" t="s">
        <v>95</v>
      </c>
      <c r="Y377" s="10"/>
      <c r="Z377" s="11"/>
      <c r="AA377" s="11"/>
      <c r="AB377" s="11"/>
      <c r="AC377" s="11"/>
      <c r="AD377" s="13">
        <v>44127</v>
      </c>
      <c r="AE377" s="13"/>
      <c r="AF377" s="13"/>
      <c r="AG377" s="29" t="s">
        <v>1975</v>
      </c>
    </row>
    <row r="378" spans="1:33" ht="34.200000000000003" x14ac:dyDescent="0.2">
      <c r="A378" s="81" t="s">
        <v>1976</v>
      </c>
      <c r="B378" s="9">
        <v>44020</v>
      </c>
      <c r="C378" s="10" t="s">
        <v>170</v>
      </c>
      <c r="D378" s="10" t="s">
        <v>35</v>
      </c>
      <c r="E378" s="11">
        <v>1129582135</v>
      </c>
      <c r="F378" s="11">
        <v>1129582135</v>
      </c>
      <c r="G378" s="10" t="s">
        <v>1977</v>
      </c>
      <c r="H378" s="11">
        <v>9600000</v>
      </c>
      <c r="I378" s="11">
        <v>0</v>
      </c>
      <c r="J378" s="11">
        <v>3200000</v>
      </c>
      <c r="K378" s="8" t="s">
        <v>1978</v>
      </c>
      <c r="L378" s="9">
        <v>43999</v>
      </c>
      <c r="M378" s="10" t="s">
        <v>38</v>
      </c>
      <c r="N378" s="10" t="s">
        <v>39</v>
      </c>
      <c r="O378" s="12">
        <v>1339</v>
      </c>
      <c r="P378" s="9">
        <v>44020</v>
      </c>
      <c r="Q378" s="9" t="s">
        <v>40</v>
      </c>
      <c r="R378" s="9">
        <v>44020</v>
      </c>
      <c r="S378" s="13">
        <v>44112</v>
      </c>
      <c r="T378" s="10" t="s">
        <v>41</v>
      </c>
      <c r="U378" s="10" t="s">
        <v>141</v>
      </c>
      <c r="V378" s="10" t="s">
        <v>1558</v>
      </c>
      <c r="W378" s="10" t="s">
        <v>44</v>
      </c>
      <c r="X378" s="10" t="s">
        <v>45</v>
      </c>
      <c r="Y378" s="10"/>
      <c r="Z378" s="11"/>
      <c r="AA378" s="11"/>
      <c r="AB378" s="11"/>
      <c r="AC378" s="11"/>
      <c r="AD378" s="13">
        <v>44112</v>
      </c>
      <c r="AE378" s="13"/>
      <c r="AF378" s="13"/>
      <c r="AG378" s="29" t="s">
        <v>1979</v>
      </c>
    </row>
    <row r="379" spans="1:33" ht="45.6" x14ac:dyDescent="0.2">
      <c r="A379" s="81" t="s">
        <v>1980</v>
      </c>
      <c r="B379" s="9">
        <v>44020</v>
      </c>
      <c r="C379" s="10" t="s">
        <v>180</v>
      </c>
      <c r="D379" s="10" t="s">
        <v>35</v>
      </c>
      <c r="E379" s="11">
        <v>1082891802</v>
      </c>
      <c r="F379" s="11">
        <v>1082891802</v>
      </c>
      <c r="G379" s="10" t="s">
        <v>181</v>
      </c>
      <c r="H379" s="11">
        <v>12600000</v>
      </c>
      <c r="I379" s="11">
        <v>0</v>
      </c>
      <c r="J379" s="11">
        <v>4200000</v>
      </c>
      <c r="K379" s="8" t="s">
        <v>1981</v>
      </c>
      <c r="L379" s="9">
        <v>43999</v>
      </c>
      <c r="M379" s="10" t="s">
        <v>38</v>
      </c>
      <c r="N379" s="10" t="s">
        <v>39</v>
      </c>
      <c r="O379" s="12">
        <v>1338</v>
      </c>
      <c r="P379" s="9">
        <v>44020</v>
      </c>
      <c r="Q379" s="9" t="s">
        <v>40</v>
      </c>
      <c r="R379" s="9">
        <v>44020</v>
      </c>
      <c r="S379" s="13">
        <v>44112</v>
      </c>
      <c r="T379" s="10" t="s">
        <v>41</v>
      </c>
      <c r="U379" s="10" t="s">
        <v>141</v>
      </c>
      <c r="V379" s="10" t="s">
        <v>1558</v>
      </c>
      <c r="W379" s="10" t="s">
        <v>44</v>
      </c>
      <c r="X379" s="10" t="s">
        <v>45</v>
      </c>
      <c r="Y379" s="10"/>
      <c r="Z379" s="11"/>
      <c r="AA379" s="11"/>
      <c r="AB379" s="11"/>
      <c r="AC379" s="11"/>
      <c r="AD379" s="13">
        <v>44112</v>
      </c>
      <c r="AE379" s="13"/>
      <c r="AF379" s="13"/>
      <c r="AG379" s="29" t="s">
        <v>1982</v>
      </c>
    </row>
    <row r="380" spans="1:33" ht="45.6" x14ac:dyDescent="0.2">
      <c r="A380" s="81" t="s">
        <v>1983</v>
      </c>
      <c r="B380" s="9">
        <v>44020</v>
      </c>
      <c r="C380" s="10" t="s">
        <v>145</v>
      </c>
      <c r="D380" s="10" t="s">
        <v>35</v>
      </c>
      <c r="E380" s="11">
        <v>1082985190</v>
      </c>
      <c r="F380" s="11">
        <v>1082985190</v>
      </c>
      <c r="G380" s="10" t="s">
        <v>146</v>
      </c>
      <c r="H380" s="11">
        <v>12600000</v>
      </c>
      <c r="I380" s="11">
        <v>0</v>
      </c>
      <c r="J380" s="11">
        <v>4200000</v>
      </c>
      <c r="K380" s="8" t="s">
        <v>1984</v>
      </c>
      <c r="L380" s="9">
        <v>43999</v>
      </c>
      <c r="M380" s="10" t="s">
        <v>38</v>
      </c>
      <c r="N380" s="10" t="s">
        <v>39</v>
      </c>
      <c r="O380" s="12">
        <v>1337</v>
      </c>
      <c r="P380" s="9">
        <v>44020</v>
      </c>
      <c r="Q380" s="9" t="s">
        <v>40</v>
      </c>
      <c r="R380" s="9">
        <v>44020</v>
      </c>
      <c r="S380" s="13">
        <v>44112</v>
      </c>
      <c r="T380" s="10" t="s">
        <v>41</v>
      </c>
      <c r="U380" s="10" t="s">
        <v>141</v>
      </c>
      <c r="V380" s="10" t="s">
        <v>1558</v>
      </c>
      <c r="W380" s="10" t="s">
        <v>44</v>
      </c>
      <c r="X380" s="10" t="s">
        <v>45</v>
      </c>
      <c r="Y380" s="10"/>
      <c r="Z380" s="11"/>
      <c r="AA380" s="11"/>
      <c r="AB380" s="11"/>
      <c r="AC380" s="11"/>
      <c r="AD380" s="13">
        <v>44112</v>
      </c>
      <c r="AE380" s="13"/>
      <c r="AF380" s="13"/>
      <c r="AG380" s="29" t="s">
        <v>1985</v>
      </c>
    </row>
    <row r="381" spans="1:33" ht="34.200000000000003" x14ac:dyDescent="0.25">
      <c r="A381" s="81" t="s">
        <v>1986</v>
      </c>
      <c r="B381" s="9">
        <v>44022</v>
      </c>
      <c r="C381" s="10" t="s">
        <v>1987</v>
      </c>
      <c r="D381" s="10" t="s">
        <v>35</v>
      </c>
      <c r="E381" s="11">
        <v>1005690487</v>
      </c>
      <c r="F381" s="11">
        <v>1005690487</v>
      </c>
      <c r="G381" s="10" t="s">
        <v>1988</v>
      </c>
      <c r="H381" s="11">
        <v>9300000</v>
      </c>
      <c r="I381" s="11">
        <v>0</v>
      </c>
      <c r="J381" s="11">
        <v>3100000</v>
      </c>
      <c r="K381" s="8" t="s">
        <v>1989</v>
      </c>
      <c r="L381" s="9">
        <v>43999</v>
      </c>
      <c r="M381" s="10" t="s">
        <v>38</v>
      </c>
      <c r="N381" s="10" t="s">
        <v>39</v>
      </c>
      <c r="O381" s="12">
        <v>1366</v>
      </c>
      <c r="P381" s="9">
        <v>44022</v>
      </c>
      <c r="Q381" s="9" t="s">
        <v>40</v>
      </c>
      <c r="R381" s="13">
        <v>44022</v>
      </c>
      <c r="S381" s="13">
        <v>44114</v>
      </c>
      <c r="T381" s="10" t="s">
        <v>41</v>
      </c>
      <c r="U381" s="10" t="s">
        <v>141</v>
      </c>
      <c r="V381" s="10" t="s">
        <v>1558</v>
      </c>
      <c r="W381" s="10" t="s">
        <v>44</v>
      </c>
      <c r="X381" s="10" t="s">
        <v>45</v>
      </c>
      <c r="Y381" s="10"/>
      <c r="Z381" s="11"/>
      <c r="AA381" s="11"/>
      <c r="AB381" s="11"/>
      <c r="AC381" s="11"/>
      <c r="AD381" s="13">
        <v>44114</v>
      </c>
      <c r="AE381" s="13"/>
      <c r="AF381" s="13"/>
      <c r="AG381" s="36" t="s">
        <v>1990</v>
      </c>
    </row>
    <row r="382" spans="1:33" ht="68.400000000000006" x14ac:dyDescent="0.2">
      <c r="A382" s="81" t="s">
        <v>1991</v>
      </c>
      <c r="B382" s="9">
        <v>44020</v>
      </c>
      <c r="C382" s="10" t="s">
        <v>1992</v>
      </c>
      <c r="D382" s="10" t="s">
        <v>35</v>
      </c>
      <c r="E382" s="11">
        <v>1083460212</v>
      </c>
      <c r="F382" s="11">
        <v>1083460212</v>
      </c>
      <c r="G382" s="10" t="s">
        <v>1993</v>
      </c>
      <c r="H382" s="11">
        <v>11800000</v>
      </c>
      <c r="I382" s="11">
        <v>0</v>
      </c>
      <c r="J382" s="11">
        <v>3800000</v>
      </c>
      <c r="K382" s="8" t="s">
        <v>1534</v>
      </c>
      <c r="L382" s="9">
        <v>43972</v>
      </c>
      <c r="M382" s="10" t="s">
        <v>517</v>
      </c>
      <c r="N382" s="10" t="s">
        <v>194</v>
      </c>
      <c r="O382" s="12">
        <v>1355</v>
      </c>
      <c r="P382" s="9">
        <v>44020</v>
      </c>
      <c r="Q382" s="9" t="s">
        <v>40</v>
      </c>
      <c r="R382" s="13">
        <v>44020</v>
      </c>
      <c r="S382" s="13">
        <v>44112</v>
      </c>
      <c r="T382" s="10" t="s">
        <v>41</v>
      </c>
      <c r="U382" s="10" t="s">
        <v>1994</v>
      </c>
      <c r="V382" s="10" t="s">
        <v>1995</v>
      </c>
      <c r="W382" s="10" t="s">
        <v>44</v>
      </c>
      <c r="X382" s="10" t="s">
        <v>45</v>
      </c>
      <c r="Y382" s="10"/>
      <c r="Z382" s="11"/>
      <c r="AA382" s="11"/>
      <c r="AB382" s="11"/>
      <c r="AC382" s="11"/>
      <c r="AD382" s="13">
        <v>44112</v>
      </c>
      <c r="AE382" s="13"/>
      <c r="AF382" s="13"/>
      <c r="AG382" s="29" t="s">
        <v>1996</v>
      </c>
    </row>
    <row r="383" spans="1:33" ht="57" x14ac:dyDescent="0.2">
      <c r="A383" s="81" t="s">
        <v>1997</v>
      </c>
      <c r="B383" s="9">
        <v>44030</v>
      </c>
      <c r="C383" s="10" t="s">
        <v>1998</v>
      </c>
      <c r="D383" s="10" t="s">
        <v>35</v>
      </c>
      <c r="E383" s="11">
        <v>22515555</v>
      </c>
      <c r="F383" s="11">
        <v>22515555</v>
      </c>
      <c r="G383" s="10" t="s">
        <v>1999</v>
      </c>
      <c r="H383" s="11">
        <v>9900000</v>
      </c>
      <c r="I383" s="11">
        <v>0</v>
      </c>
      <c r="J383" s="11">
        <v>3300000</v>
      </c>
      <c r="K383" s="8" t="s">
        <v>1534</v>
      </c>
      <c r="L383" s="9">
        <v>43972</v>
      </c>
      <c r="M383" s="10" t="s">
        <v>517</v>
      </c>
      <c r="N383" s="10" t="s">
        <v>194</v>
      </c>
      <c r="O383" s="12">
        <v>1446</v>
      </c>
      <c r="P383" s="9">
        <v>44033</v>
      </c>
      <c r="Q383" s="9" t="s">
        <v>40</v>
      </c>
      <c r="R383" s="13">
        <v>44033</v>
      </c>
      <c r="S383" s="13">
        <v>44125</v>
      </c>
      <c r="T383" s="10" t="s">
        <v>41</v>
      </c>
      <c r="U383" s="10" t="s">
        <v>2000</v>
      </c>
      <c r="V383" s="10" t="s">
        <v>2001</v>
      </c>
      <c r="W383" s="10" t="s">
        <v>44</v>
      </c>
      <c r="X383" s="10" t="s">
        <v>45</v>
      </c>
      <c r="Y383" s="10"/>
      <c r="Z383" s="11"/>
      <c r="AA383" s="11"/>
      <c r="AB383" s="11"/>
      <c r="AC383" s="11"/>
      <c r="AD383" s="13">
        <v>44125</v>
      </c>
      <c r="AE383" s="13" t="s">
        <v>2002</v>
      </c>
      <c r="AF383" s="13">
        <v>44089</v>
      </c>
      <c r="AG383" s="29" t="s">
        <v>2003</v>
      </c>
    </row>
    <row r="384" spans="1:33" ht="45.6" x14ac:dyDescent="0.2">
      <c r="A384" s="81" t="s">
        <v>2004</v>
      </c>
      <c r="B384" s="9">
        <v>44028</v>
      </c>
      <c r="C384" s="10" t="s">
        <v>2005</v>
      </c>
      <c r="D384" s="10" t="s">
        <v>35</v>
      </c>
      <c r="E384" s="11">
        <v>36669564</v>
      </c>
      <c r="F384" s="11">
        <v>36669564</v>
      </c>
      <c r="G384" s="10" t="s">
        <v>2006</v>
      </c>
      <c r="H384" s="11">
        <v>14400000</v>
      </c>
      <c r="I384" s="11">
        <v>0</v>
      </c>
      <c r="J384" s="11">
        <v>4800000</v>
      </c>
      <c r="K384" s="8" t="s">
        <v>1534</v>
      </c>
      <c r="L384" s="9">
        <v>43972</v>
      </c>
      <c r="M384" s="10" t="s">
        <v>517</v>
      </c>
      <c r="N384" s="10" t="s">
        <v>194</v>
      </c>
      <c r="O384" s="12">
        <v>1431</v>
      </c>
      <c r="P384" s="9">
        <v>44028</v>
      </c>
      <c r="Q384" s="9" t="s">
        <v>40</v>
      </c>
      <c r="R384" s="13">
        <v>44028</v>
      </c>
      <c r="S384" s="13">
        <v>44120</v>
      </c>
      <c r="T384" s="10" t="s">
        <v>41</v>
      </c>
      <c r="U384" s="10" t="s">
        <v>2007</v>
      </c>
      <c r="V384" s="10" t="s">
        <v>2008</v>
      </c>
      <c r="W384" s="10" t="s">
        <v>44</v>
      </c>
      <c r="X384" s="10" t="s">
        <v>45</v>
      </c>
      <c r="Y384" s="10"/>
      <c r="Z384" s="11"/>
      <c r="AA384" s="11"/>
      <c r="AB384" s="11"/>
      <c r="AC384" s="11"/>
      <c r="AD384" s="13">
        <v>44028</v>
      </c>
      <c r="AE384" s="13"/>
      <c r="AF384" s="13"/>
      <c r="AG384" s="29" t="s">
        <v>2009</v>
      </c>
    </row>
    <row r="385" spans="1:33" ht="57" x14ac:dyDescent="0.2">
      <c r="A385" s="81" t="s">
        <v>2010</v>
      </c>
      <c r="B385" s="9">
        <v>44022</v>
      </c>
      <c r="C385" s="10" t="s">
        <v>2011</v>
      </c>
      <c r="D385" s="10" t="s">
        <v>35</v>
      </c>
      <c r="E385" s="11">
        <v>39142857</v>
      </c>
      <c r="F385" s="11">
        <v>39142857</v>
      </c>
      <c r="G385" s="10" t="s">
        <v>2012</v>
      </c>
      <c r="H385" s="11">
        <v>12600000</v>
      </c>
      <c r="I385" s="11">
        <v>0</v>
      </c>
      <c r="J385" s="11">
        <v>4200000</v>
      </c>
      <c r="K385" s="8" t="s">
        <v>1534</v>
      </c>
      <c r="L385" s="9">
        <v>43972</v>
      </c>
      <c r="M385" s="10" t="s">
        <v>517</v>
      </c>
      <c r="N385" s="10" t="s">
        <v>194</v>
      </c>
      <c r="O385" s="12">
        <v>1369</v>
      </c>
      <c r="P385" s="9">
        <v>44022</v>
      </c>
      <c r="Q385" s="9" t="s">
        <v>40</v>
      </c>
      <c r="R385" s="13">
        <v>44022</v>
      </c>
      <c r="S385" s="13">
        <v>44114</v>
      </c>
      <c r="T385" s="10" t="s">
        <v>41</v>
      </c>
      <c r="U385" s="10" t="s">
        <v>1994</v>
      </c>
      <c r="V385" s="10" t="s">
        <v>1995</v>
      </c>
      <c r="W385" s="10" t="s">
        <v>44</v>
      </c>
      <c r="X385" s="10" t="s">
        <v>45</v>
      </c>
      <c r="Y385" s="10"/>
      <c r="Z385" s="11"/>
      <c r="AA385" s="11"/>
      <c r="AB385" s="11"/>
      <c r="AC385" s="11"/>
      <c r="AD385" s="13">
        <v>44114</v>
      </c>
      <c r="AE385" s="13"/>
      <c r="AF385" s="13"/>
      <c r="AG385" s="29" t="s">
        <v>2013</v>
      </c>
    </row>
    <row r="386" spans="1:33" ht="39.6" x14ac:dyDescent="0.2">
      <c r="A386" s="81" t="s">
        <v>2014</v>
      </c>
      <c r="B386" s="9">
        <v>44020</v>
      </c>
      <c r="C386" s="10" t="s">
        <v>2015</v>
      </c>
      <c r="D386" s="10" t="s">
        <v>35</v>
      </c>
      <c r="E386" s="11">
        <v>1079932588</v>
      </c>
      <c r="F386" s="11">
        <v>1079932588</v>
      </c>
      <c r="G386" s="10" t="s">
        <v>2016</v>
      </c>
      <c r="H386" s="11">
        <v>12600000</v>
      </c>
      <c r="I386" s="11">
        <v>0</v>
      </c>
      <c r="J386" s="11">
        <v>4200000</v>
      </c>
      <c r="K386" s="8" t="s">
        <v>1534</v>
      </c>
      <c r="L386" s="9">
        <v>43972</v>
      </c>
      <c r="M386" s="10" t="s">
        <v>517</v>
      </c>
      <c r="N386" s="10" t="s">
        <v>194</v>
      </c>
      <c r="O386" s="12">
        <v>1336</v>
      </c>
      <c r="P386" s="9">
        <v>44020</v>
      </c>
      <c r="Q386" s="9" t="s">
        <v>40</v>
      </c>
      <c r="R386" s="13">
        <v>44020</v>
      </c>
      <c r="S386" s="13">
        <v>44112</v>
      </c>
      <c r="T386" s="10" t="s">
        <v>41</v>
      </c>
      <c r="U386" s="10" t="s">
        <v>2007</v>
      </c>
      <c r="V386" s="10" t="s">
        <v>2008</v>
      </c>
      <c r="W386" s="10" t="s">
        <v>44</v>
      </c>
      <c r="X386" s="10" t="s">
        <v>45</v>
      </c>
      <c r="Y386" s="10"/>
      <c r="Z386" s="11"/>
      <c r="AA386" s="11"/>
      <c r="AB386" s="11"/>
      <c r="AC386" s="11"/>
      <c r="AD386" s="13">
        <v>44112</v>
      </c>
      <c r="AE386" s="37" t="s">
        <v>2017</v>
      </c>
      <c r="AF386" s="13"/>
      <c r="AG386" s="29" t="s">
        <v>2018</v>
      </c>
    </row>
    <row r="387" spans="1:33" ht="22.8" x14ac:dyDescent="0.25">
      <c r="A387" s="81" t="s">
        <v>2019</v>
      </c>
      <c r="B387" s="9">
        <v>44020</v>
      </c>
      <c r="C387" s="10" t="s">
        <v>92</v>
      </c>
      <c r="D387" s="10" t="s">
        <v>35</v>
      </c>
      <c r="E387" s="11">
        <v>49717363</v>
      </c>
      <c r="F387" s="11">
        <v>49717363</v>
      </c>
      <c r="G387" s="10" t="s">
        <v>93</v>
      </c>
      <c r="H387" s="11">
        <v>6600000</v>
      </c>
      <c r="I387" s="11">
        <v>0</v>
      </c>
      <c r="J387" s="11">
        <v>2200000</v>
      </c>
      <c r="K387" s="8" t="s">
        <v>2020</v>
      </c>
      <c r="L387" s="9">
        <v>43998</v>
      </c>
      <c r="M387" s="10" t="s">
        <v>38</v>
      </c>
      <c r="N387" s="10" t="s">
        <v>39</v>
      </c>
      <c r="O387" s="12">
        <v>1335</v>
      </c>
      <c r="P387" s="9">
        <v>44020</v>
      </c>
      <c r="Q387" s="9" t="s">
        <v>40</v>
      </c>
      <c r="R387" s="13">
        <v>44020</v>
      </c>
      <c r="S387" s="13">
        <v>44112</v>
      </c>
      <c r="T387" s="10" t="s">
        <v>41</v>
      </c>
      <c r="U387" s="10" t="s">
        <v>66</v>
      </c>
      <c r="V387" s="10" t="s">
        <v>223</v>
      </c>
      <c r="W387" s="10" t="s">
        <v>44</v>
      </c>
      <c r="X387" s="10" t="s">
        <v>95</v>
      </c>
      <c r="Y387" s="10"/>
      <c r="Z387" s="11"/>
      <c r="AA387" s="11"/>
      <c r="AB387" s="11"/>
      <c r="AC387" s="11"/>
      <c r="AD387" s="13">
        <v>44112</v>
      </c>
      <c r="AE387" s="13"/>
      <c r="AF387" s="13"/>
      <c r="AG387" s="30" t="s">
        <v>2021</v>
      </c>
    </row>
    <row r="388" spans="1:33" ht="22.8" x14ac:dyDescent="0.25">
      <c r="A388" s="81" t="s">
        <v>2022</v>
      </c>
      <c r="B388" s="9">
        <v>44021</v>
      </c>
      <c r="C388" s="10" t="s">
        <v>2023</v>
      </c>
      <c r="D388" s="10" t="s">
        <v>35</v>
      </c>
      <c r="E388" s="11">
        <v>57461174</v>
      </c>
      <c r="F388" s="11">
        <v>57461174</v>
      </c>
      <c r="G388" s="10" t="s">
        <v>2024</v>
      </c>
      <c r="H388" s="11">
        <v>10600000</v>
      </c>
      <c r="I388" s="11">
        <v>0</v>
      </c>
      <c r="J388" s="11">
        <v>5300000</v>
      </c>
      <c r="K388" s="8" t="s">
        <v>2025</v>
      </c>
      <c r="L388" s="9">
        <v>44008</v>
      </c>
      <c r="M388" s="10" t="s">
        <v>38</v>
      </c>
      <c r="N388" s="10" t="s">
        <v>39</v>
      </c>
      <c r="O388" s="12">
        <v>1360</v>
      </c>
      <c r="P388" s="9">
        <v>44021</v>
      </c>
      <c r="Q388" s="9" t="s">
        <v>40</v>
      </c>
      <c r="R388" s="13">
        <v>44021</v>
      </c>
      <c r="S388" s="13">
        <v>44113</v>
      </c>
      <c r="T388" s="10" t="s">
        <v>269</v>
      </c>
      <c r="U388" s="10" t="s">
        <v>66</v>
      </c>
      <c r="V388" s="10" t="s">
        <v>223</v>
      </c>
      <c r="W388" s="10" t="s">
        <v>44</v>
      </c>
      <c r="X388" s="10" t="s">
        <v>45</v>
      </c>
      <c r="Y388" s="10"/>
      <c r="Z388" s="11"/>
      <c r="AA388" s="11"/>
      <c r="AB388" s="11"/>
      <c r="AC388" s="11"/>
      <c r="AD388" s="13">
        <v>44113</v>
      </c>
      <c r="AE388" s="13"/>
      <c r="AF388" s="13"/>
      <c r="AG388" s="30" t="s">
        <v>2026</v>
      </c>
    </row>
    <row r="389" spans="1:33" ht="22.8" x14ac:dyDescent="0.25">
      <c r="A389" s="81" t="s">
        <v>2027</v>
      </c>
      <c r="B389" s="9">
        <v>44020</v>
      </c>
      <c r="C389" s="10" t="s">
        <v>2028</v>
      </c>
      <c r="D389" s="10" t="s">
        <v>35</v>
      </c>
      <c r="E389" s="11">
        <v>1001788361</v>
      </c>
      <c r="F389" s="11">
        <v>1001788361</v>
      </c>
      <c r="G389" s="10" t="s">
        <v>2029</v>
      </c>
      <c r="H389" s="11">
        <v>10800000</v>
      </c>
      <c r="I389" s="11">
        <v>0</v>
      </c>
      <c r="J389" s="11">
        <v>3600000</v>
      </c>
      <c r="K389" s="8" t="s">
        <v>2030</v>
      </c>
      <c r="L389" s="9">
        <v>44004</v>
      </c>
      <c r="M389" s="10" t="s">
        <v>38</v>
      </c>
      <c r="N389" s="10" t="s">
        <v>39</v>
      </c>
      <c r="O389" s="12" t="s">
        <v>2031</v>
      </c>
      <c r="P389" s="9">
        <v>44020</v>
      </c>
      <c r="Q389" s="9" t="s">
        <v>40</v>
      </c>
      <c r="R389" s="13">
        <v>43929</v>
      </c>
      <c r="S389" s="13">
        <v>44112</v>
      </c>
      <c r="T389" s="10" t="s">
        <v>41</v>
      </c>
      <c r="U389" s="10" t="s">
        <v>222</v>
      </c>
      <c r="V389" s="10" t="s">
        <v>1590</v>
      </c>
      <c r="W389" s="10" t="s">
        <v>44</v>
      </c>
      <c r="X389" s="10" t="s">
        <v>95</v>
      </c>
      <c r="Y389" s="10"/>
      <c r="Z389" s="11"/>
      <c r="AA389" s="11"/>
      <c r="AB389" s="11"/>
      <c r="AC389" s="11"/>
      <c r="AD389" s="13">
        <v>44112</v>
      </c>
      <c r="AE389" s="13"/>
      <c r="AF389" s="13"/>
      <c r="AG389" s="30" t="s">
        <v>2032</v>
      </c>
    </row>
    <row r="390" spans="1:33" ht="45.6" x14ac:dyDescent="0.3">
      <c r="A390" s="81" t="s">
        <v>2033</v>
      </c>
      <c r="B390" s="9">
        <v>44026</v>
      </c>
      <c r="C390" s="10" t="s">
        <v>2034</v>
      </c>
      <c r="D390" s="10" t="s">
        <v>35</v>
      </c>
      <c r="E390" s="11">
        <v>57434518</v>
      </c>
      <c r="F390" s="11">
        <v>57434518</v>
      </c>
      <c r="G390" s="10" t="s">
        <v>2035</v>
      </c>
      <c r="H390" s="11">
        <v>9900000</v>
      </c>
      <c r="I390" s="11">
        <v>0</v>
      </c>
      <c r="J390" s="11">
        <v>3300000</v>
      </c>
      <c r="K390" s="8" t="s">
        <v>1534</v>
      </c>
      <c r="L390" s="9">
        <v>43973</v>
      </c>
      <c r="M390" s="10" t="s">
        <v>517</v>
      </c>
      <c r="N390" s="10" t="s">
        <v>194</v>
      </c>
      <c r="O390" s="12">
        <v>1404</v>
      </c>
      <c r="P390" s="9">
        <v>44026</v>
      </c>
      <c r="Q390" s="9" t="s">
        <v>40</v>
      </c>
      <c r="R390" s="13">
        <v>44026</v>
      </c>
      <c r="S390" s="13">
        <v>44118</v>
      </c>
      <c r="T390" s="10" t="s">
        <v>41</v>
      </c>
      <c r="U390" s="10" t="s">
        <v>431</v>
      </c>
      <c r="V390" s="10" t="s">
        <v>432</v>
      </c>
      <c r="W390" s="10" t="s">
        <v>44</v>
      </c>
      <c r="X390" s="10" t="s">
        <v>45</v>
      </c>
      <c r="Y390" s="10"/>
      <c r="Z390" s="11"/>
      <c r="AA390" s="11"/>
      <c r="AB390" s="11"/>
      <c r="AC390" s="11"/>
      <c r="AD390" s="13">
        <v>44118</v>
      </c>
      <c r="AE390" s="13"/>
      <c r="AF390" s="13"/>
      <c r="AG390" s="28" t="s">
        <v>2036</v>
      </c>
    </row>
    <row r="391" spans="1:33" ht="45.6" x14ac:dyDescent="0.3">
      <c r="A391" s="81" t="s">
        <v>2037</v>
      </c>
      <c r="B391" s="9">
        <v>44026</v>
      </c>
      <c r="C391" s="10" t="s">
        <v>2038</v>
      </c>
      <c r="D391" s="10" t="s">
        <v>35</v>
      </c>
      <c r="E391" s="11">
        <v>36725675</v>
      </c>
      <c r="F391" s="11">
        <v>36725675</v>
      </c>
      <c r="G391" s="10" t="s">
        <v>2039</v>
      </c>
      <c r="H391" s="11">
        <v>6300000</v>
      </c>
      <c r="I391" s="11">
        <v>0</v>
      </c>
      <c r="J391" s="11">
        <v>2100000</v>
      </c>
      <c r="K391" s="8" t="s">
        <v>1534</v>
      </c>
      <c r="L391" s="9">
        <v>43973</v>
      </c>
      <c r="M391" s="10" t="s">
        <v>517</v>
      </c>
      <c r="N391" s="10" t="s">
        <v>194</v>
      </c>
      <c r="O391" s="12">
        <v>1405</v>
      </c>
      <c r="P391" s="9">
        <v>44026</v>
      </c>
      <c r="Q391" s="9" t="s">
        <v>40</v>
      </c>
      <c r="R391" s="13">
        <v>44026</v>
      </c>
      <c r="S391" s="13">
        <v>44118</v>
      </c>
      <c r="T391" s="10" t="s">
        <v>41</v>
      </c>
      <c r="U391" s="10" t="s">
        <v>431</v>
      </c>
      <c r="V391" s="10" t="s">
        <v>432</v>
      </c>
      <c r="W391" s="10" t="s">
        <v>44</v>
      </c>
      <c r="X391" s="10" t="s">
        <v>45</v>
      </c>
      <c r="Y391" s="10"/>
      <c r="Z391" s="11"/>
      <c r="AA391" s="11"/>
      <c r="AB391" s="11"/>
      <c r="AC391" s="11"/>
      <c r="AD391" s="13">
        <v>44118</v>
      </c>
      <c r="AE391" s="13"/>
      <c r="AF391" s="13"/>
      <c r="AG391" s="28" t="s">
        <v>2040</v>
      </c>
    </row>
    <row r="392" spans="1:33" ht="45.6" x14ac:dyDescent="0.3">
      <c r="A392" s="81" t="s">
        <v>2041</v>
      </c>
      <c r="B392" s="9">
        <v>44029</v>
      </c>
      <c r="C392" s="10" t="s">
        <v>2042</v>
      </c>
      <c r="D392" s="10" t="s">
        <v>35</v>
      </c>
      <c r="E392" s="11">
        <v>1082852910</v>
      </c>
      <c r="F392" s="11">
        <v>1082852910</v>
      </c>
      <c r="G392" s="10" t="s">
        <v>2043</v>
      </c>
      <c r="H392" s="11">
        <v>6300000</v>
      </c>
      <c r="I392" s="11">
        <v>0</v>
      </c>
      <c r="J392" s="11">
        <v>2100000</v>
      </c>
      <c r="K392" s="8" t="s">
        <v>516</v>
      </c>
      <c r="L392" s="9">
        <v>43882</v>
      </c>
      <c r="M392" s="10" t="s">
        <v>517</v>
      </c>
      <c r="N392" s="10" t="s">
        <v>194</v>
      </c>
      <c r="O392" s="12">
        <v>1445</v>
      </c>
      <c r="P392" s="9">
        <v>44033</v>
      </c>
      <c r="Q392" s="9" t="s">
        <v>40</v>
      </c>
      <c r="R392" s="13">
        <v>44033</v>
      </c>
      <c r="S392" s="13">
        <v>44125</v>
      </c>
      <c r="T392" s="10" t="s">
        <v>41</v>
      </c>
      <c r="U392" s="10" t="s">
        <v>431</v>
      </c>
      <c r="V392" s="10" t="s">
        <v>2044</v>
      </c>
      <c r="W392" s="10" t="s">
        <v>44</v>
      </c>
      <c r="X392" s="10" t="s">
        <v>45</v>
      </c>
      <c r="Y392" s="10"/>
      <c r="Z392" s="11"/>
      <c r="AA392" s="11"/>
      <c r="AB392" s="11"/>
      <c r="AC392" s="11"/>
      <c r="AD392" s="13">
        <v>44125</v>
      </c>
      <c r="AE392" s="13"/>
      <c r="AF392" s="13"/>
      <c r="AG392" s="28" t="s">
        <v>2045</v>
      </c>
    </row>
    <row r="393" spans="1:33" ht="34.200000000000003" x14ac:dyDescent="0.3">
      <c r="A393" s="81" t="s">
        <v>2046</v>
      </c>
      <c r="B393" s="9">
        <v>44026</v>
      </c>
      <c r="C393" s="10" t="s">
        <v>2047</v>
      </c>
      <c r="D393" s="10" t="s">
        <v>35</v>
      </c>
      <c r="E393" s="11">
        <v>1096221488</v>
      </c>
      <c r="F393" s="11">
        <v>1096221488</v>
      </c>
      <c r="G393" s="10" t="s">
        <v>2048</v>
      </c>
      <c r="H393" s="11">
        <v>9900000</v>
      </c>
      <c r="I393" s="11">
        <v>0</v>
      </c>
      <c r="J393" s="11">
        <v>3300000</v>
      </c>
      <c r="K393" s="8" t="s">
        <v>1534</v>
      </c>
      <c r="L393" s="9">
        <v>43973</v>
      </c>
      <c r="M393" s="10" t="s">
        <v>517</v>
      </c>
      <c r="N393" s="10" t="s">
        <v>194</v>
      </c>
      <c r="O393" s="12">
        <v>1402</v>
      </c>
      <c r="P393" s="9">
        <v>44026</v>
      </c>
      <c r="Q393" s="9" t="s">
        <v>40</v>
      </c>
      <c r="R393" s="13">
        <v>44026</v>
      </c>
      <c r="S393" s="13">
        <v>44118</v>
      </c>
      <c r="T393" s="10" t="s">
        <v>41</v>
      </c>
      <c r="U393" s="10" t="s">
        <v>431</v>
      </c>
      <c r="V393" s="10" t="s">
        <v>432</v>
      </c>
      <c r="W393" s="10" t="s">
        <v>44</v>
      </c>
      <c r="X393" s="10" t="s">
        <v>45</v>
      </c>
      <c r="Y393" s="10"/>
      <c r="Z393" s="11"/>
      <c r="AA393" s="11"/>
      <c r="AB393" s="11"/>
      <c r="AC393" s="11"/>
      <c r="AD393" s="13">
        <v>44118</v>
      </c>
      <c r="AE393" s="13"/>
      <c r="AF393" s="13"/>
      <c r="AG393" s="28" t="s">
        <v>2049</v>
      </c>
    </row>
    <row r="394" spans="1:33" ht="45.6" x14ac:dyDescent="0.25">
      <c r="A394" s="81" t="s">
        <v>2050</v>
      </c>
      <c r="B394" s="9">
        <v>44020</v>
      </c>
      <c r="C394" s="10" t="s">
        <v>255</v>
      </c>
      <c r="D394" s="10" t="s">
        <v>35</v>
      </c>
      <c r="E394" s="11">
        <v>1140875247</v>
      </c>
      <c r="F394" s="11">
        <v>1140875247</v>
      </c>
      <c r="G394" s="10" t="s">
        <v>2051</v>
      </c>
      <c r="H394" s="11">
        <v>16800000</v>
      </c>
      <c r="I394" s="11">
        <v>0</v>
      </c>
      <c r="J394" s="11">
        <v>5600000</v>
      </c>
      <c r="K394" s="8" t="s">
        <v>2052</v>
      </c>
      <c r="L394" s="9">
        <v>43999</v>
      </c>
      <c r="M394" s="10" t="s">
        <v>2053</v>
      </c>
      <c r="N394" s="10" t="s">
        <v>194</v>
      </c>
      <c r="O394" s="12">
        <v>1352</v>
      </c>
      <c r="P394" s="9">
        <v>44020</v>
      </c>
      <c r="Q394" s="9" t="s">
        <v>40</v>
      </c>
      <c r="R394" s="13">
        <v>44020</v>
      </c>
      <c r="S394" s="13">
        <v>44112</v>
      </c>
      <c r="T394" s="10" t="s">
        <v>41</v>
      </c>
      <c r="U394" s="10" t="s">
        <v>258</v>
      </c>
      <c r="V394" s="10" t="s">
        <v>135</v>
      </c>
      <c r="W394" s="10" t="s">
        <v>44</v>
      </c>
      <c r="X394" s="10" t="s">
        <v>45</v>
      </c>
      <c r="Y394" s="10" t="s">
        <v>2054</v>
      </c>
      <c r="Z394" s="11">
        <v>8400000</v>
      </c>
      <c r="AA394" s="11" t="s">
        <v>2055</v>
      </c>
      <c r="AB394" s="11">
        <f>(H394+Z394)</f>
        <v>25200000</v>
      </c>
      <c r="AC394" s="11" t="s">
        <v>2056</v>
      </c>
      <c r="AD394" s="13">
        <v>44158</v>
      </c>
      <c r="AE394" s="13"/>
      <c r="AF394" s="13"/>
      <c r="AG394" s="31" t="s">
        <v>2057</v>
      </c>
    </row>
    <row r="395" spans="1:33" ht="45.6" x14ac:dyDescent="0.3">
      <c r="A395" s="81" t="s">
        <v>2058</v>
      </c>
      <c r="B395" s="9">
        <v>44026</v>
      </c>
      <c r="C395" s="10" t="s">
        <v>2059</v>
      </c>
      <c r="D395" s="10" t="s">
        <v>35</v>
      </c>
      <c r="E395" s="11">
        <v>36563069</v>
      </c>
      <c r="F395" s="11">
        <v>36563069</v>
      </c>
      <c r="G395" s="10" t="s">
        <v>2060</v>
      </c>
      <c r="H395" s="11">
        <v>9900000</v>
      </c>
      <c r="I395" s="11">
        <v>0</v>
      </c>
      <c r="J395" s="11">
        <v>3300000</v>
      </c>
      <c r="K395" s="8" t="s">
        <v>2061</v>
      </c>
      <c r="L395" s="9">
        <v>43878</v>
      </c>
      <c r="M395" s="10" t="s">
        <v>1646</v>
      </c>
      <c r="N395" s="10" t="s">
        <v>194</v>
      </c>
      <c r="O395" s="12">
        <v>1406</v>
      </c>
      <c r="P395" s="9">
        <v>44026</v>
      </c>
      <c r="Q395" s="9" t="s">
        <v>40</v>
      </c>
      <c r="R395" s="13">
        <v>44026</v>
      </c>
      <c r="S395" s="13">
        <v>44118</v>
      </c>
      <c r="T395" s="10" t="s">
        <v>2062</v>
      </c>
      <c r="U395" s="10" t="s">
        <v>431</v>
      </c>
      <c r="V395" s="10" t="s">
        <v>432</v>
      </c>
      <c r="W395" s="10" t="s">
        <v>44</v>
      </c>
      <c r="X395" s="10" t="s">
        <v>45</v>
      </c>
      <c r="Y395" s="10"/>
      <c r="Z395" s="11"/>
      <c r="AA395" s="11"/>
      <c r="AB395" s="11"/>
      <c r="AC395" s="11"/>
      <c r="AD395" s="13">
        <v>44118</v>
      </c>
      <c r="AE395" s="13"/>
      <c r="AF395" s="13"/>
      <c r="AG395" s="28" t="s">
        <v>2063</v>
      </c>
    </row>
    <row r="396" spans="1:33" ht="45.6" x14ac:dyDescent="0.3">
      <c r="A396" s="81" t="s">
        <v>2064</v>
      </c>
      <c r="B396" s="9">
        <v>44025</v>
      </c>
      <c r="C396" s="10" t="s">
        <v>2065</v>
      </c>
      <c r="D396" s="10" t="s">
        <v>35</v>
      </c>
      <c r="E396" s="11">
        <v>51738902</v>
      </c>
      <c r="F396" s="11">
        <v>51738902</v>
      </c>
      <c r="G396" s="10" t="s">
        <v>2066</v>
      </c>
      <c r="H396" s="11">
        <v>9900000</v>
      </c>
      <c r="I396" s="11">
        <v>0</v>
      </c>
      <c r="J396" s="11">
        <v>3300000</v>
      </c>
      <c r="K396" s="8" t="s">
        <v>1534</v>
      </c>
      <c r="L396" s="9">
        <v>43973</v>
      </c>
      <c r="M396" s="10" t="s">
        <v>517</v>
      </c>
      <c r="N396" s="10" t="s">
        <v>194</v>
      </c>
      <c r="O396" s="12">
        <v>1381</v>
      </c>
      <c r="P396" s="9">
        <v>44025</v>
      </c>
      <c r="Q396" s="9" t="s">
        <v>40</v>
      </c>
      <c r="R396" s="13">
        <v>44025</v>
      </c>
      <c r="S396" s="13">
        <v>44117</v>
      </c>
      <c r="T396" s="10" t="s">
        <v>2062</v>
      </c>
      <c r="U396" s="10" t="s">
        <v>431</v>
      </c>
      <c r="V396" s="10" t="s">
        <v>432</v>
      </c>
      <c r="W396" s="10" t="s">
        <v>44</v>
      </c>
      <c r="X396" s="10" t="s">
        <v>45</v>
      </c>
      <c r="Y396" s="10"/>
      <c r="Z396" s="11"/>
      <c r="AA396" s="11"/>
      <c r="AB396" s="11"/>
      <c r="AC396" s="11"/>
      <c r="AD396" s="13">
        <v>44117</v>
      </c>
      <c r="AE396" s="13"/>
      <c r="AF396" s="13"/>
      <c r="AG396" s="28" t="s">
        <v>2067</v>
      </c>
    </row>
    <row r="397" spans="1:33" ht="45.6" x14ac:dyDescent="0.3">
      <c r="A397" s="81" t="s">
        <v>2068</v>
      </c>
      <c r="B397" s="9">
        <v>44026</v>
      </c>
      <c r="C397" s="10" t="s">
        <v>2069</v>
      </c>
      <c r="D397" s="10" t="s">
        <v>35</v>
      </c>
      <c r="E397" s="11">
        <v>1082917703</v>
      </c>
      <c r="F397" s="11">
        <v>1082917703</v>
      </c>
      <c r="G397" s="10" t="s">
        <v>2070</v>
      </c>
      <c r="H397" s="11">
        <v>9900000</v>
      </c>
      <c r="I397" s="11">
        <v>0</v>
      </c>
      <c r="J397" s="11">
        <v>3300000</v>
      </c>
      <c r="K397" s="8" t="s">
        <v>1534</v>
      </c>
      <c r="L397" s="9">
        <v>43973</v>
      </c>
      <c r="M397" s="10" t="s">
        <v>517</v>
      </c>
      <c r="N397" s="10" t="s">
        <v>194</v>
      </c>
      <c r="O397" s="12">
        <v>1407</v>
      </c>
      <c r="P397" s="9">
        <v>44026</v>
      </c>
      <c r="Q397" s="9" t="s">
        <v>40</v>
      </c>
      <c r="R397" s="13">
        <v>44026</v>
      </c>
      <c r="S397" s="13">
        <v>44118</v>
      </c>
      <c r="T397" s="10" t="s">
        <v>41</v>
      </c>
      <c r="U397" s="10" t="s">
        <v>431</v>
      </c>
      <c r="V397" s="10" t="s">
        <v>432</v>
      </c>
      <c r="W397" s="10" t="s">
        <v>44</v>
      </c>
      <c r="X397" s="10" t="s">
        <v>45</v>
      </c>
      <c r="Y397" s="10"/>
      <c r="Z397" s="11"/>
      <c r="AA397" s="11"/>
      <c r="AB397" s="11"/>
      <c r="AC397" s="11"/>
      <c r="AD397" s="13">
        <v>44118</v>
      </c>
      <c r="AE397" s="13"/>
      <c r="AF397" s="13"/>
      <c r="AG397" s="28" t="s">
        <v>2071</v>
      </c>
    </row>
    <row r="398" spans="1:33" ht="45.6" x14ac:dyDescent="0.3">
      <c r="A398" s="81" t="s">
        <v>2072</v>
      </c>
      <c r="B398" s="9">
        <v>44026</v>
      </c>
      <c r="C398" s="10" t="s">
        <v>2073</v>
      </c>
      <c r="D398" s="10" t="s">
        <v>35</v>
      </c>
      <c r="E398" s="11">
        <v>36718354</v>
      </c>
      <c r="F398" s="11">
        <v>36718354</v>
      </c>
      <c r="G398" s="10" t="s">
        <v>2074</v>
      </c>
      <c r="H398" s="11">
        <v>9900000</v>
      </c>
      <c r="I398" s="11">
        <v>0</v>
      </c>
      <c r="J398" s="11">
        <v>3300000</v>
      </c>
      <c r="K398" s="8" t="s">
        <v>1534</v>
      </c>
      <c r="L398" s="9">
        <v>43973</v>
      </c>
      <c r="M398" s="10" t="s">
        <v>517</v>
      </c>
      <c r="N398" s="10" t="s">
        <v>194</v>
      </c>
      <c r="O398" s="12">
        <v>1408</v>
      </c>
      <c r="P398" s="9">
        <v>44026</v>
      </c>
      <c r="Q398" s="9" t="s">
        <v>40</v>
      </c>
      <c r="R398" s="13">
        <v>44026</v>
      </c>
      <c r="S398" s="13">
        <v>44118</v>
      </c>
      <c r="T398" s="10" t="s">
        <v>41</v>
      </c>
      <c r="U398" s="10" t="s">
        <v>431</v>
      </c>
      <c r="V398" s="10" t="s">
        <v>432</v>
      </c>
      <c r="W398" s="10" t="s">
        <v>44</v>
      </c>
      <c r="X398" s="10" t="s">
        <v>45</v>
      </c>
      <c r="Y398" s="10"/>
      <c r="Z398" s="11"/>
      <c r="AA398" s="11"/>
      <c r="AB398" s="11"/>
      <c r="AC398" s="11"/>
      <c r="AD398" s="13">
        <v>44118</v>
      </c>
      <c r="AE398" s="13"/>
      <c r="AF398" s="13"/>
      <c r="AG398" s="28" t="s">
        <v>2075</v>
      </c>
    </row>
    <row r="399" spans="1:33" ht="22.8" x14ac:dyDescent="0.3">
      <c r="A399" s="81" t="s">
        <v>2076</v>
      </c>
      <c r="B399" s="9">
        <v>44026</v>
      </c>
      <c r="C399" s="10" t="s">
        <v>2077</v>
      </c>
      <c r="D399" s="10" t="s">
        <v>35</v>
      </c>
      <c r="E399" s="11">
        <v>1004370323</v>
      </c>
      <c r="F399" s="11">
        <v>1004370323</v>
      </c>
      <c r="G399" s="10" t="s">
        <v>1736</v>
      </c>
      <c r="H399" s="11">
        <v>6300000</v>
      </c>
      <c r="I399" s="11">
        <v>0</v>
      </c>
      <c r="J399" s="11">
        <v>2100000</v>
      </c>
      <c r="K399" s="8" t="s">
        <v>1534</v>
      </c>
      <c r="L399" s="9">
        <v>43973</v>
      </c>
      <c r="M399" s="10" t="s">
        <v>517</v>
      </c>
      <c r="N399" s="10" t="s">
        <v>194</v>
      </c>
      <c r="O399" s="12">
        <v>1392</v>
      </c>
      <c r="P399" s="9">
        <v>44026</v>
      </c>
      <c r="Q399" s="9" t="s">
        <v>40</v>
      </c>
      <c r="R399" s="13">
        <v>44026</v>
      </c>
      <c r="S399" s="13">
        <v>44118</v>
      </c>
      <c r="T399" s="10" t="s">
        <v>41</v>
      </c>
      <c r="U399" s="10" t="s">
        <v>431</v>
      </c>
      <c r="V399" s="10" t="s">
        <v>432</v>
      </c>
      <c r="W399" s="10" t="s">
        <v>44</v>
      </c>
      <c r="X399" s="10" t="s">
        <v>45</v>
      </c>
      <c r="Y399" s="10"/>
      <c r="Z399" s="11"/>
      <c r="AA399" s="11"/>
      <c r="AB399" s="11"/>
      <c r="AC399" s="11"/>
      <c r="AD399" s="13">
        <v>44118</v>
      </c>
      <c r="AE399" s="13"/>
      <c r="AF399" s="13"/>
      <c r="AG399" s="14" t="s">
        <v>2078</v>
      </c>
    </row>
    <row r="400" spans="1:33" ht="57" x14ac:dyDescent="0.3">
      <c r="A400" s="81" t="s">
        <v>2079</v>
      </c>
      <c r="B400" s="9">
        <v>44026</v>
      </c>
      <c r="C400" s="10" t="s">
        <v>2080</v>
      </c>
      <c r="D400" s="10" t="s">
        <v>35</v>
      </c>
      <c r="E400" s="11">
        <v>1083018407</v>
      </c>
      <c r="F400" s="11">
        <v>1083018407</v>
      </c>
      <c r="G400" s="10" t="s">
        <v>2081</v>
      </c>
      <c r="H400" s="11">
        <v>9900000</v>
      </c>
      <c r="I400" s="11">
        <v>0</v>
      </c>
      <c r="J400" s="11">
        <v>3300000</v>
      </c>
      <c r="K400" s="8" t="s">
        <v>1534</v>
      </c>
      <c r="L400" s="9">
        <v>43973</v>
      </c>
      <c r="M400" s="10" t="s">
        <v>517</v>
      </c>
      <c r="N400" s="10" t="s">
        <v>194</v>
      </c>
      <c r="O400" s="12">
        <v>1389</v>
      </c>
      <c r="P400" s="9">
        <v>44026</v>
      </c>
      <c r="Q400" s="9" t="s">
        <v>40</v>
      </c>
      <c r="R400" s="13">
        <v>44026</v>
      </c>
      <c r="S400" s="13">
        <v>44118</v>
      </c>
      <c r="T400" s="10" t="s">
        <v>41</v>
      </c>
      <c r="U400" s="10" t="s">
        <v>431</v>
      </c>
      <c r="V400" s="10" t="s">
        <v>432</v>
      </c>
      <c r="W400" s="10" t="s">
        <v>44</v>
      </c>
      <c r="X400" s="10" t="s">
        <v>45</v>
      </c>
      <c r="Y400" s="10" t="s">
        <v>2082</v>
      </c>
      <c r="Z400" s="11"/>
      <c r="AA400" s="11"/>
      <c r="AB400" s="11"/>
      <c r="AC400" s="11"/>
      <c r="AD400" s="13">
        <v>44118</v>
      </c>
      <c r="AE400" s="13"/>
      <c r="AF400" s="13"/>
      <c r="AG400" s="14" t="s">
        <v>2083</v>
      </c>
    </row>
    <row r="401" spans="1:33" ht="81.75" customHeight="1" x14ac:dyDescent="0.3">
      <c r="A401" s="81" t="s">
        <v>2084</v>
      </c>
      <c r="B401" s="9">
        <v>44026</v>
      </c>
      <c r="C401" s="10" t="s">
        <v>2085</v>
      </c>
      <c r="D401" s="10" t="s">
        <v>35</v>
      </c>
      <c r="E401" s="11">
        <v>1082905345</v>
      </c>
      <c r="F401" s="11">
        <v>1082905345</v>
      </c>
      <c r="G401" s="10" t="s">
        <v>2086</v>
      </c>
      <c r="H401" s="11">
        <v>6300000</v>
      </c>
      <c r="I401" s="11">
        <v>0</v>
      </c>
      <c r="J401" s="11">
        <v>2100000</v>
      </c>
      <c r="K401" s="8" t="s">
        <v>1534</v>
      </c>
      <c r="L401" s="9">
        <v>43973</v>
      </c>
      <c r="M401" s="10" t="s">
        <v>517</v>
      </c>
      <c r="N401" s="10" t="s">
        <v>194</v>
      </c>
      <c r="O401" s="12">
        <v>1403</v>
      </c>
      <c r="P401" s="9">
        <v>44026</v>
      </c>
      <c r="Q401" s="9" t="s">
        <v>40</v>
      </c>
      <c r="R401" s="13">
        <v>44026</v>
      </c>
      <c r="S401" s="13">
        <v>44118</v>
      </c>
      <c r="T401" s="10" t="s">
        <v>41</v>
      </c>
      <c r="U401" s="10" t="s">
        <v>431</v>
      </c>
      <c r="V401" s="10" t="s">
        <v>432</v>
      </c>
      <c r="W401" s="10" t="s">
        <v>44</v>
      </c>
      <c r="X401" s="10" t="s">
        <v>95</v>
      </c>
      <c r="Y401" s="10"/>
      <c r="Z401" s="11"/>
      <c r="AA401" s="11"/>
      <c r="AB401" s="11"/>
      <c r="AC401" s="11"/>
      <c r="AD401" s="13">
        <v>44118</v>
      </c>
      <c r="AE401" s="13"/>
      <c r="AF401" s="13"/>
      <c r="AG401" s="28" t="s">
        <v>2087</v>
      </c>
    </row>
    <row r="402" spans="1:33" ht="68.400000000000006" x14ac:dyDescent="0.3">
      <c r="A402" s="81" t="s">
        <v>2088</v>
      </c>
      <c r="B402" s="9">
        <v>44026</v>
      </c>
      <c r="C402" s="10" t="s">
        <v>2089</v>
      </c>
      <c r="D402" s="10" t="s">
        <v>35</v>
      </c>
      <c r="E402" s="11">
        <v>12582120</v>
      </c>
      <c r="F402" s="11">
        <v>12582120</v>
      </c>
      <c r="G402" s="10" t="s">
        <v>2090</v>
      </c>
      <c r="H402" s="11">
        <v>14400000</v>
      </c>
      <c r="I402" s="11">
        <v>0</v>
      </c>
      <c r="J402" s="11">
        <v>4800000</v>
      </c>
      <c r="K402" s="8" t="s">
        <v>1534</v>
      </c>
      <c r="L402" s="9">
        <v>43973</v>
      </c>
      <c r="M402" s="10" t="s">
        <v>517</v>
      </c>
      <c r="N402" s="10" t="s">
        <v>194</v>
      </c>
      <c r="O402" s="12">
        <v>1401</v>
      </c>
      <c r="P402" s="9">
        <v>44026</v>
      </c>
      <c r="Q402" s="9" t="s">
        <v>40</v>
      </c>
      <c r="R402" s="13">
        <v>44026</v>
      </c>
      <c r="S402" s="13">
        <v>44118</v>
      </c>
      <c r="T402" s="10" t="s">
        <v>41</v>
      </c>
      <c r="U402" s="10" t="s">
        <v>431</v>
      </c>
      <c r="V402" s="10" t="s">
        <v>432</v>
      </c>
      <c r="W402" s="10" t="s">
        <v>44</v>
      </c>
      <c r="X402" s="10" t="s">
        <v>45</v>
      </c>
      <c r="Y402" s="10"/>
      <c r="Z402" s="11"/>
      <c r="AA402" s="11"/>
      <c r="AB402" s="11"/>
      <c r="AC402" s="11"/>
      <c r="AD402" s="13">
        <v>44118</v>
      </c>
      <c r="AE402" s="13"/>
      <c r="AF402" s="13"/>
      <c r="AG402" s="28" t="s">
        <v>2091</v>
      </c>
    </row>
    <row r="403" spans="1:33" ht="57" x14ac:dyDescent="0.3">
      <c r="A403" s="81" t="s">
        <v>2092</v>
      </c>
      <c r="B403" s="9">
        <v>44034</v>
      </c>
      <c r="C403" s="10" t="s">
        <v>2093</v>
      </c>
      <c r="D403" s="10" t="s">
        <v>35</v>
      </c>
      <c r="E403" s="11">
        <v>57435867</v>
      </c>
      <c r="F403" s="11">
        <v>57435867</v>
      </c>
      <c r="G403" s="10" t="s">
        <v>2094</v>
      </c>
      <c r="H403" s="11">
        <v>6600000</v>
      </c>
      <c r="I403" s="11">
        <v>0</v>
      </c>
      <c r="J403" s="11">
        <v>2200000</v>
      </c>
      <c r="K403" s="8" t="s">
        <v>1534</v>
      </c>
      <c r="L403" s="9">
        <v>43973</v>
      </c>
      <c r="M403" s="10" t="s">
        <v>517</v>
      </c>
      <c r="N403" s="10" t="s">
        <v>194</v>
      </c>
      <c r="O403" s="12">
        <v>1450</v>
      </c>
      <c r="P403" s="9">
        <v>44034</v>
      </c>
      <c r="Q403" s="9" t="s">
        <v>40</v>
      </c>
      <c r="R403" s="13">
        <v>44034</v>
      </c>
      <c r="S403" s="13">
        <v>44126</v>
      </c>
      <c r="T403" s="10" t="s">
        <v>41</v>
      </c>
      <c r="U403" s="10" t="s">
        <v>431</v>
      </c>
      <c r="V403" s="10" t="s">
        <v>2044</v>
      </c>
      <c r="W403" s="10" t="s">
        <v>44</v>
      </c>
      <c r="X403" s="10" t="s">
        <v>95</v>
      </c>
      <c r="Y403" s="10"/>
      <c r="Z403" s="11"/>
      <c r="AA403" s="11"/>
      <c r="AB403" s="11"/>
      <c r="AC403" s="11"/>
      <c r="AD403" s="13">
        <v>44126</v>
      </c>
      <c r="AE403" s="13"/>
      <c r="AF403" s="13"/>
      <c r="AG403" s="28" t="s">
        <v>2095</v>
      </c>
    </row>
    <row r="404" spans="1:33" ht="34.200000000000003" x14ac:dyDescent="0.3">
      <c r="A404" s="81" t="s">
        <v>2096</v>
      </c>
      <c r="B404" s="9">
        <v>44021</v>
      </c>
      <c r="C404" s="10" t="s">
        <v>2097</v>
      </c>
      <c r="D404" s="10" t="s">
        <v>35</v>
      </c>
      <c r="E404" s="11">
        <v>91065419</v>
      </c>
      <c r="F404" s="11">
        <v>91065419</v>
      </c>
      <c r="G404" s="10" t="s">
        <v>2098</v>
      </c>
      <c r="H404" s="11">
        <v>21000000</v>
      </c>
      <c r="I404" s="11">
        <v>0</v>
      </c>
      <c r="J404" s="11">
        <v>7000000</v>
      </c>
      <c r="K404" s="8" t="s">
        <v>2099</v>
      </c>
      <c r="L404" s="9">
        <v>44008</v>
      </c>
      <c r="M404" s="10" t="s">
        <v>38</v>
      </c>
      <c r="N404" s="10" t="s">
        <v>39</v>
      </c>
      <c r="O404" s="12">
        <v>1361</v>
      </c>
      <c r="P404" s="9">
        <v>44021</v>
      </c>
      <c r="Q404" s="9" t="s">
        <v>40</v>
      </c>
      <c r="R404" s="13">
        <v>44021</v>
      </c>
      <c r="S404" s="13">
        <v>44113</v>
      </c>
      <c r="T404" s="10" t="s">
        <v>41</v>
      </c>
      <c r="U404" s="10" t="s">
        <v>290</v>
      </c>
      <c r="V404" s="10" t="s">
        <v>291</v>
      </c>
      <c r="W404" s="10" t="s">
        <v>44</v>
      </c>
      <c r="X404" s="10" t="s">
        <v>45</v>
      </c>
      <c r="Y404" s="10"/>
      <c r="Z404" s="11"/>
      <c r="AA404" s="11"/>
      <c r="AB404" s="11"/>
      <c r="AC404" s="11"/>
      <c r="AD404" s="13">
        <v>44113</v>
      </c>
      <c r="AE404" s="13"/>
      <c r="AF404" s="13"/>
      <c r="AG404" s="28" t="s">
        <v>2100</v>
      </c>
    </row>
    <row r="405" spans="1:33" ht="45.6" x14ac:dyDescent="0.3">
      <c r="A405" s="81" t="s">
        <v>2101</v>
      </c>
      <c r="B405" s="9">
        <v>44021</v>
      </c>
      <c r="C405" s="10" t="s">
        <v>406</v>
      </c>
      <c r="D405" s="10" t="s">
        <v>35</v>
      </c>
      <c r="E405" s="11">
        <v>1083013136</v>
      </c>
      <c r="F405" s="11">
        <v>1083013136</v>
      </c>
      <c r="G405" s="10" t="s">
        <v>2102</v>
      </c>
      <c r="H405" s="11">
        <v>28800000</v>
      </c>
      <c r="I405" s="11">
        <v>0</v>
      </c>
      <c r="J405" s="11">
        <v>5760000</v>
      </c>
      <c r="K405" s="8" t="s">
        <v>2103</v>
      </c>
      <c r="L405" s="9">
        <v>44008</v>
      </c>
      <c r="M405" s="10" t="s">
        <v>38</v>
      </c>
      <c r="N405" s="10" t="s">
        <v>39</v>
      </c>
      <c r="O405" s="12">
        <v>1362</v>
      </c>
      <c r="P405" s="9">
        <v>44021</v>
      </c>
      <c r="Q405" s="9" t="s">
        <v>40</v>
      </c>
      <c r="R405" s="13">
        <v>44174</v>
      </c>
      <c r="S405" s="13">
        <v>44113</v>
      </c>
      <c r="T405" s="10" t="s">
        <v>1119</v>
      </c>
      <c r="U405" s="10" t="s">
        <v>66</v>
      </c>
      <c r="V405" s="10" t="s">
        <v>223</v>
      </c>
      <c r="W405" s="10" t="s">
        <v>44</v>
      </c>
      <c r="X405" s="10" t="s">
        <v>45</v>
      </c>
      <c r="Y405" s="10" t="s">
        <v>2104</v>
      </c>
      <c r="Z405" s="11">
        <v>5760000</v>
      </c>
      <c r="AA405" s="11" t="s">
        <v>103</v>
      </c>
      <c r="AB405" s="11">
        <f>(H405+Z405)</f>
        <v>34560000</v>
      </c>
      <c r="AC405" s="11" t="s">
        <v>544</v>
      </c>
      <c r="AD405" s="13">
        <v>44196</v>
      </c>
      <c r="AE405" s="13"/>
      <c r="AF405" s="13"/>
      <c r="AG405" s="28" t="s">
        <v>2105</v>
      </c>
    </row>
    <row r="406" spans="1:33" ht="68.400000000000006" x14ac:dyDescent="0.3">
      <c r="A406" s="81" t="s">
        <v>2106</v>
      </c>
      <c r="B406" s="9">
        <v>44024</v>
      </c>
      <c r="C406" s="10" t="s">
        <v>245</v>
      </c>
      <c r="D406" s="10" t="s">
        <v>35</v>
      </c>
      <c r="E406" s="11">
        <v>63306208</v>
      </c>
      <c r="F406" s="11">
        <v>63306208</v>
      </c>
      <c r="G406" s="10" t="s">
        <v>2107</v>
      </c>
      <c r="H406" s="11">
        <v>24000000</v>
      </c>
      <c r="I406" s="11">
        <v>0</v>
      </c>
      <c r="J406" s="11">
        <v>8000000</v>
      </c>
      <c r="K406" s="8" t="s">
        <v>2108</v>
      </c>
      <c r="L406" s="9">
        <v>44008</v>
      </c>
      <c r="M406" s="10" t="s">
        <v>38</v>
      </c>
      <c r="N406" s="10" t="s">
        <v>39</v>
      </c>
      <c r="O406" s="12">
        <v>1375</v>
      </c>
      <c r="P406" s="9">
        <v>44025</v>
      </c>
      <c r="Q406" s="9" t="s">
        <v>40</v>
      </c>
      <c r="R406" s="9">
        <v>44025</v>
      </c>
      <c r="S406" s="9">
        <v>44117</v>
      </c>
      <c r="T406" s="10" t="s">
        <v>41</v>
      </c>
      <c r="U406" s="10" t="s">
        <v>66</v>
      </c>
      <c r="V406" s="10" t="s">
        <v>223</v>
      </c>
      <c r="W406" s="10" t="s">
        <v>44</v>
      </c>
      <c r="X406" s="10" t="s">
        <v>45</v>
      </c>
      <c r="Y406" s="10"/>
      <c r="Z406" s="11"/>
      <c r="AA406" s="11"/>
      <c r="AB406" s="11"/>
      <c r="AC406" s="11"/>
      <c r="AD406" s="9">
        <v>44117</v>
      </c>
      <c r="AE406" s="9"/>
      <c r="AF406" s="9"/>
      <c r="AG406" s="28" t="s">
        <v>2109</v>
      </c>
    </row>
    <row r="407" spans="1:33" ht="34.200000000000003" x14ac:dyDescent="0.3">
      <c r="A407" s="81" t="s">
        <v>2110</v>
      </c>
      <c r="B407" s="9">
        <v>44034</v>
      </c>
      <c r="C407" s="10" t="s">
        <v>2111</v>
      </c>
      <c r="D407" s="10" t="s">
        <v>35</v>
      </c>
      <c r="E407" s="11">
        <v>79278841</v>
      </c>
      <c r="F407" s="11">
        <v>79278841</v>
      </c>
      <c r="G407" s="10" t="s">
        <v>2098</v>
      </c>
      <c r="H407" s="11">
        <v>14400000</v>
      </c>
      <c r="I407" s="11">
        <v>0</v>
      </c>
      <c r="J407" s="11">
        <v>4800000</v>
      </c>
      <c r="K407" s="8" t="s">
        <v>2112</v>
      </c>
      <c r="L407" s="9">
        <v>44008</v>
      </c>
      <c r="M407" s="10" t="s">
        <v>38</v>
      </c>
      <c r="N407" s="10" t="s">
        <v>39</v>
      </c>
      <c r="O407" s="12">
        <v>1451</v>
      </c>
      <c r="P407" s="9">
        <v>44034</v>
      </c>
      <c r="Q407" s="9" t="s">
        <v>40</v>
      </c>
      <c r="R407" s="13">
        <v>44014</v>
      </c>
      <c r="S407" s="13">
        <v>44126</v>
      </c>
      <c r="T407" s="10" t="s">
        <v>41</v>
      </c>
      <c r="U407" s="10" t="s">
        <v>290</v>
      </c>
      <c r="V407" s="10" t="s">
        <v>291</v>
      </c>
      <c r="W407" s="10" t="s">
        <v>44</v>
      </c>
      <c r="X407" s="10" t="s">
        <v>45</v>
      </c>
      <c r="Y407" s="10"/>
      <c r="Z407" s="11"/>
      <c r="AA407" s="11"/>
      <c r="AB407" s="11"/>
      <c r="AC407" s="11"/>
      <c r="AD407" s="13">
        <v>44126</v>
      </c>
      <c r="AE407" s="13"/>
      <c r="AF407" s="13"/>
      <c r="AG407" s="28" t="s">
        <v>2113</v>
      </c>
    </row>
    <row r="408" spans="1:33" ht="22.8" x14ac:dyDescent="0.3">
      <c r="A408" s="81" t="s">
        <v>2114</v>
      </c>
      <c r="B408" s="9">
        <v>44021</v>
      </c>
      <c r="C408" s="10" t="s">
        <v>2115</v>
      </c>
      <c r="D408" s="10" t="s">
        <v>35</v>
      </c>
      <c r="E408" s="11">
        <v>1082881825</v>
      </c>
      <c r="F408" s="11">
        <v>1082881825</v>
      </c>
      <c r="G408" s="10" t="s">
        <v>991</v>
      </c>
      <c r="H408" s="11">
        <v>10800000</v>
      </c>
      <c r="I408" s="11">
        <v>0</v>
      </c>
      <c r="J408" s="11">
        <v>3600000</v>
      </c>
      <c r="K408" s="8" t="s">
        <v>2116</v>
      </c>
      <c r="L408" s="9">
        <v>44008</v>
      </c>
      <c r="M408" s="10" t="s">
        <v>38</v>
      </c>
      <c r="N408" s="10" t="s">
        <v>39</v>
      </c>
      <c r="O408" s="12">
        <v>1362</v>
      </c>
      <c r="P408" s="9">
        <v>44021</v>
      </c>
      <c r="Q408" s="9" t="s">
        <v>40</v>
      </c>
      <c r="R408" s="13">
        <v>44021</v>
      </c>
      <c r="S408" s="13">
        <v>44113</v>
      </c>
      <c r="T408" s="10" t="s">
        <v>41</v>
      </c>
      <c r="U408" s="10" t="s">
        <v>290</v>
      </c>
      <c r="V408" s="10" t="s">
        <v>291</v>
      </c>
      <c r="W408" s="10" t="s">
        <v>44</v>
      </c>
      <c r="X408" s="10" t="s">
        <v>45</v>
      </c>
      <c r="Y408" s="10"/>
      <c r="Z408" s="11"/>
      <c r="AA408" s="11"/>
      <c r="AB408" s="11"/>
      <c r="AC408" s="11"/>
      <c r="AD408" s="13">
        <v>44113</v>
      </c>
      <c r="AE408" s="13"/>
      <c r="AF408" s="13"/>
      <c r="AG408" s="28" t="s">
        <v>2117</v>
      </c>
    </row>
    <row r="409" spans="1:33" ht="68.400000000000006" x14ac:dyDescent="0.3">
      <c r="A409" s="81" t="s">
        <v>2118</v>
      </c>
      <c r="B409" s="9">
        <v>44028</v>
      </c>
      <c r="C409" s="10" t="s">
        <v>2119</v>
      </c>
      <c r="D409" s="10" t="s">
        <v>35</v>
      </c>
      <c r="E409" s="11">
        <v>1082910293</v>
      </c>
      <c r="F409" s="11">
        <v>1082910293</v>
      </c>
      <c r="G409" s="10" t="s">
        <v>2120</v>
      </c>
      <c r="H409" s="11">
        <v>9900000</v>
      </c>
      <c r="I409" s="11">
        <v>0</v>
      </c>
      <c r="J409" s="11">
        <v>3300000</v>
      </c>
      <c r="K409" s="8" t="s">
        <v>1534</v>
      </c>
      <c r="L409" s="9">
        <v>43973</v>
      </c>
      <c r="M409" s="10" t="s">
        <v>517</v>
      </c>
      <c r="N409" s="10" t="s">
        <v>194</v>
      </c>
      <c r="O409" s="12">
        <v>1430</v>
      </c>
      <c r="P409" s="9">
        <v>44028</v>
      </c>
      <c r="Q409" s="9" t="s">
        <v>40</v>
      </c>
      <c r="R409" s="13">
        <v>44028</v>
      </c>
      <c r="S409" s="13">
        <v>44120</v>
      </c>
      <c r="T409" s="10" t="s">
        <v>41</v>
      </c>
      <c r="U409" s="10" t="s">
        <v>431</v>
      </c>
      <c r="V409" s="10" t="s">
        <v>2044</v>
      </c>
      <c r="W409" s="10" t="s">
        <v>44</v>
      </c>
      <c r="X409" s="10" t="s">
        <v>45</v>
      </c>
      <c r="Y409" s="10" t="s">
        <v>2082</v>
      </c>
      <c r="Z409" s="11"/>
      <c r="AA409" s="11"/>
      <c r="AB409" s="11"/>
      <c r="AC409" s="11"/>
      <c r="AD409" s="13">
        <v>44120</v>
      </c>
      <c r="AE409" s="13"/>
      <c r="AF409" s="13"/>
      <c r="AG409" s="14" t="s">
        <v>2121</v>
      </c>
    </row>
    <row r="410" spans="1:33" ht="91.2" x14ac:dyDescent="0.2">
      <c r="A410" s="81" t="s">
        <v>2122</v>
      </c>
      <c r="B410" s="9">
        <v>44026</v>
      </c>
      <c r="C410" s="10" t="s">
        <v>2123</v>
      </c>
      <c r="D410" s="10" t="s">
        <v>35</v>
      </c>
      <c r="E410" s="11">
        <v>36555606</v>
      </c>
      <c r="F410" s="11">
        <v>36555606</v>
      </c>
      <c r="G410" s="10" t="s">
        <v>2124</v>
      </c>
      <c r="H410" s="11">
        <v>11400000</v>
      </c>
      <c r="I410" s="11">
        <v>0</v>
      </c>
      <c r="J410" s="11">
        <v>3800000</v>
      </c>
      <c r="K410" s="8" t="s">
        <v>1534</v>
      </c>
      <c r="L410" s="9">
        <v>43973</v>
      </c>
      <c r="M410" s="10" t="s">
        <v>517</v>
      </c>
      <c r="N410" s="10" t="s">
        <v>194</v>
      </c>
      <c r="O410" s="12">
        <v>14000</v>
      </c>
      <c r="P410" s="9">
        <v>44026</v>
      </c>
      <c r="Q410" s="9" t="s">
        <v>40</v>
      </c>
      <c r="R410" s="13">
        <v>44026</v>
      </c>
      <c r="S410" s="13">
        <v>44118</v>
      </c>
      <c r="T410" s="10" t="s">
        <v>41</v>
      </c>
      <c r="U410" s="10" t="s">
        <v>431</v>
      </c>
      <c r="V410" s="10" t="s">
        <v>432</v>
      </c>
      <c r="W410" s="10" t="s">
        <v>44</v>
      </c>
      <c r="X410" s="10" t="s">
        <v>45</v>
      </c>
      <c r="Y410" s="10"/>
      <c r="Z410" s="11"/>
      <c r="AA410" s="11"/>
      <c r="AB410" s="11"/>
      <c r="AC410" s="11"/>
      <c r="AD410" s="13">
        <v>44118</v>
      </c>
      <c r="AE410" s="13"/>
      <c r="AF410" s="13"/>
      <c r="AG410" s="29" t="s">
        <v>2125</v>
      </c>
    </row>
    <row r="411" spans="1:33" ht="45.6" x14ac:dyDescent="0.3">
      <c r="A411" s="81" t="s">
        <v>2126</v>
      </c>
      <c r="B411" s="9">
        <v>44025</v>
      </c>
      <c r="C411" s="10" t="s">
        <v>2127</v>
      </c>
      <c r="D411" s="10" t="s">
        <v>35</v>
      </c>
      <c r="E411" s="11">
        <v>1082842755</v>
      </c>
      <c r="F411" s="11">
        <v>1082842755</v>
      </c>
      <c r="G411" s="10" t="s">
        <v>2128</v>
      </c>
      <c r="H411" s="11">
        <v>11400000</v>
      </c>
      <c r="I411" s="11">
        <v>0</v>
      </c>
      <c r="J411" s="11">
        <v>3800000</v>
      </c>
      <c r="K411" s="8" t="s">
        <v>1534</v>
      </c>
      <c r="L411" s="9">
        <v>43973</v>
      </c>
      <c r="M411" s="10" t="s">
        <v>517</v>
      </c>
      <c r="N411" s="10" t="s">
        <v>194</v>
      </c>
      <c r="O411" s="12">
        <v>1382</v>
      </c>
      <c r="P411" s="9">
        <v>44025</v>
      </c>
      <c r="Q411" s="9" t="s">
        <v>40</v>
      </c>
      <c r="R411" s="13">
        <v>44025</v>
      </c>
      <c r="S411" s="13">
        <v>44117</v>
      </c>
      <c r="T411" s="10" t="s">
        <v>41</v>
      </c>
      <c r="U411" s="10" t="s">
        <v>431</v>
      </c>
      <c r="V411" s="10" t="s">
        <v>432</v>
      </c>
      <c r="W411" s="10" t="s">
        <v>44</v>
      </c>
      <c r="X411" s="10" t="s">
        <v>45</v>
      </c>
      <c r="Y411" s="10"/>
      <c r="Z411" s="11"/>
      <c r="AA411" s="11"/>
      <c r="AB411" s="11"/>
      <c r="AC411" s="11"/>
      <c r="AD411" s="13">
        <v>44117</v>
      </c>
      <c r="AE411" s="13"/>
      <c r="AF411" s="13"/>
      <c r="AG411" s="14" t="s">
        <v>2129</v>
      </c>
    </row>
    <row r="412" spans="1:33" ht="22.8" x14ac:dyDescent="0.3">
      <c r="A412" s="81" t="s">
        <v>2130</v>
      </c>
      <c r="B412" s="9">
        <v>44022</v>
      </c>
      <c r="C412" s="10" t="s">
        <v>295</v>
      </c>
      <c r="D412" s="10" t="s">
        <v>35</v>
      </c>
      <c r="E412" s="11">
        <v>1010027753</v>
      </c>
      <c r="F412" s="11">
        <v>1010027753</v>
      </c>
      <c r="G412" s="10" t="s">
        <v>2131</v>
      </c>
      <c r="H412" s="11">
        <v>7200000</v>
      </c>
      <c r="I412" s="11">
        <v>0</v>
      </c>
      <c r="J412" s="11">
        <v>2400000</v>
      </c>
      <c r="K412" s="8" t="s">
        <v>2132</v>
      </c>
      <c r="L412" s="9">
        <v>44008</v>
      </c>
      <c r="M412" s="10" t="s">
        <v>38</v>
      </c>
      <c r="N412" s="10" t="s">
        <v>39</v>
      </c>
      <c r="O412" s="12">
        <v>1367</v>
      </c>
      <c r="P412" s="9">
        <v>44022</v>
      </c>
      <c r="Q412" s="9" t="s">
        <v>40</v>
      </c>
      <c r="R412" s="13">
        <v>44022</v>
      </c>
      <c r="S412" s="13">
        <v>44114</v>
      </c>
      <c r="T412" s="10" t="s">
        <v>41</v>
      </c>
      <c r="U412" s="10" t="s">
        <v>66</v>
      </c>
      <c r="V412" s="10" t="s">
        <v>223</v>
      </c>
      <c r="W412" s="10" t="s">
        <v>44</v>
      </c>
      <c r="X412" s="10" t="s">
        <v>95</v>
      </c>
      <c r="Z412" s="11"/>
      <c r="AA412" s="11"/>
      <c r="AB412" s="11"/>
      <c r="AC412" s="11"/>
      <c r="AD412" s="13">
        <v>44022</v>
      </c>
      <c r="AE412" s="13"/>
      <c r="AF412" s="13"/>
      <c r="AG412" s="28" t="s">
        <v>2133</v>
      </c>
    </row>
    <row r="413" spans="1:33" ht="49.5" customHeight="1" x14ac:dyDescent="0.3">
      <c r="A413" s="81" t="s">
        <v>2134</v>
      </c>
      <c r="B413" s="9">
        <v>44022</v>
      </c>
      <c r="C413" s="10" t="s">
        <v>2135</v>
      </c>
      <c r="D413" s="10" t="s">
        <v>35</v>
      </c>
      <c r="E413" s="11">
        <v>1082842569</v>
      </c>
      <c r="F413" s="11">
        <v>1082842569</v>
      </c>
      <c r="G413" s="10" t="s">
        <v>2136</v>
      </c>
      <c r="H413" s="11">
        <v>4800000</v>
      </c>
      <c r="I413" s="11">
        <v>0</v>
      </c>
      <c r="J413" s="11">
        <v>4800000</v>
      </c>
      <c r="K413" s="8" t="s">
        <v>2137</v>
      </c>
      <c r="L413" s="9">
        <v>44008</v>
      </c>
      <c r="M413" s="10" t="s">
        <v>38</v>
      </c>
      <c r="N413" s="10" t="s">
        <v>39</v>
      </c>
      <c r="O413" s="12">
        <v>1370</v>
      </c>
      <c r="P413" s="9">
        <v>44022</v>
      </c>
      <c r="Q413" s="9" t="s">
        <v>40</v>
      </c>
      <c r="R413" s="13">
        <v>44022</v>
      </c>
      <c r="S413" s="13">
        <v>44053</v>
      </c>
      <c r="T413" s="10" t="s">
        <v>103</v>
      </c>
      <c r="U413" s="10" t="s">
        <v>66</v>
      </c>
      <c r="V413" s="10" t="s">
        <v>223</v>
      </c>
      <c r="W413" s="10" t="s">
        <v>44</v>
      </c>
      <c r="X413" s="10" t="s">
        <v>45</v>
      </c>
      <c r="Y413" s="10"/>
      <c r="Z413" s="11"/>
      <c r="AA413" s="11"/>
      <c r="AB413" s="11"/>
      <c r="AC413" s="11"/>
      <c r="AD413" s="13">
        <v>44053</v>
      </c>
      <c r="AE413" s="13"/>
      <c r="AF413" s="13"/>
      <c r="AG413" s="28" t="s">
        <v>2138</v>
      </c>
    </row>
    <row r="414" spans="1:33" ht="45.6" x14ac:dyDescent="0.3">
      <c r="A414" s="81" t="s">
        <v>2139</v>
      </c>
      <c r="B414" s="9">
        <v>44022</v>
      </c>
      <c r="C414" s="10" t="s">
        <v>457</v>
      </c>
      <c r="D414" s="10" t="s">
        <v>35</v>
      </c>
      <c r="E414" s="11">
        <v>85474267</v>
      </c>
      <c r="F414" s="11">
        <v>85474267</v>
      </c>
      <c r="G414" s="10" t="s">
        <v>2140</v>
      </c>
      <c r="H414" s="11">
        <v>10800000</v>
      </c>
      <c r="I414" s="11">
        <v>0</v>
      </c>
      <c r="J414" s="11">
        <v>3600000</v>
      </c>
      <c r="K414" s="8" t="s">
        <v>2141</v>
      </c>
      <c r="L414" s="9">
        <v>43998</v>
      </c>
      <c r="M414" s="10" t="s">
        <v>38</v>
      </c>
      <c r="N414" s="10" t="s">
        <v>39</v>
      </c>
      <c r="O414" s="12">
        <v>1368</v>
      </c>
      <c r="P414" s="9">
        <v>44022</v>
      </c>
      <c r="Q414" s="9" t="s">
        <v>40</v>
      </c>
      <c r="R414" s="9">
        <v>44022</v>
      </c>
      <c r="S414" s="13">
        <v>44114</v>
      </c>
      <c r="T414" s="10" t="s">
        <v>41</v>
      </c>
      <c r="U414" s="10" t="s">
        <v>66</v>
      </c>
      <c r="V414" s="10" t="s">
        <v>223</v>
      </c>
      <c r="W414" s="10" t="s">
        <v>44</v>
      </c>
      <c r="X414" s="10" t="s">
        <v>95</v>
      </c>
      <c r="Y414" s="10" t="s">
        <v>1839</v>
      </c>
      <c r="Z414" s="11"/>
      <c r="AA414" s="11"/>
      <c r="AB414" s="11"/>
      <c r="AC414" s="11"/>
      <c r="AD414" s="9">
        <v>44114</v>
      </c>
      <c r="AE414" s="9"/>
      <c r="AF414" s="9"/>
      <c r="AG414" s="28" t="s">
        <v>2142</v>
      </c>
    </row>
    <row r="415" spans="1:33" ht="34.200000000000003" x14ac:dyDescent="0.25">
      <c r="A415" s="81" t="s">
        <v>2143</v>
      </c>
      <c r="B415" s="9">
        <v>44046</v>
      </c>
      <c r="C415" s="10" t="s">
        <v>2144</v>
      </c>
      <c r="D415" s="10" t="s">
        <v>2145</v>
      </c>
      <c r="E415" s="11">
        <v>3745493</v>
      </c>
      <c r="F415" s="11">
        <v>800149403</v>
      </c>
      <c r="G415" s="10" t="s">
        <v>2146</v>
      </c>
      <c r="H415" s="11">
        <v>20000000</v>
      </c>
      <c r="I415" s="11">
        <v>0</v>
      </c>
      <c r="J415" s="11" t="s">
        <v>51</v>
      </c>
      <c r="K415" s="8" t="s">
        <v>2147</v>
      </c>
      <c r="L415" s="9">
        <v>43950</v>
      </c>
      <c r="M415" s="10" t="s">
        <v>2148</v>
      </c>
      <c r="N415" s="10" t="s">
        <v>194</v>
      </c>
      <c r="O415" s="12">
        <v>1617</v>
      </c>
      <c r="P415" s="9">
        <v>44046</v>
      </c>
      <c r="Q415" s="9">
        <v>44055</v>
      </c>
      <c r="R415" s="13">
        <v>44055</v>
      </c>
      <c r="S415" s="13">
        <v>44194</v>
      </c>
      <c r="T415" s="10" t="s">
        <v>2149</v>
      </c>
      <c r="U415" s="10" t="s">
        <v>431</v>
      </c>
      <c r="V415" s="10" t="s">
        <v>2044</v>
      </c>
      <c r="W415" s="10" t="s">
        <v>2150</v>
      </c>
      <c r="X415" s="10" t="s">
        <v>56</v>
      </c>
      <c r="Y415" s="10"/>
      <c r="Z415" s="11"/>
      <c r="AA415" s="11"/>
      <c r="AB415" s="11"/>
      <c r="AC415" s="11"/>
      <c r="AD415" s="13">
        <v>44194</v>
      </c>
      <c r="AE415" s="13"/>
      <c r="AF415" s="13"/>
      <c r="AG415" s="31" t="s">
        <v>2151</v>
      </c>
    </row>
    <row r="416" spans="1:33" ht="22.8" x14ac:dyDescent="0.25">
      <c r="A416" s="81" t="s">
        <v>2152</v>
      </c>
      <c r="B416" s="9">
        <v>44022</v>
      </c>
      <c r="C416" s="10" t="s">
        <v>2153</v>
      </c>
      <c r="D416" s="10" t="s">
        <v>35</v>
      </c>
      <c r="E416" s="11">
        <v>1082950433</v>
      </c>
      <c r="F416" s="11">
        <v>1082950433</v>
      </c>
      <c r="G416" s="10" t="s">
        <v>2154</v>
      </c>
      <c r="H416" s="11">
        <v>9600000</v>
      </c>
      <c r="I416" s="11">
        <v>0</v>
      </c>
      <c r="J416" s="11">
        <v>4800000</v>
      </c>
      <c r="K416" s="8" t="s">
        <v>2155</v>
      </c>
      <c r="L416" s="9">
        <v>44013</v>
      </c>
      <c r="M416" s="10" t="s">
        <v>38</v>
      </c>
      <c r="N416" s="10" t="s">
        <v>39</v>
      </c>
      <c r="O416" s="12">
        <v>1371</v>
      </c>
      <c r="P416" s="9">
        <v>44022</v>
      </c>
      <c r="Q416" s="9" t="s">
        <v>40</v>
      </c>
      <c r="R416" s="13">
        <v>44022</v>
      </c>
      <c r="S416" s="13">
        <v>44084</v>
      </c>
      <c r="T416" s="10" t="s">
        <v>269</v>
      </c>
      <c r="U416" s="10" t="s">
        <v>66</v>
      </c>
      <c r="V416" s="10" t="s">
        <v>223</v>
      </c>
      <c r="W416" s="10" t="s">
        <v>44</v>
      </c>
      <c r="X416" s="10" t="s">
        <v>95</v>
      </c>
      <c r="Y416" s="10"/>
      <c r="Z416" s="11"/>
      <c r="AA416" s="11"/>
      <c r="AB416" s="11"/>
      <c r="AC416" s="11"/>
      <c r="AD416" s="13">
        <v>44084</v>
      </c>
      <c r="AE416" s="13"/>
      <c r="AF416" s="13"/>
      <c r="AG416" s="30" t="s">
        <v>2156</v>
      </c>
    </row>
    <row r="417" spans="1:33" ht="81.75" customHeight="1" x14ac:dyDescent="0.25">
      <c r="A417" s="81" t="s">
        <v>2157</v>
      </c>
      <c r="B417" s="9">
        <v>44022</v>
      </c>
      <c r="C417" s="10" t="s">
        <v>635</v>
      </c>
      <c r="D417" s="10" t="s">
        <v>35</v>
      </c>
      <c r="E417" s="11">
        <v>1129576776</v>
      </c>
      <c r="F417" s="7">
        <v>1129576776</v>
      </c>
      <c r="G417" s="10" t="s">
        <v>636</v>
      </c>
      <c r="H417" s="16">
        <v>31800000</v>
      </c>
      <c r="I417" s="11">
        <v>0</v>
      </c>
      <c r="J417" s="11">
        <v>5300000</v>
      </c>
      <c r="K417" s="8" t="s">
        <v>2158</v>
      </c>
      <c r="L417" s="9">
        <v>44013</v>
      </c>
      <c r="M417" s="10" t="s">
        <v>38</v>
      </c>
      <c r="N417" s="10" t="s">
        <v>39</v>
      </c>
      <c r="O417" s="12">
        <v>1364</v>
      </c>
      <c r="P417" s="9">
        <v>44022</v>
      </c>
      <c r="Q417" s="9" t="s">
        <v>40</v>
      </c>
      <c r="R417" s="9">
        <v>44022</v>
      </c>
      <c r="S417" s="13">
        <v>44196</v>
      </c>
      <c r="T417" s="10" t="s">
        <v>544</v>
      </c>
      <c r="U417" s="10" t="s">
        <v>416</v>
      </c>
      <c r="V417" s="10" t="s">
        <v>1910</v>
      </c>
      <c r="W417" s="10" t="s">
        <v>44</v>
      </c>
      <c r="X417" s="10" t="s">
        <v>45</v>
      </c>
      <c r="Y417" s="10" t="s">
        <v>2159</v>
      </c>
      <c r="Z417" s="11">
        <v>15900000</v>
      </c>
      <c r="AA417" s="11" t="s">
        <v>41</v>
      </c>
      <c r="AB417" s="11">
        <v>15900000</v>
      </c>
      <c r="AC417" s="11" t="s">
        <v>41</v>
      </c>
      <c r="AD417" s="13">
        <v>44114</v>
      </c>
      <c r="AE417" s="13"/>
      <c r="AF417" s="13"/>
      <c r="AG417" s="30" t="s">
        <v>2160</v>
      </c>
    </row>
    <row r="418" spans="1:33" ht="68.400000000000006" x14ac:dyDescent="0.25">
      <c r="A418" s="81" t="s">
        <v>2161</v>
      </c>
      <c r="B418" s="9">
        <v>44022</v>
      </c>
      <c r="C418" s="10" t="s">
        <v>2162</v>
      </c>
      <c r="D418" s="10" t="s">
        <v>35</v>
      </c>
      <c r="E418" s="11">
        <v>1140829228</v>
      </c>
      <c r="F418" s="11">
        <v>1140829228</v>
      </c>
      <c r="G418" s="10" t="s">
        <v>2163</v>
      </c>
      <c r="H418" s="16">
        <v>31800000</v>
      </c>
      <c r="I418" s="11">
        <v>0</v>
      </c>
      <c r="J418" s="11">
        <v>5300000</v>
      </c>
      <c r="K418" s="8" t="s">
        <v>2164</v>
      </c>
      <c r="L418" s="9">
        <v>44013</v>
      </c>
      <c r="M418" s="10" t="s">
        <v>38</v>
      </c>
      <c r="N418" s="10" t="s">
        <v>39</v>
      </c>
      <c r="O418" s="12">
        <v>1372</v>
      </c>
      <c r="P418" s="9">
        <v>44022</v>
      </c>
      <c r="Q418" s="9" t="s">
        <v>40</v>
      </c>
      <c r="R418" s="13">
        <v>44022</v>
      </c>
      <c r="S418" s="13">
        <v>44196</v>
      </c>
      <c r="T418" s="10" t="s">
        <v>544</v>
      </c>
      <c r="U418" s="10" t="s">
        <v>258</v>
      </c>
      <c r="V418" s="10" t="s">
        <v>135</v>
      </c>
      <c r="W418" s="10" t="s">
        <v>44</v>
      </c>
      <c r="X418" s="10" t="s">
        <v>45</v>
      </c>
      <c r="Y418" s="10" t="s">
        <v>2165</v>
      </c>
      <c r="Z418" s="11"/>
      <c r="AA418" s="11"/>
      <c r="AB418" s="11"/>
      <c r="AC418" s="11"/>
      <c r="AD418" s="13">
        <v>44196</v>
      </c>
      <c r="AE418" s="13"/>
      <c r="AF418" s="13"/>
      <c r="AG418" s="30" t="s">
        <v>2166</v>
      </c>
    </row>
    <row r="419" spans="1:33" ht="22.8" x14ac:dyDescent="0.3">
      <c r="A419" s="81" t="s">
        <v>2167</v>
      </c>
      <c r="B419" s="9">
        <v>44028</v>
      </c>
      <c r="C419" s="10" t="s">
        <v>2168</v>
      </c>
      <c r="D419" s="10" t="s">
        <v>35</v>
      </c>
      <c r="E419" s="11">
        <v>1083018087</v>
      </c>
      <c r="F419" s="11">
        <v>1083018087</v>
      </c>
      <c r="G419" s="10" t="s">
        <v>2169</v>
      </c>
      <c r="H419" s="11">
        <v>7500000</v>
      </c>
      <c r="I419" s="11">
        <v>0</v>
      </c>
      <c r="J419" s="11">
        <v>2500000</v>
      </c>
      <c r="K419" s="8" t="s">
        <v>2170</v>
      </c>
      <c r="L419" s="9">
        <v>44028</v>
      </c>
      <c r="M419" s="10" t="s">
        <v>38</v>
      </c>
      <c r="N419" s="10" t="s">
        <v>39</v>
      </c>
      <c r="O419" s="12">
        <v>1429</v>
      </c>
      <c r="P419" s="9">
        <v>44028</v>
      </c>
      <c r="Q419" s="9" t="s">
        <v>40</v>
      </c>
      <c r="R419" s="13">
        <v>44028</v>
      </c>
      <c r="S419" s="13">
        <v>44120</v>
      </c>
      <c r="T419" s="10" t="s">
        <v>41</v>
      </c>
      <c r="U419" s="10" t="s">
        <v>66</v>
      </c>
      <c r="V419" s="10" t="s">
        <v>223</v>
      </c>
      <c r="W419" s="10" t="s">
        <v>44</v>
      </c>
      <c r="X419" s="10" t="s">
        <v>95</v>
      </c>
      <c r="Y419" s="10"/>
      <c r="Z419" s="11"/>
      <c r="AA419" s="11"/>
      <c r="AB419" s="11"/>
      <c r="AC419" s="11"/>
      <c r="AD419" s="13">
        <v>44120</v>
      </c>
      <c r="AE419" s="13"/>
      <c r="AF419" s="13"/>
      <c r="AG419" s="28" t="s">
        <v>2171</v>
      </c>
    </row>
    <row r="420" spans="1:33" ht="22.8" x14ac:dyDescent="0.3">
      <c r="A420" s="81" t="s">
        <v>2172</v>
      </c>
      <c r="B420" s="9">
        <v>44026</v>
      </c>
      <c r="C420" s="10" t="s">
        <v>2173</v>
      </c>
      <c r="D420" s="10" t="s">
        <v>35</v>
      </c>
      <c r="E420" s="11">
        <v>32780711</v>
      </c>
      <c r="F420" s="11">
        <v>32780711</v>
      </c>
      <c r="G420" s="10" t="s">
        <v>2174</v>
      </c>
      <c r="H420" s="11">
        <v>12600000</v>
      </c>
      <c r="I420" s="11">
        <v>0</v>
      </c>
      <c r="J420" s="11">
        <v>4200000</v>
      </c>
      <c r="K420" s="8" t="s">
        <v>429</v>
      </c>
      <c r="L420" s="9">
        <v>43872</v>
      </c>
      <c r="M420" s="10" t="s">
        <v>2175</v>
      </c>
      <c r="N420" s="10" t="s">
        <v>39</v>
      </c>
      <c r="O420" s="12">
        <v>1396</v>
      </c>
      <c r="P420" s="9">
        <v>44026</v>
      </c>
      <c r="Q420" s="9" t="s">
        <v>40</v>
      </c>
      <c r="R420" s="13">
        <v>44026</v>
      </c>
      <c r="S420" s="13">
        <v>44118</v>
      </c>
      <c r="T420" s="10" t="s">
        <v>41</v>
      </c>
      <c r="U420" s="10" t="s">
        <v>2176</v>
      </c>
      <c r="V420" s="10" t="s">
        <v>2177</v>
      </c>
      <c r="W420" s="10" t="s">
        <v>44</v>
      </c>
      <c r="X420" s="10" t="s">
        <v>45</v>
      </c>
      <c r="Y420" s="10"/>
      <c r="Z420" s="11"/>
      <c r="AA420" s="11"/>
      <c r="AB420" s="11"/>
      <c r="AC420" s="11"/>
      <c r="AD420" s="13">
        <v>44118</v>
      </c>
      <c r="AE420" s="13"/>
      <c r="AF420" s="13"/>
      <c r="AG420" s="28" t="s">
        <v>2178</v>
      </c>
    </row>
    <row r="421" spans="1:33" ht="34.200000000000003" x14ac:dyDescent="0.2">
      <c r="A421" s="81" t="s">
        <v>2179</v>
      </c>
      <c r="B421" s="9">
        <v>44033</v>
      </c>
      <c r="C421" s="10" t="s">
        <v>2180</v>
      </c>
      <c r="D421" s="10" t="s">
        <v>35</v>
      </c>
      <c r="E421" s="11">
        <v>1082988087</v>
      </c>
      <c r="F421" s="11">
        <v>1082988087</v>
      </c>
      <c r="G421" s="10" t="s">
        <v>2181</v>
      </c>
      <c r="H421" s="11">
        <v>9300000</v>
      </c>
      <c r="I421" s="11">
        <v>0</v>
      </c>
      <c r="J421" s="11">
        <v>3100000</v>
      </c>
      <c r="K421" s="8" t="s">
        <v>2182</v>
      </c>
      <c r="L421" s="9">
        <v>44019</v>
      </c>
      <c r="M421" s="10" t="s">
        <v>38</v>
      </c>
      <c r="N421" s="10" t="s">
        <v>39</v>
      </c>
      <c r="O421" s="12">
        <v>1447</v>
      </c>
      <c r="P421" s="9">
        <v>44033</v>
      </c>
      <c r="Q421" s="9" t="s">
        <v>40</v>
      </c>
      <c r="R421" s="13">
        <v>44033</v>
      </c>
      <c r="S421" s="13">
        <v>44125</v>
      </c>
      <c r="T421" s="10" t="s">
        <v>41</v>
      </c>
      <c r="U421" s="10" t="s">
        <v>830</v>
      </c>
      <c r="V421" s="10" t="s">
        <v>1751</v>
      </c>
      <c r="W421" s="10" t="s">
        <v>44</v>
      </c>
      <c r="X421" s="10" t="s">
        <v>45</v>
      </c>
      <c r="Y421" s="10"/>
      <c r="Z421" s="11"/>
      <c r="AA421" s="11"/>
      <c r="AB421" s="11"/>
      <c r="AC421" s="11"/>
      <c r="AD421" s="13">
        <v>44125</v>
      </c>
      <c r="AE421" s="13"/>
      <c r="AF421" s="13"/>
      <c r="AG421" s="29" t="s">
        <v>2183</v>
      </c>
    </row>
    <row r="422" spans="1:33" ht="22.8" x14ac:dyDescent="0.25">
      <c r="A422" s="81" t="s">
        <v>2184</v>
      </c>
      <c r="B422" s="9">
        <v>44026</v>
      </c>
      <c r="C422" s="10" t="s">
        <v>450</v>
      </c>
      <c r="D422" s="10" t="s">
        <v>35</v>
      </c>
      <c r="E422" s="11">
        <v>7593535</v>
      </c>
      <c r="F422" s="11">
        <v>7593535</v>
      </c>
      <c r="G422" s="10" t="s">
        <v>451</v>
      </c>
      <c r="H422" s="11">
        <v>15900000</v>
      </c>
      <c r="I422" s="11">
        <v>0</v>
      </c>
      <c r="J422" s="11">
        <v>5300000</v>
      </c>
      <c r="K422" s="8" t="s">
        <v>2185</v>
      </c>
      <c r="L422" s="9">
        <v>44014</v>
      </c>
      <c r="M422" s="10" t="s">
        <v>38</v>
      </c>
      <c r="N422" s="10" t="s">
        <v>39</v>
      </c>
      <c r="O422" s="12">
        <v>1386</v>
      </c>
      <c r="P422" s="9">
        <v>44026</v>
      </c>
      <c r="Q422" s="9" t="s">
        <v>40</v>
      </c>
      <c r="R422" s="9">
        <v>44026</v>
      </c>
      <c r="S422" s="13">
        <v>44118</v>
      </c>
      <c r="T422" s="10" t="s">
        <v>41</v>
      </c>
      <c r="U422" s="10" t="s">
        <v>453</v>
      </c>
      <c r="V422" s="10" t="s">
        <v>2186</v>
      </c>
      <c r="W422" s="10" t="s">
        <v>44</v>
      </c>
      <c r="X422" s="10" t="s">
        <v>45</v>
      </c>
      <c r="Y422" s="10"/>
      <c r="Z422" s="11"/>
      <c r="AA422" s="11"/>
      <c r="AB422" s="11"/>
      <c r="AC422" s="11"/>
      <c r="AD422" s="13">
        <v>44118</v>
      </c>
      <c r="AE422" s="13"/>
      <c r="AF422" s="13"/>
      <c r="AG422" s="38" t="s">
        <v>2187</v>
      </c>
    </row>
    <row r="423" spans="1:33" ht="22.8" x14ac:dyDescent="0.25">
      <c r="A423" s="81" t="s">
        <v>2188</v>
      </c>
      <c r="B423" s="9">
        <v>44026</v>
      </c>
      <c r="C423" s="10" t="s">
        <v>2189</v>
      </c>
      <c r="D423" s="10" t="s">
        <v>35</v>
      </c>
      <c r="E423" s="11">
        <v>57290958</v>
      </c>
      <c r="F423" s="11">
        <v>57290958</v>
      </c>
      <c r="G423" s="10" t="s">
        <v>2190</v>
      </c>
      <c r="H423" s="11">
        <v>6600000</v>
      </c>
      <c r="I423" s="11">
        <v>0</v>
      </c>
      <c r="J423" s="11">
        <v>2200000</v>
      </c>
      <c r="K423" s="8" t="s">
        <v>2191</v>
      </c>
      <c r="L423" s="9">
        <v>44008</v>
      </c>
      <c r="M423" s="10" t="s">
        <v>38</v>
      </c>
      <c r="N423" s="10" t="s">
        <v>39</v>
      </c>
      <c r="O423" s="12">
        <v>1387</v>
      </c>
      <c r="P423" s="9">
        <v>44026</v>
      </c>
      <c r="Q423" s="9" t="s">
        <v>40</v>
      </c>
      <c r="R423" s="13">
        <v>44026</v>
      </c>
      <c r="S423" s="13">
        <v>44118</v>
      </c>
      <c r="T423" s="10" t="s">
        <v>41</v>
      </c>
      <c r="U423" s="10" t="s">
        <v>453</v>
      </c>
      <c r="V423" s="10" t="s">
        <v>2186</v>
      </c>
      <c r="W423" s="10" t="s">
        <v>44</v>
      </c>
      <c r="X423" s="10" t="s">
        <v>95</v>
      </c>
      <c r="Y423" s="10"/>
      <c r="Z423" s="11"/>
      <c r="AA423" s="11"/>
      <c r="AB423" s="11"/>
      <c r="AC423" s="11"/>
      <c r="AD423" s="13">
        <v>44118</v>
      </c>
      <c r="AE423" s="13"/>
      <c r="AF423" s="13"/>
      <c r="AG423" s="38" t="s">
        <v>2192</v>
      </c>
    </row>
    <row r="424" spans="1:33" ht="22.8" x14ac:dyDescent="0.25">
      <c r="A424" s="81" t="s">
        <v>2193</v>
      </c>
      <c r="B424" s="9">
        <v>44026</v>
      </c>
      <c r="C424" s="10" t="s">
        <v>478</v>
      </c>
      <c r="D424" s="10" t="s">
        <v>35</v>
      </c>
      <c r="E424" s="11">
        <v>49733264</v>
      </c>
      <c r="F424" s="11">
        <v>49733264</v>
      </c>
      <c r="G424" s="10" t="s">
        <v>479</v>
      </c>
      <c r="H424" s="11">
        <v>15900000</v>
      </c>
      <c r="I424" s="11">
        <v>0</v>
      </c>
      <c r="J424" s="11">
        <v>5300000</v>
      </c>
      <c r="K424" s="8" t="s">
        <v>2194</v>
      </c>
      <c r="L424" s="9">
        <v>44014</v>
      </c>
      <c r="M424" s="10" t="s">
        <v>38</v>
      </c>
      <c r="N424" s="10" t="s">
        <v>39</v>
      </c>
      <c r="O424" s="12">
        <v>1384</v>
      </c>
      <c r="P424" s="9">
        <v>44026</v>
      </c>
      <c r="Q424" s="9" t="s">
        <v>40</v>
      </c>
      <c r="R424" s="9">
        <v>44026</v>
      </c>
      <c r="S424" s="13">
        <v>44118</v>
      </c>
      <c r="T424" s="10" t="s">
        <v>41</v>
      </c>
      <c r="U424" s="10" t="s">
        <v>453</v>
      </c>
      <c r="V424" s="10" t="s">
        <v>2186</v>
      </c>
      <c r="W424" s="10" t="s">
        <v>44</v>
      </c>
      <c r="X424" s="10" t="s">
        <v>45</v>
      </c>
      <c r="Y424" s="10"/>
      <c r="Z424" s="11"/>
      <c r="AA424" s="11"/>
      <c r="AB424" s="11"/>
      <c r="AC424" s="11"/>
      <c r="AD424" s="13">
        <v>44118</v>
      </c>
      <c r="AE424" s="13"/>
      <c r="AF424" s="13"/>
      <c r="AG424" s="38" t="s">
        <v>2195</v>
      </c>
    </row>
    <row r="425" spans="1:33" ht="22.8" x14ac:dyDescent="0.25">
      <c r="A425" s="81" t="s">
        <v>2196</v>
      </c>
      <c r="B425" s="9">
        <v>44022</v>
      </c>
      <c r="C425" s="10" t="s">
        <v>474</v>
      </c>
      <c r="D425" s="10" t="s">
        <v>35</v>
      </c>
      <c r="E425" s="11">
        <v>39046986</v>
      </c>
      <c r="F425" s="11">
        <v>39046989</v>
      </c>
      <c r="G425" s="10" t="s">
        <v>475</v>
      </c>
      <c r="H425" s="11">
        <v>15900000</v>
      </c>
      <c r="I425" s="11">
        <v>0</v>
      </c>
      <c r="J425" s="11">
        <v>5300000</v>
      </c>
      <c r="K425" s="8" t="s">
        <v>2197</v>
      </c>
      <c r="L425" s="9">
        <v>44014</v>
      </c>
      <c r="M425" s="10" t="s">
        <v>38</v>
      </c>
      <c r="N425" s="10" t="s">
        <v>39</v>
      </c>
      <c r="O425" s="12">
        <v>1365</v>
      </c>
      <c r="P425" s="9">
        <v>44022</v>
      </c>
      <c r="Q425" s="9" t="s">
        <v>40</v>
      </c>
      <c r="R425" s="9">
        <v>44022</v>
      </c>
      <c r="S425" s="13">
        <v>44114</v>
      </c>
      <c r="T425" s="10" t="s">
        <v>41</v>
      </c>
      <c r="U425" s="10" t="s">
        <v>453</v>
      </c>
      <c r="V425" s="10" t="s">
        <v>2186</v>
      </c>
      <c r="W425" s="10" t="s">
        <v>44</v>
      </c>
      <c r="X425" s="10" t="s">
        <v>45</v>
      </c>
      <c r="Y425" s="10"/>
      <c r="Z425" s="11"/>
      <c r="AA425" s="11"/>
      <c r="AB425" s="11"/>
      <c r="AC425" s="11"/>
      <c r="AD425" s="13">
        <v>44114</v>
      </c>
      <c r="AE425" s="13" t="s">
        <v>2198</v>
      </c>
      <c r="AF425" s="13" t="s">
        <v>492</v>
      </c>
      <c r="AG425" s="38" t="s">
        <v>2199</v>
      </c>
    </row>
    <row r="426" spans="1:33" ht="22.8" x14ac:dyDescent="0.25">
      <c r="A426" s="81" t="s">
        <v>2200</v>
      </c>
      <c r="B426" s="9">
        <v>44026</v>
      </c>
      <c r="C426" s="17" t="s">
        <v>645</v>
      </c>
      <c r="D426" s="10" t="s">
        <v>35</v>
      </c>
      <c r="E426" s="11">
        <v>7634613</v>
      </c>
      <c r="F426" s="11">
        <v>7634613</v>
      </c>
      <c r="G426" s="17" t="s">
        <v>646</v>
      </c>
      <c r="H426" s="18">
        <v>12600000</v>
      </c>
      <c r="I426" s="18">
        <v>0</v>
      </c>
      <c r="J426" s="18">
        <v>4200000</v>
      </c>
      <c r="K426" s="8" t="s">
        <v>2201</v>
      </c>
      <c r="L426" s="9">
        <v>44000</v>
      </c>
      <c r="M426" s="10" t="s">
        <v>38</v>
      </c>
      <c r="N426" s="10" t="s">
        <v>39</v>
      </c>
      <c r="O426" s="12">
        <v>1395</v>
      </c>
      <c r="P426" s="9">
        <v>44026</v>
      </c>
      <c r="Q426" s="9" t="s">
        <v>40</v>
      </c>
      <c r="R426" s="13">
        <v>44026</v>
      </c>
      <c r="S426" s="13">
        <v>44118</v>
      </c>
      <c r="T426" s="10" t="s">
        <v>41</v>
      </c>
      <c r="U426" s="10" t="s">
        <v>416</v>
      </c>
      <c r="V426" s="10" t="s">
        <v>1910</v>
      </c>
      <c r="W426" s="10" t="s">
        <v>44</v>
      </c>
      <c r="X426" s="10" t="s">
        <v>45</v>
      </c>
      <c r="Y426" s="10"/>
      <c r="Z426" s="11"/>
      <c r="AA426" s="11"/>
      <c r="AB426" s="11"/>
      <c r="AC426" s="11"/>
      <c r="AD426" s="13">
        <v>44118</v>
      </c>
      <c r="AE426" s="13"/>
      <c r="AF426" s="13"/>
      <c r="AG426" s="39" t="s">
        <v>2202</v>
      </c>
    </row>
    <row r="427" spans="1:33" ht="22.8" x14ac:dyDescent="0.25">
      <c r="A427" s="81" t="s">
        <v>2203</v>
      </c>
      <c r="B427" s="9">
        <v>44030</v>
      </c>
      <c r="C427" s="10" t="s">
        <v>287</v>
      </c>
      <c r="D427" s="10" t="s">
        <v>35</v>
      </c>
      <c r="E427" s="11">
        <v>77185100</v>
      </c>
      <c r="F427" s="11">
        <v>77185100</v>
      </c>
      <c r="G427" s="10" t="s">
        <v>288</v>
      </c>
      <c r="H427" s="11">
        <v>24000000</v>
      </c>
      <c r="I427" s="11">
        <v>0</v>
      </c>
      <c r="J427" s="11">
        <v>8000000</v>
      </c>
      <c r="K427" s="8" t="s">
        <v>2204</v>
      </c>
      <c r="L427" s="9">
        <v>44012</v>
      </c>
      <c r="M427" s="10" t="s">
        <v>38</v>
      </c>
      <c r="N427" s="10" t="s">
        <v>39</v>
      </c>
      <c r="O427" s="12">
        <v>1433</v>
      </c>
      <c r="P427" s="9">
        <v>44033</v>
      </c>
      <c r="Q427" s="9" t="s">
        <v>40</v>
      </c>
      <c r="R427" s="9">
        <v>44033</v>
      </c>
      <c r="S427" s="9">
        <v>44125</v>
      </c>
      <c r="T427" s="10" t="s">
        <v>41</v>
      </c>
      <c r="U427" s="10" t="s">
        <v>290</v>
      </c>
      <c r="V427" s="10" t="s">
        <v>291</v>
      </c>
      <c r="W427" s="10" t="s">
        <v>44</v>
      </c>
      <c r="X427" s="10" t="s">
        <v>45</v>
      </c>
      <c r="Y427" s="10"/>
      <c r="Z427" s="11"/>
      <c r="AA427" s="11"/>
      <c r="AB427" s="11"/>
      <c r="AC427" s="11"/>
      <c r="AD427" s="13">
        <v>44125</v>
      </c>
      <c r="AE427" s="13"/>
      <c r="AF427" s="13"/>
      <c r="AG427" s="30" t="s">
        <v>2205</v>
      </c>
    </row>
    <row r="428" spans="1:33" ht="22.8" x14ac:dyDescent="0.3">
      <c r="A428" s="81" t="s">
        <v>2206</v>
      </c>
      <c r="B428" s="9">
        <v>44028</v>
      </c>
      <c r="C428" s="10" t="s">
        <v>559</v>
      </c>
      <c r="D428" s="10" t="s">
        <v>35</v>
      </c>
      <c r="E428" s="11">
        <v>57449130</v>
      </c>
      <c r="F428" s="11">
        <v>57499130</v>
      </c>
      <c r="G428" s="10" t="s">
        <v>2207</v>
      </c>
      <c r="H428" s="11">
        <v>22500000</v>
      </c>
      <c r="I428" s="11">
        <v>0</v>
      </c>
      <c r="J428" s="11">
        <v>7500000</v>
      </c>
      <c r="K428" s="8" t="s">
        <v>429</v>
      </c>
      <c r="L428" s="9">
        <v>43872</v>
      </c>
      <c r="M428" s="10" t="s">
        <v>430</v>
      </c>
      <c r="N428" s="10" t="s">
        <v>39</v>
      </c>
      <c r="O428" s="12">
        <v>1424</v>
      </c>
      <c r="P428" s="9">
        <v>44028</v>
      </c>
      <c r="Q428" s="9" t="s">
        <v>40</v>
      </c>
      <c r="R428" s="13">
        <v>44028</v>
      </c>
      <c r="S428" s="13">
        <v>44120</v>
      </c>
      <c r="T428" s="10" t="s">
        <v>41</v>
      </c>
      <c r="U428" s="10" t="s">
        <v>431</v>
      </c>
      <c r="V428" s="10" t="s">
        <v>2044</v>
      </c>
      <c r="W428" s="10" t="s">
        <v>44</v>
      </c>
      <c r="X428" s="10" t="s">
        <v>45</v>
      </c>
      <c r="Y428" s="10"/>
      <c r="Z428" s="11"/>
      <c r="AA428" s="11"/>
      <c r="AB428" s="11"/>
      <c r="AC428" s="11"/>
      <c r="AD428" s="13">
        <v>44028</v>
      </c>
      <c r="AE428" s="13"/>
      <c r="AF428" s="13"/>
      <c r="AG428" s="28" t="s">
        <v>2208</v>
      </c>
    </row>
    <row r="429" spans="1:33" ht="45.6" x14ac:dyDescent="0.2">
      <c r="A429" s="81" t="s">
        <v>2209</v>
      </c>
      <c r="B429" s="9">
        <v>44026</v>
      </c>
      <c r="C429" s="10" t="s">
        <v>532</v>
      </c>
      <c r="D429" s="10" t="s">
        <v>35</v>
      </c>
      <c r="E429" s="11">
        <v>39023543</v>
      </c>
      <c r="F429" s="11">
        <v>39023543</v>
      </c>
      <c r="G429" s="10" t="s">
        <v>2210</v>
      </c>
      <c r="H429" s="11">
        <v>14400000</v>
      </c>
      <c r="I429" s="11">
        <v>0</v>
      </c>
      <c r="J429" s="11">
        <v>4800000</v>
      </c>
      <c r="K429" s="8" t="s">
        <v>429</v>
      </c>
      <c r="L429" s="9">
        <v>43872</v>
      </c>
      <c r="M429" s="10" t="s">
        <v>430</v>
      </c>
      <c r="N429" s="10" t="s">
        <v>39</v>
      </c>
      <c r="O429" s="12">
        <v>1399</v>
      </c>
      <c r="P429" s="9">
        <v>44026</v>
      </c>
      <c r="Q429" s="9" t="s">
        <v>40</v>
      </c>
      <c r="R429" s="13">
        <v>44026</v>
      </c>
      <c r="S429" s="13">
        <v>44118</v>
      </c>
      <c r="T429" s="10" t="s">
        <v>41</v>
      </c>
      <c r="U429" s="10" t="s">
        <v>431</v>
      </c>
      <c r="V429" s="10" t="s">
        <v>432</v>
      </c>
      <c r="W429" s="10" t="s">
        <v>44</v>
      </c>
      <c r="X429" s="10" t="s">
        <v>45</v>
      </c>
      <c r="Y429" s="10"/>
      <c r="Z429" s="11"/>
      <c r="AA429" s="11"/>
      <c r="AB429" s="11"/>
      <c r="AC429" s="11"/>
      <c r="AD429" s="13">
        <v>44118</v>
      </c>
      <c r="AE429" s="13"/>
      <c r="AF429" s="13"/>
      <c r="AG429" s="29" t="s">
        <v>2211</v>
      </c>
    </row>
    <row r="430" spans="1:33" ht="45.6" x14ac:dyDescent="0.3">
      <c r="A430" s="81" t="s">
        <v>2212</v>
      </c>
      <c r="B430" s="9">
        <v>44026</v>
      </c>
      <c r="C430" s="10" t="s">
        <v>2213</v>
      </c>
      <c r="D430" s="10" t="s">
        <v>35</v>
      </c>
      <c r="E430" s="11">
        <v>36665925</v>
      </c>
      <c r="F430" s="11">
        <v>36665925</v>
      </c>
      <c r="G430" s="10" t="s">
        <v>2214</v>
      </c>
      <c r="H430" s="11">
        <v>10500000</v>
      </c>
      <c r="I430" s="11">
        <v>0</v>
      </c>
      <c r="J430" s="11">
        <v>3500000</v>
      </c>
      <c r="K430" s="8" t="s">
        <v>429</v>
      </c>
      <c r="L430" s="9">
        <v>43872</v>
      </c>
      <c r="M430" s="10" t="s">
        <v>430</v>
      </c>
      <c r="N430" s="10" t="s">
        <v>39</v>
      </c>
      <c r="O430" s="12">
        <v>1398</v>
      </c>
      <c r="P430" s="9">
        <v>44026</v>
      </c>
      <c r="Q430" s="9" t="s">
        <v>40</v>
      </c>
      <c r="R430" s="13">
        <v>44026</v>
      </c>
      <c r="S430" s="13">
        <v>44118</v>
      </c>
      <c r="T430" s="10" t="s">
        <v>41</v>
      </c>
      <c r="U430" s="10" t="s">
        <v>431</v>
      </c>
      <c r="V430" s="10" t="s">
        <v>432</v>
      </c>
      <c r="W430" s="10" t="s">
        <v>44</v>
      </c>
      <c r="X430" s="10" t="s">
        <v>45</v>
      </c>
      <c r="Y430" s="10"/>
      <c r="Z430" s="11"/>
      <c r="AA430" s="11"/>
      <c r="AB430" s="11"/>
      <c r="AC430" s="11"/>
      <c r="AD430" s="13">
        <v>44118</v>
      </c>
      <c r="AE430" s="13"/>
      <c r="AF430" s="13"/>
      <c r="AG430" s="28" t="s">
        <v>2215</v>
      </c>
    </row>
    <row r="431" spans="1:33" ht="22.8" x14ac:dyDescent="0.2">
      <c r="A431" s="81" t="s">
        <v>2216</v>
      </c>
      <c r="B431" s="9">
        <v>44028</v>
      </c>
      <c r="C431" s="10" t="s">
        <v>440</v>
      </c>
      <c r="D431" s="10" t="s">
        <v>35</v>
      </c>
      <c r="E431" s="11">
        <v>12628309</v>
      </c>
      <c r="F431" s="11">
        <v>12628309</v>
      </c>
      <c r="G431" s="10" t="s">
        <v>441</v>
      </c>
      <c r="H431" s="11">
        <v>9600000</v>
      </c>
      <c r="I431" s="11">
        <v>0</v>
      </c>
      <c r="J431" s="11">
        <v>3200000</v>
      </c>
      <c r="K431" s="8" t="s">
        <v>2217</v>
      </c>
      <c r="L431" s="9">
        <v>44015</v>
      </c>
      <c r="M431" s="10" t="s">
        <v>38</v>
      </c>
      <c r="N431" s="10" t="s">
        <v>39</v>
      </c>
      <c r="O431" s="12">
        <v>1428</v>
      </c>
      <c r="P431" s="9">
        <v>44028</v>
      </c>
      <c r="Q431" s="9" t="s">
        <v>40</v>
      </c>
      <c r="R431" s="13">
        <v>44028</v>
      </c>
      <c r="S431" s="13">
        <v>44120</v>
      </c>
      <c r="T431" s="10" t="s">
        <v>41</v>
      </c>
      <c r="U431" s="10" t="s">
        <v>66</v>
      </c>
      <c r="V431" s="10" t="s">
        <v>223</v>
      </c>
      <c r="W431" s="10" t="s">
        <v>44</v>
      </c>
      <c r="X431" s="10" t="s">
        <v>95</v>
      </c>
      <c r="Y431" s="10"/>
      <c r="Z431" s="11"/>
      <c r="AA431" s="11"/>
      <c r="AB431" s="11"/>
      <c r="AC431" s="11"/>
      <c r="AD431" s="13">
        <v>44028</v>
      </c>
      <c r="AE431" s="13"/>
      <c r="AF431" s="13"/>
      <c r="AG431" s="29" t="s">
        <v>2218</v>
      </c>
    </row>
    <row r="432" spans="1:33" ht="68.400000000000006" x14ac:dyDescent="0.25">
      <c r="A432" s="81" t="s">
        <v>2219</v>
      </c>
      <c r="B432" s="9">
        <v>44030</v>
      </c>
      <c r="C432" s="10" t="s">
        <v>2220</v>
      </c>
      <c r="D432" s="10" t="s">
        <v>35</v>
      </c>
      <c r="E432" s="11">
        <v>1082981013</v>
      </c>
      <c r="F432" s="11">
        <v>1082981013</v>
      </c>
      <c r="G432" s="10" t="s">
        <v>2221</v>
      </c>
      <c r="H432" s="11">
        <v>10800000</v>
      </c>
      <c r="I432" s="11">
        <v>0</v>
      </c>
      <c r="J432" s="11">
        <v>3600000</v>
      </c>
      <c r="K432" s="8" t="s">
        <v>575</v>
      </c>
      <c r="L432" s="9">
        <v>43895</v>
      </c>
      <c r="M432" s="10" t="s">
        <v>38</v>
      </c>
      <c r="N432" s="10" t="s">
        <v>39</v>
      </c>
      <c r="O432" s="12">
        <v>1435</v>
      </c>
      <c r="P432" s="9">
        <v>44033</v>
      </c>
      <c r="Q432" s="9" t="s">
        <v>40</v>
      </c>
      <c r="R432" s="13">
        <v>44033</v>
      </c>
      <c r="S432" s="13">
        <v>44186</v>
      </c>
      <c r="T432" s="10" t="s">
        <v>1119</v>
      </c>
      <c r="U432" s="10" t="s">
        <v>416</v>
      </c>
      <c r="V432" s="10" t="s">
        <v>1910</v>
      </c>
      <c r="W432" s="10" t="s">
        <v>44</v>
      </c>
      <c r="X432" s="10" t="s">
        <v>95</v>
      </c>
      <c r="Y432" s="10"/>
      <c r="Z432" s="11"/>
      <c r="AA432" s="11"/>
      <c r="AB432" s="11"/>
      <c r="AC432" s="11"/>
      <c r="AD432" s="13">
        <v>44186</v>
      </c>
      <c r="AE432" s="13"/>
      <c r="AF432" s="13"/>
      <c r="AG432" s="30" t="s">
        <v>2222</v>
      </c>
    </row>
    <row r="433" spans="1:33" ht="68.400000000000006" x14ac:dyDescent="0.2">
      <c r="A433" s="81" t="s">
        <v>2223</v>
      </c>
      <c r="B433" s="9">
        <v>44026</v>
      </c>
      <c r="C433" s="10" t="s">
        <v>2224</v>
      </c>
      <c r="D433" s="10" t="s">
        <v>99</v>
      </c>
      <c r="E433" s="11">
        <v>25037344</v>
      </c>
      <c r="F433" s="11">
        <v>819002750</v>
      </c>
      <c r="G433" s="10" t="s">
        <v>100</v>
      </c>
      <c r="H433" s="11">
        <v>1039029423</v>
      </c>
      <c r="I433" s="11">
        <v>0</v>
      </c>
      <c r="J433" s="11" t="s">
        <v>51</v>
      </c>
      <c r="K433" s="8" t="s">
        <v>2225</v>
      </c>
      <c r="L433" s="9">
        <v>43910</v>
      </c>
      <c r="M433" s="10" t="s">
        <v>102</v>
      </c>
      <c r="N433" s="10" t="s">
        <v>39</v>
      </c>
      <c r="O433" s="12" t="s">
        <v>2226</v>
      </c>
      <c r="P433" s="9">
        <v>44026</v>
      </c>
      <c r="Q433" s="9">
        <v>44027</v>
      </c>
      <c r="R433" s="9">
        <v>44027</v>
      </c>
      <c r="S433" s="13">
        <v>44196</v>
      </c>
      <c r="T433" s="10" t="s">
        <v>2227</v>
      </c>
      <c r="U433" s="10" t="s">
        <v>66</v>
      </c>
      <c r="V433" s="10" t="s">
        <v>67</v>
      </c>
      <c r="W433" s="10" t="s">
        <v>2228</v>
      </c>
      <c r="X433" s="10" t="s">
        <v>56</v>
      </c>
      <c r="Y433" s="10" t="s">
        <v>2229</v>
      </c>
      <c r="Z433" s="11">
        <f>(-75041014+119488390)</f>
        <v>44447376</v>
      </c>
      <c r="AA433" s="11"/>
      <c r="AB433" s="11">
        <f>(H433-(-Z433))</f>
        <v>1083476799</v>
      </c>
      <c r="AC433" s="11"/>
      <c r="AD433" s="13">
        <v>44196</v>
      </c>
      <c r="AE433" s="13" t="s">
        <v>2230</v>
      </c>
      <c r="AF433" s="13"/>
      <c r="AG433" s="29" t="s">
        <v>2231</v>
      </c>
    </row>
    <row r="434" spans="1:33" ht="34.200000000000003" x14ac:dyDescent="0.2">
      <c r="A434" s="81" t="s">
        <v>2232</v>
      </c>
      <c r="B434" s="9">
        <v>44028</v>
      </c>
      <c r="C434" s="10" t="s">
        <v>2233</v>
      </c>
      <c r="D434" s="10" t="s">
        <v>35</v>
      </c>
      <c r="E434" s="11">
        <v>7601711</v>
      </c>
      <c r="F434" s="11">
        <v>7601711</v>
      </c>
      <c r="G434" s="10" t="s">
        <v>2234</v>
      </c>
      <c r="H434" s="11">
        <v>15900000</v>
      </c>
      <c r="I434" s="11">
        <v>0</v>
      </c>
      <c r="J434" s="11">
        <v>5300000</v>
      </c>
      <c r="K434" s="8" t="s">
        <v>2235</v>
      </c>
      <c r="L434" s="9">
        <v>44014</v>
      </c>
      <c r="M434" s="10" t="s">
        <v>38</v>
      </c>
      <c r="N434" s="10" t="s">
        <v>39</v>
      </c>
      <c r="O434" s="12">
        <v>1444</v>
      </c>
      <c r="P434" s="9">
        <v>44033</v>
      </c>
      <c r="Q434" s="9" t="s">
        <v>40</v>
      </c>
      <c r="R434" s="13">
        <v>44033</v>
      </c>
      <c r="S434" s="13">
        <v>44125</v>
      </c>
      <c r="T434" s="10" t="s">
        <v>41</v>
      </c>
      <c r="U434" s="10" t="s">
        <v>609</v>
      </c>
      <c r="V434" s="10" t="s">
        <v>610</v>
      </c>
      <c r="W434" s="10" t="s">
        <v>44</v>
      </c>
      <c r="X434" s="10" t="s">
        <v>45</v>
      </c>
      <c r="Y434" s="10"/>
      <c r="Z434" s="11"/>
      <c r="AA434" s="11"/>
      <c r="AB434" s="11"/>
      <c r="AC434" s="11"/>
      <c r="AD434" s="13">
        <v>44125</v>
      </c>
      <c r="AE434" s="13"/>
      <c r="AF434" s="13"/>
      <c r="AG434" s="29" t="s">
        <v>2236</v>
      </c>
    </row>
    <row r="435" spans="1:33" ht="34.200000000000003" x14ac:dyDescent="0.2">
      <c r="A435" s="81" t="s">
        <v>2237</v>
      </c>
      <c r="B435" s="9">
        <v>44028</v>
      </c>
      <c r="C435" s="10" t="s">
        <v>2238</v>
      </c>
      <c r="D435" s="10" t="s">
        <v>35</v>
      </c>
      <c r="E435" s="11">
        <v>1082864515</v>
      </c>
      <c r="F435" s="11">
        <v>1082864515</v>
      </c>
      <c r="G435" s="10" t="s">
        <v>2239</v>
      </c>
      <c r="H435" s="11">
        <v>3900000</v>
      </c>
      <c r="I435" s="11">
        <v>0</v>
      </c>
      <c r="J435" s="11">
        <v>3300000</v>
      </c>
      <c r="K435" s="8" t="s">
        <v>2240</v>
      </c>
      <c r="L435" s="9">
        <v>44020</v>
      </c>
      <c r="M435" s="10" t="s">
        <v>38</v>
      </c>
      <c r="N435" s="10" t="s">
        <v>39</v>
      </c>
      <c r="O435" s="12">
        <v>1427</v>
      </c>
      <c r="P435" s="9">
        <v>44028</v>
      </c>
      <c r="Q435" s="9" t="s">
        <v>40</v>
      </c>
      <c r="R435" s="13">
        <v>44028</v>
      </c>
      <c r="S435" s="13">
        <v>44120</v>
      </c>
      <c r="T435" s="10" t="s">
        <v>41</v>
      </c>
      <c r="U435" s="10" t="s">
        <v>283</v>
      </c>
      <c r="V435" s="10" t="s">
        <v>1857</v>
      </c>
      <c r="W435" s="10" t="s">
        <v>44</v>
      </c>
      <c r="X435" s="10" t="s">
        <v>45</v>
      </c>
      <c r="Y435" s="10"/>
      <c r="Z435" s="11"/>
      <c r="AA435" s="11"/>
      <c r="AB435" s="11"/>
      <c r="AC435" s="11"/>
      <c r="AD435" s="13">
        <v>44120</v>
      </c>
      <c r="AE435" s="13" t="s">
        <v>2241</v>
      </c>
      <c r="AF435" s="13">
        <v>44104</v>
      </c>
      <c r="AG435" s="29" t="s">
        <v>2242</v>
      </c>
    </row>
    <row r="436" spans="1:33" ht="34.200000000000003" x14ac:dyDescent="0.2">
      <c r="A436" s="81" t="s">
        <v>2243</v>
      </c>
      <c r="B436" s="9">
        <v>44028</v>
      </c>
      <c r="C436" s="10" t="s">
        <v>2244</v>
      </c>
      <c r="D436" s="10" t="s">
        <v>35</v>
      </c>
      <c r="E436" s="11">
        <v>1082988348</v>
      </c>
      <c r="F436" s="11">
        <v>1082988348</v>
      </c>
      <c r="G436" s="10" t="s">
        <v>2239</v>
      </c>
      <c r="H436" s="11">
        <v>10800000</v>
      </c>
      <c r="I436" s="11">
        <v>0</v>
      </c>
      <c r="J436" s="11">
        <v>3600000</v>
      </c>
      <c r="K436" s="8" t="s">
        <v>2245</v>
      </c>
      <c r="L436" s="9">
        <v>44020</v>
      </c>
      <c r="M436" s="10" t="s">
        <v>38</v>
      </c>
      <c r="N436" s="10" t="s">
        <v>39</v>
      </c>
      <c r="O436" s="12">
        <v>1426</v>
      </c>
      <c r="P436" s="9">
        <v>44028</v>
      </c>
      <c r="Q436" s="9" t="s">
        <v>40</v>
      </c>
      <c r="R436" s="13">
        <v>44028</v>
      </c>
      <c r="S436" s="13">
        <v>44120</v>
      </c>
      <c r="T436" s="10" t="s">
        <v>41</v>
      </c>
      <c r="U436" s="10" t="s">
        <v>283</v>
      </c>
      <c r="V436" s="10" t="s">
        <v>1857</v>
      </c>
      <c r="W436" s="10" t="s">
        <v>44</v>
      </c>
      <c r="X436" s="10" t="s">
        <v>45</v>
      </c>
      <c r="Y436" s="10"/>
      <c r="Z436" s="11"/>
      <c r="AA436" s="11"/>
      <c r="AB436" s="11"/>
      <c r="AC436" s="11"/>
      <c r="AD436" s="13">
        <v>44120</v>
      </c>
      <c r="AE436" s="13"/>
      <c r="AF436" s="13"/>
      <c r="AG436" s="29" t="s">
        <v>2246</v>
      </c>
    </row>
    <row r="437" spans="1:33" ht="34.200000000000003" x14ac:dyDescent="0.2">
      <c r="A437" s="81" t="s">
        <v>2247</v>
      </c>
      <c r="B437" s="9">
        <v>44028</v>
      </c>
      <c r="C437" s="10" t="s">
        <v>2248</v>
      </c>
      <c r="D437" s="10" t="s">
        <v>35</v>
      </c>
      <c r="E437" s="11">
        <v>85475017</v>
      </c>
      <c r="F437" s="11">
        <v>85475017</v>
      </c>
      <c r="G437" s="10" t="s">
        <v>2239</v>
      </c>
      <c r="H437" s="11">
        <v>6600000</v>
      </c>
      <c r="I437" s="11">
        <v>0</v>
      </c>
      <c r="J437" s="11">
        <v>2200000</v>
      </c>
      <c r="K437" s="8" t="s">
        <v>2249</v>
      </c>
      <c r="L437" s="9">
        <v>44020</v>
      </c>
      <c r="M437" s="10" t="s">
        <v>38</v>
      </c>
      <c r="N437" s="10" t="s">
        <v>39</v>
      </c>
      <c r="O437" s="12">
        <v>1425</v>
      </c>
      <c r="P437" s="9">
        <v>44028</v>
      </c>
      <c r="Q437" s="9" t="s">
        <v>40</v>
      </c>
      <c r="R437" s="13">
        <v>44028</v>
      </c>
      <c r="S437" s="13">
        <v>44120</v>
      </c>
      <c r="T437" s="10" t="s">
        <v>41</v>
      </c>
      <c r="U437" s="10" t="s">
        <v>283</v>
      </c>
      <c r="V437" s="10" t="s">
        <v>1857</v>
      </c>
      <c r="W437" s="10" t="s">
        <v>44</v>
      </c>
      <c r="X437" s="10" t="s">
        <v>45</v>
      </c>
      <c r="Y437" s="10"/>
      <c r="Z437" s="11"/>
      <c r="AA437" s="11"/>
      <c r="AB437" s="11"/>
      <c r="AC437" s="11"/>
      <c r="AD437" s="13">
        <v>44120</v>
      </c>
      <c r="AE437" s="13"/>
      <c r="AF437" s="13"/>
      <c r="AG437" s="29" t="s">
        <v>2250</v>
      </c>
    </row>
    <row r="438" spans="1:33" ht="102.6" x14ac:dyDescent="0.2">
      <c r="A438" s="81" t="s">
        <v>2251</v>
      </c>
      <c r="B438" s="9">
        <v>44028</v>
      </c>
      <c r="C438" s="10" t="s">
        <v>318</v>
      </c>
      <c r="D438" s="10" t="s">
        <v>319</v>
      </c>
      <c r="E438" s="11">
        <v>12560736</v>
      </c>
      <c r="F438" s="11">
        <v>819003157</v>
      </c>
      <c r="G438" s="10" t="s">
        <v>2252</v>
      </c>
      <c r="H438" s="11">
        <v>44478302</v>
      </c>
      <c r="I438" s="11">
        <v>0</v>
      </c>
      <c r="J438" s="11">
        <v>8086964</v>
      </c>
      <c r="K438" s="8" t="s">
        <v>2253</v>
      </c>
      <c r="L438" s="9">
        <v>44008</v>
      </c>
      <c r="M438" s="10" t="s">
        <v>87</v>
      </c>
      <c r="N438" s="10" t="s">
        <v>39</v>
      </c>
      <c r="O438" s="12">
        <v>1417</v>
      </c>
      <c r="P438" s="9">
        <v>44028</v>
      </c>
      <c r="Q438" s="9" t="s">
        <v>40</v>
      </c>
      <c r="R438" s="13">
        <v>44028</v>
      </c>
      <c r="S438" s="13">
        <v>44196</v>
      </c>
      <c r="T438" s="10" t="s">
        <v>2254</v>
      </c>
      <c r="U438" s="10" t="s">
        <v>66</v>
      </c>
      <c r="V438" s="10" t="s">
        <v>223</v>
      </c>
      <c r="W438" s="10" t="s">
        <v>44</v>
      </c>
      <c r="X438" s="10" t="s">
        <v>312</v>
      </c>
      <c r="Y438" s="10"/>
      <c r="Z438" s="11"/>
      <c r="AA438" s="11"/>
      <c r="AB438" s="11"/>
      <c r="AC438" s="11"/>
      <c r="AD438" s="13">
        <v>44196</v>
      </c>
      <c r="AE438" s="13"/>
      <c r="AF438" s="13"/>
      <c r="AG438" s="29" t="s">
        <v>2255</v>
      </c>
    </row>
    <row r="439" spans="1:33" ht="57" x14ac:dyDescent="0.2">
      <c r="A439" s="81" t="s">
        <v>2256</v>
      </c>
      <c r="B439" s="9">
        <v>44028</v>
      </c>
      <c r="C439" s="10" t="s">
        <v>219</v>
      </c>
      <c r="D439" s="10" t="s">
        <v>35</v>
      </c>
      <c r="E439" s="11">
        <v>1082943895</v>
      </c>
      <c r="F439" s="11">
        <v>1082943895</v>
      </c>
      <c r="G439" s="10" t="s">
        <v>2257</v>
      </c>
      <c r="H439" s="11">
        <v>15900000</v>
      </c>
      <c r="I439" s="11">
        <v>0</v>
      </c>
      <c r="J439" s="11">
        <v>5300000</v>
      </c>
      <c r="K439" s="8" t="s">
        <v>2258</v>
      </c>
      <c r="L439" s="9">
        <v>44028</v>
      </c>
      <c r="M439" s="10" t="s">
        <v>38</v>
      </c>
      <c r="N439" s="10" t="s">
        <v>39</v>
      </c>
      <c r="O439" s="12">
        <v>1423</v>
      </c>
      <c r="P439" s="9">
        <v>44028</v>
      </c>
      <c r="Q439" s="9" t="s">
        <v>40</v>
      </c>
      <c r="R439" s="13">
        <v>44028</v>
      </c>
      <c r="S439" s="13">
        <v>44120</v>
      </c>
      <c r="T439" s="10" t="s">
        <v>41</v>
      </c>
      <c r="U439" s="10" t="s">
        <v>222</v>
      </c>
      <c r="V439" s="10" t="s">
        <v>1590</v>
      </c>
      <c r="W439" s="10" t="s">
        <v>44</v>
      </c>
      <c r="X439" s="10" t="s">
        <v>45</v>
      </c>
      <c r="Y439" s="10" t="s">
        <v>2259</v>
      </c>
      <c r="Z439" s="11"/>
      <c r="AA439" s="11"/>
      <c r="AB439" s="11"/>
      <c r="AC439" s="11"/>
      <c r="AD439" s="13">
        <v>44120</v>
      </c>
      <c r="AE439" s="13"/>
      <c r="AF439" s="13"/>
      <c r="AG439" s="29" t="s">
        <v>2260</v>
      </c>
    </row>
    <row r="440" spans="1:33" ht="22.8" x14ac:dyDescent="0.2">
      <c r="A440" s="81" t="s">
        <v>2261</v>
      </c>
      <c r="B440" s="9">
        <v>44036</v>
      </c>
      <c r="C440" s="17" t="s">
        <v>866</v>
      </c>
      <c r="D440" s="10" t="s">
        <v>35</v>
      </c>
      <c r="E440" s="11">
        <v>79947105</v>
      </c>
      <c r="F440" s="11">
        <v>79947105</v>
      </c>
      <c r="G440" s="10" t="s">
        <v>2262</v>
      </c>
      <c r="H440" s="11">
        <v>12600000</v>
      </c>
      <c r="I440" s="11">
        <v>0</v>
      </c>
      <c r="J440" s="11">
        <v>4200000</v>
      </c>
      <c r="K440" s="8" t="s">
        <v>2263</v>
      </c>
      <c r="L440" s="9">
        <v>44020</v>
      </c>
      <c r="M440" s="10" t="s">
        <v>38</v>
      </c>
      <c r="N440" s="10" t="s">
        <v>39</v>
      </c>
      <c r="O440" s="12">
        <v>1474</v>
      </c>
      <c r="P440" s="9">
        <v>44039</v>
      </c>
      <c r="Q440" s="9" t="s">
        <v>40</v>
      </c>
      <c r="R440" s="13">
        <v>44039</v>
      </c>
      <c r="S440" s="13">
        <v>44131</v>
      </c>
      <c r="T440" s="10" t="s">
        <v>41</v>
      </c>
      <c r="U440" s="10" t="s">
        <v>66</v>
      </c>
      <c r="V440" s="10" t="s">
        <v>223</v>
      </c>
      <c r="W440" s="10" t="s">
        <v>44</v>
      </c>
      <c r="X440" s="10" t="s">
        <v>45</v>
      </c>
      <c r="Y440" s="10"/>
      <c r="Z440" s="11"/>
      <c r="AA440" s="11"/>
      <c r="AB440" s="11"/>
      <c r="AC440" s="11"/>
      <c r="AD440" s="13">
        <v>44131</v>
      </c>
      <c r="AE440" s="13"/>
      <c r="AF440" s="13"/>
      <c r="AG440" s="29" t="s">
        <v>2264</v>
      </c>
    </row>
    <row r="441" spans="1:33" ht="34.200000000000003" x14ac:dyDescent="0.3">
      <c r="A441" s="81" t="s">
        <v>2265</v>
      </c>
      <c r="B441" s="9">
        <v>44033</v>
      </c>
      <c r="C441" s="10" t="s">
        <v>445</v>
      </c>
      <c r="D441" s="10" t="s">
        <v>35</v>
      </c>
      <c r="E441" s="11">
        <v>1085048904</v>
      </c>
      <c r="F441" s="11">
        <v>1085048904</v>
      </c>
      <c r="G441" s="10" t="s">
        <v>446</v>
      </c>
      <c r="H441" s="11">
        <v>14400000</v>
      </c>
      <c r="I441" s="11">
        <v>0</v>
      </c>
      <c r="J441" s="11">
        <v>4800000</v>
      </c>
      <c r="K441" s="8" t="s">
        <v>2266</v>
      </c>
      <c r="L441" s="9">
        <v>44008</v>
      </c>
      <c r="M441" s="10" t="s">
        <v>38</v>
      </c>
      <c r="N441" s="10" t="s">
        <v>39</v>
      </c>
      <c r="O441" s="12">
        <v>1443</v>
      </c>
      <c r="P441" s="9">
        <v>44033</v>
      </c>
      <c r="Q441" s="9" t="s">
        <v>40</v>
      </c>
      <c r="R441" s="9">
        <v>44033</v>
      </c>
      <c r="S441" s="13">
        <v>44125</v>
      </c>
      <c r="T441" s="10" t="s">
        <v>41</v>
      </c>
      <c r="U441" s="10" t="s">
        <v>290</v>
      </c>
      <c r="V441" s="10" t="s">
        <v>291</v>
      </c>
      <c r="W441" s="10" t="s">
        <v>44</v>
      </c>
      <c r="X441" s="10" t="s">
        <v>45</v>
      </c>
      <c r="Y441" s="10"/>
      <c r="Z441" s="11"/>
      <c r="AA441" s="11"/>
      <c r="AB441" s="11"/>
      <c r="AC441" s="11"/>
      <c r="AD441" s="13">
        <v>44125</v>
      </c>
      <c r="AE441" s="13"/>
      <c r="AF441" s="13"/>
      <c r="AG441" s="28" t="s">
        <v>2267</v>
      </c>
    </row>
    <row r="442" spans="1:33" ht="34.200000000000003" x14ac:dyDescent="0.2">
      <c r="A442" s="81" t="s">
        <v>2268</v>
      </c>
      <c r="B442" s="9">
        <v>44035</v>
      </c>
      <c r="C442" s="10" t="s">
        <v>2269</v>
      </c>
      <c r="D442" s="10" t="s">
        <v>2270</v>
      </c>
      <c r="E442" s="11">
        <v>13361724</v>
      </c>
      <c r="F442" s="11">
        <v>860015624</v>
      </c>
      <c r="G442" s="10" t="s">
        <v>2271</v>
      </c>
      <c r="H442" s="11">
        <v>40000000</v>
      </c>
      <c r="I442" s="11">
        <v>0</v>
      </c>
      <c r="J442" s="11" t="s">
        <v>51</v>
      </c>
      <c r="K442" s="8" t="s">
        <v>2272</v>
      </c>
      <c r="L442" s="9">
        <v>44019</v>
      </c>
      <c r="M442" s="10" t="s">
        <v>87</v>
      </c>
      <c r="N442" s="10" t="s">
        <v>39</v>
      </c>
      <c r="O442" s="12">
        <v>1469</v>
      </c>
      <c r="P442" s="9">
        <v>44036</v>
      </c>
      <c r="Q442" s="9" t="s">
        <v>40</v>
      </c>
      <c r="R442" s="13">
        <v>44036</v>
      </c>
      <c r="S442" s="13">
        <v>44067</v>
      </c>
      <c r="T442" s="10" t="s">
        <v>103</v>
      </c>
      <c r="U442" s="10" t="s">
        <v>423</v>
      </c>
      <c r="V442" s="10" t="s">
        <v>424</v>
      </c>
      <c r="W442" s="10" t="s">
        <v>1103</v>
      </c>
      <c r="X442" s="10" t="s">
        <v>56</v>
      </c>
      <c r="Y442" s="10"/>
      <c r="Z442" s="11"/>
      <c r="AA442" s="11"/>
      <c r="AB442" s="11"/>
      <c r="AC442" s="11"/>
      <c r="AD442" s="13">
        <v>44067</v>
      </c>
      <c r="AE442" s="13"/>
      <c r="AF442" s="13"/>
      <c r="AG442" s="29" t="s">
        <v>2273</v>
      </c>
    </row>
    <row r="443" spans="1:33" ht="52.8" x14ac:dyDescent="0.3">
      <c r="A443" s="81" t="s">
        <v>2274</v>
      </c>
      <c r="B443" s="9">
        <v>44091</v>
      </c>
      <c r="C443" s="10" t="s">
        <v>2275</v>
      </c>
      <c r="D443" s="10" t="s">
        <v>35</v>
      </c>
      <c r="E443" s="11">
        <v>32850515</v>
      </c>
      <c r="F443" s="11">
        <v>32850515</v>
      </c>
      <c r="G443" s="10" t="s">
        <v>2276</v>
      </c>
      <c r="H443" s="11">
        <v>5400000</v>
      </c>
      <c r="I443" s="11">
        <v>0</v>
      </c>
      <c r="J443" s="11">
        <v>1800000</v>
      </c>
      <c r="K443" s="8" t="s">
        <v>2277</v>
      </c>
      <c r="L443" s="9">
        <v>44014</v>
      </c>
      <c r="M443" s="10" t="s">
        <v>38</v>
      </c>
      <c r="N443" s="10" t="s">
        <v>39</v>
      </c>
      <c r="O443" s="12">
        <v>2288</v>
      </c>
      <c r="P443" s="9">
        <v>44092</v>
      </c>
      <c r="Q443" s="9" t="s">
        <v>40</v>
      </c>
      <c r="R443" s="13">
        <v>44092</v>
      </c>
      <c r="S443" s="13">
        <v>44183</v>
      </c>
      <c r="T443" s="10" t="s">
        <v>41</v>
      </c>
      <c r="U443" s="10" t="s">
        <v>66</v>
      </c>
      <c r="V443" s="10" t="s">
        <v>223</v>
      </c>
      <c r="W443" s="10" t="s">
        <v>44</v>
      </c>
      <c r="X443" s="10" t="s">
        <v>95</v>
      </c>
      <c r="Y443" s="10"/>
      <c r="Z443" s="11"/>
      <c r="AA443" s="11"/>
      <c r="AB443" s="11"/>
      <c r="AC443" s="11"/>
      <c r="AD443" s="13">
        <v>44183</v>
      </c>
      <c r="AE443" s="13"/>
      <c r="AF443" s="13"/>
      <c r="AG443" s="21" t="s">
        <v>2278</v>
      </c>
    </row>
    <row r="444" spans="1:33" ht="22.8" x14ac:dyDescent="0.25">
      <c r="A444" s="81" t="s">
        <v>2279</v>
      </c>
      <c r="B444" s="9">
        <v>44035</v>
      </c>
      <c r="C444" s="17" t="s">
        <v>880</v>
      </c>
      <c r="D444" s="10" t="s">
        <v>35</v>
      </c>
      <c r="E444" s="11">
        <v>57461691</v>
      </c>
      <c r="F444" s="11">
        <v>57461691</v>
      </c>
      <c r="G444" s="10" t="s">
        <v>2280</v>
      </c>
      <c r="H444" s="11">
        <v>12600000</v>
      </c>
      <c r="I444" s="11">
        <v>0</v>
      </c>
      <c r="J444" s="11">
        <v>4200000</v>
      </c>
      <c r="K444" s="8" t="s">
        <v>2281</v>
      </c>
      <c r="L444" s="9">
        <v>43990</v>
      </c>
      <c r="M444" s="10" t="s">
        <v>38</v>
      </c>
      <c r="N444" s="10" t="s">
        <v>39</v>
      </c>
      <c r="O444" s="12">
        <v>1457</v>
      </c>
      <c r="P444" s="9">
        <v>44035</v>
      </c>
      <c r="Q444" s="9" t="s">
        <v>40</v>
      </c>
      <c r="R444" s="13">
        <v>44035</v>
      </c>
      <c r="S444" s="13">
        <v>44127</v>
      </c>
      <c r="T444" s="10" t="s">
        <v>41</v>
      </c>
      <c r="U444" s="10" t="s">
        <v>66</v>
      </c>
      <c r="V444" s="10" t="s">
        <v>223</v>
      </c>
      <c r="W444" s="10" t="s">
        <v>44</v>
      </c>
      <c r="X444" s="10" t="s">
        <v>45</v>
      </c>
      <c r="Y444" s="10"/>
      <c r="Z444" s="11"/>
      <c r="AA444" s="11"/>
      <c r="AB444" s="11"/>
      <c r="AC444" s="11"/>
      <c r="AD444" s="13">
        <v>44127</v>
      </c>
      <c r="AE444" s="13"/>
      <c r="AF444" s="13"/>
      <c r="AG444" s="40" t="s">
        <v>2282</v>
      </c>
    </row>
    <row r="445" spans="1:33" ht="22.8" x14ac:dyDescent="0.2">
      <c r="A445" s="81" t="s">
        <v>2283</v>
      </c>
      <c r="B445" s="9">
        <v>44036</v>
      </c>
      <c r="C445" s="10" t="s">
        <v>2284</v>
      </c>
      <c r="D445" s="10" t="s">
        <v>35</v>
      </c>
      <c r="E445" s="11">
        <v>1082985747</v>
      </c>
      <c r="F445" s="11">
        <v>1082985747</v>
      </c>
      <c r="G445" s="10" t="s">
        <v>2285</v>
      </c>
      <c r="H445" s="11">
        <v>9300000</v>
      </c>
      <c r="I445" s="11">
        <v>0</v>
      </c>
      <c r="J445" s="11">
        <v>3100000</v>
      </c>
      <c r="K445" s="8" t="s">
        <v>2286</v>
      </c>
      <c r="L445" s="9">
        <v>44008</v>
      </c>
      <c r="M445" s="10" t="s">
        <v>38</v>
      </c>
      <c r="N445" s="10" t="s">
        <v>39</v>
      </c>
      <c r="O445" s="12">
        <v>1479</v>
      </c>
      <c r="P445" s="9">
        <v>44039</v>
      </c>
      <c r="Q445" s="9" t="s">
        <v>40</v>
      </c>
      <c r="R445" s="13">
        <v>44039</v>
      </c>
      <c r="S445" s="13">
        <v>44131</v>
      </c>
      <c r="T445" s="10" t="s">
        <v>41</v>
      </c>
      <c r="U445" s="10" t="s">
        <v>345</v>
      </c>
      <c r="V445" s="10" t="s">
        <v>1422</v>
      </c>
      <c r="W445" s="10" t="s">
        <v>44</v>
      </c>
      <c r="X445" s="10" t="s">
        <v>45</v>
      </c>
      <c r="Y445" s="10"/>
      <c r="Z445" s="11"/>
      <c r="AA445" s="11"/>
      <c r="AB445" s="11"/>
      <c r="AC445" s="11"/>
      <c r="AD445" s="13">
        <v>44131</v>
      </c>
      <c r="AE445" s="13"/>
      <c r="AF445" s="13"/>
      <c r="AG445" s="29" t="s">
        <v>2287</v>
      </c>
    </row>
    <row r="446" spans="1:33" ht="57" x14ac:dyDescent="0.2">
      <c r="A446" s="81" t="s">
        <v>2288</v>
      </c>
      <c r="B446" s="9">
        <v>44036</v>
      </c>
      <c r="C446" s="10" t="s">
        <v>495</v>
      </c>
      <c r="D446" s="10" t="s">
        <v>35</v>
      </c>
      <c r="E446" s="11">
        <v>85474963</v>
      </c>
      <c r="F446" s="11">
        <v>85474963</v>
      </c>
      <c r="G446" s="10" t="s">
        <v>2289</v>
      </c>
      <c r="H446" s="11">
        <v>12600000</v>
      </c>
      <c r="I446" s="11">
        <v>0</v>
      </c>
      <c r="J446" s="11">
        <v>4200000</v>
      </c>
      <c r="K446" s="8" t="s">
        <v>2290</v>
      </c>
      <c r="L446" s="9">
        <v>44008</v>
      </c>
      <c r="M446" s="10" t="s">
        <v>38</v>
      </c>
      <c r="N446" s="10" t="s">
        <v>39</v>
      </c>
      <c r="O446" s="12">
        <v>1473</v>
      </c>
      <c r="P446" s="9">
        <v>44039</v>
      </c>
      <c r="Q446" s="9" t="s">
        <v>40</v>
      </c>
      <c r="R446" s="13">
        <v>44039</v>
      </c>
      <c r="S446" s="13">
        <v>44131</v>
      </c>
      <c r="T446" s="10" t="s">
        <v>41</v>
      </c>
      <c r="U446" s="10" t="s">
        <v>345</v>
      </c>
      <c r="V446" s="10" t="s">
        <v>1422</v>
      </c>
      <c r="W446" s="10" t="s">
        <v>44</v>
      </c>
      <c r="X446" s="10" t="s">
        <v>45</v>
      </c>
      <c r="Y446" s="10"/>
      <c r="Z446" s="11"/>
      <c r="AA446" s="11"/>
      <c r="AB446" s="11"/>
      <c r="AC446" s="11"/>
      <c r="AD446" s="13">
        <v>44131</v>
      </c>
      <c r="AE446" s="13"/>
      <c r="AF446" s="13"/>
      <c r="AG446" s="29" t="s">
        <v>2291</v>
      </c>
    </row>
    <row r="447" spans="1:33" ht="34.200000000000003" x14ac:dyDescent="0.25">
      <c r="A447" s="81" t="s">
        <v>2292</v>
      </c>
      <c r="B447" s="9">
        <v>44049</v>
      </c>
      <c r="C447" s="10" t="s">
        <v>2293</v>
      </c>
      <c r="D447" s="10" t="s">
        <v>2294</v>
      </c>
      <c r="E447" s="11">
        <v>36532139</v>
      </c>
      <c r="F447" s="11">
        <v>800187742</v>
      </c>
      <c r="G447" s="10" t="s">
        <v>2295</v>
      </c>
      <c r="H447" s="11">
        <v>90000000</v>
      </c>
      <c r="I447" s="11">
        <v>0</v>
      </c>
      <c r="J447" s="11" t="s">
        <v>51</v>
      </c>
      <c r="K447" s="8" t="s">
        <v>2296</v>
      </c>
      <c r="L447" s="9">
        <v>44027</v>
      </c>
      <c r="M447" s="10" t="s">
        <v>2297</v>
      </c>
      <c r="N447" s="10" t="s">
        <v>194</v>
      </c>
      <c r="O447" s="12">
        <v>1686</v>
      </c>
      <c r="P447" s="9">
        <v>44049</v>
      </c>
      <c r="Q447" s="9" t="s">
        <v>40</v>
      </c>
      <c r="R447" s="13">
        <v>44049</v>
      </c>
      <c r="S447" s="9">
        <v>44053</v>
      </c>
      <c r="T447" s="9" t="s">
        <v>1178</v>
      </c>
      <c r="U447" s="10" t="s">
        <v>669</v>
      </c>
      <c r="V447" s="10" t="s">
        <v>670</v>
      </c>
      <c r="W447" s="10" t="s">
        <v>1103</v>
      </c>
      <c r="X447" s="10" t="s">
        <v>56</v>
      </c>
      <c r="Y447" s="10"/>
      <c r="Z447" s="11"/>
      <c r="AA447" s="11"/>
      <c r="AB447" s="11"/>
      <c r="AC447" s="11"/>
      <c r="AD447" s="13">
        <v>44053</v>
      </c>
      <c r="AE447" s="13"/>
      <c r="AF447" s="13"/>
      <c r="AG447" s="41" t="s">
        <v>2298</v>
      </c>
    </row>
    <row r="448" spans="1:33" ht="26.4" x14ac:dyDescent="0.3">
      <c r="A448" s="81" t="s">
        <v>2299</v>
      </c>
      <c r="B448" s="9">
        <v>44044</v>
      </c>
      <c r="C448" s="10" t="s">
        <v>2300</v>
      </c>
      <c r="D448" s="10" t="s">
        <v>35</v>
      </c>
      <c r="E448" s="11">
        <v>1082941510</v>
      </c>
      <c r="F448" s="11">
        <v>1082941510</v>
      </c>
      <c r="G448" s="10" t="s">
        <v>2301</v>
      </c>
      <c r="H448" s="11">
        <v>9300000</v>
      </c>
      <c r="I448" s="11">
        <v>0</v>
      </c>
      <c r="J448" s="11">
        <v>3100000</v>
      </c>
      <c r="K448" s="8" t="s">
        <v>2302</v>
      </c>
      <c r="L448" s="9">
        <v>44028</v>
      </c>
      <c r="M448" s="10" t="s">
        <v>38</v>
      </c>
      <c r="N448" s="10" t="s">
        <v>39</v>
      </c>
      <c r="O448" s="12">
        <v>1614</v>
      </c>
      <c r="P448" s="9">
        <v>44046</v>
      </c>
      <c r="Q448" s="9" t="s">
        <v>40</v>
      </c>
      <c r="R448" s="13">
        <v>44046</v>
      </c>
      <c r="S448" s="13">
        <v>44138</v>
      </c>
      <c r="T448" s="10" t="s">
        <v>41</v>
      </c>
      <c r="U448" s="10" t="s">
        <v>812</v>
      </c>
      <c r="V448" s="10" t="s">
        <v>2303</v>
      </c>
      <c r="W448" s="10" t="s">
        <v>44</v>
      </c>
      <c r="X448" s="10" t="s">
        <v>45</v>
      </c>
      <c r="Y448" s="10"/>
      <c r="Z448" s="11"/>
      <c r="AA448" s="11"/>
      <c r="AB448" s="11"/>
      <c r="AC448" s="11"/>
      <c r="AD448" s="13">
        <v>44138</v>
      </c>
      <c r="AE448" s="13"/>
      <c r="AF448" s="13"/>
      <c r="AG448" s="21" t="s">
        <v>2304</v>
      </c>
    </row>
    <row r="449" spans="1:33" ht="22.8" x14ac:dyDescent="0.2">
      <c r="A449" s="81" t="s">
        <v>2305</v>
      </c>
      <c r="B449" s="9">
        <v>44036</v>
      </c>
      <c r="C449" s="17" t="s">
        <v>1055</v>
      </c>
      <c r="D449" s="10" t="s">
        <v>35</v>
      </c>
      <c r="E449" s="11">
        <v>1082956101</v>
      </c>
      <c r="F449" s="11">
        <v>1082956101</v>
      </c>
      <c r="G449" s="10" t="s">
        <v>2306</v>
      </c>
      <c r="H449" s="11">
        <v>12000000</v>
      </c>
      <c r="I449" s="11">
        <v>0</v>
      </c>
      <c r="J449" s="11">
        <v>4000000</v>
      </c>
      <c r="K449" s="8" t="s">
        <v>2307</v>
      </c>
      <c r="L449" s="9">
        <v>44027</v>
      </c>
      <c r="M449" s="10" t="s">
        <v>38</v>
      </c>
      <c r="N449" s="10" t="s">
        <v>39</v>
      </c>
      <c r="O449" s="12">
        <v>1470</v>
      </c>
      <c r="P449" s="9">
        <v>44039</v>
      </c>
      <c r="Q449" s="9" t="s">
        <v>40</v>
      </c>
      <c r="R449" s="13">
        <v>44039</v>
      </c>
      <c r="S449" s="13">
        <v>44131</v>
      </c>
      <c r="T449" s="10" t="s">
        <v>41</v>
      </c>
      <c r="U449" s="10" t="s">
        <v>423</v>
      </c>
      <c r="V449" s="10" t="s">
        <v>424</v>
      </c>
      <c r="W449" s="10" t="s">
        <v>44</v>
      </c>
      <c r="X449" s="10" t="s">
        <v>45</v>
      </c>
      <c r="Y449" s="10"/>
      <c r="Z449" s="11"/>
      <c r="AA449" s="11"/>
      <c r="AB449" s="11"/>
      <c r="AC449" s="11"/>
      <c r="AD449" s="13">
        <v>44131</v>
      </c>
      <c r="AE449" s="13"/>
      <c r="AF449" s="13"/>
      <c r="AG449" s="29" t="s">
        <v>2308</v>
      </c>
    </row>
    <row r="450" spans="1:33" ht="45.6" x14ac:dyDescent="0.3">
      <c r="A450" s="81" t="s">
        <v>2309</v>
      </c>
      <c r="B450" s="9">
        <v>44035</v>
      </c>
      <c r="C450" s="10" t="s">
        <v>2310</v>
      </c>
      <c r="D450" s="10" t="s">
        <v>35</v>
      </c>
      <c r="E450" s="11">
        <v>77188133</v>
      </c>
      <c r="F450" s="11">
        <v>77188133</v>
      </c>
      <c r="G450" s="10" t="s">
        <v>2311</v>
      </c>
      <c r="H450" s="11">
        <v>35000000</v>
      </c>
      <c r="I450" s="11">
        <v>0</v>
      </c>
      <c r="J450" s="11">
        <v>70000000</v>
      </c>
      <c r="K450" s="8" t="s">
        <v>2312</v>
      </c>
      <c r="L450" s="9">
        <v>43826</v>
      </c>
      <c r="M450" s="10" t="s">
        <v>2313</v>
      </c>
      <c r="N450" s="10" t="s">
        <v>194</v>
      </c>
      <c r="O450" s="12">
        <v>1461</v>
      </c>
      <c r="P450" s="9">
        <v>44035</v>
      </c>
      <c r="Q450" s="9" t="s">
        <v>40</v>
      </c>
      <c r="R450" s="13">
        <v>44035</v>
      </c>
      <c r="S450" s="13">
        <v>44188</v>
      </c>
      <c r="T450" s="10" t="s">
        <v>1119</v>
      </c>
      <c r="U450" s="10" t="s">
        <v>42</v>
      </c>
      <c r="V450" s="10" t="s">
        <v>43</v>
      </c>
      <c r="W450" s="10" t="s">
        <v>44</v>
      </c>
      <c r="X450" s="10" t="s">
        <v>45</v>
      </c>
      <c r="Y450" s="10" t="s">
        <v>2314</v>
      </c>
      <c r="Z450" s="11">
        <v>14000000</v>
      </c>
      <c r="AA450" s="11" t="s">
        <v>116</v>
      </c>
      <c r="AB450" s="11">
        <f>(H450+Z450)</f>
        <v>49000000</v>
      </c>
      <c r="AC450" s="11" t="s">
        <v>2315</v>
      </c>
      <c r="AD450" s="13">
        <v>44250</v>
      </c>
      <c r="AE450" s="13"/>
      <c r="AF450" s="13"/>
      <c r="AG450" s="28" t="s">
        <v>2316</v>
      </c>
    </row>
    <row r="451" spans="1:33" ht="45.6" x14ac:dyDescent="0.3">
      <c r="A451" s="81" t="s">
        <v>2317</v>
      </c>
      <c r="B451" s="9">
        <v>44035</v>
      </c>
      <c r="C451" s="10" t="s">
        <v>2318</v>
      </c>
      <c r="D451" s="10" t="s">
        <v>35</v>
      </c>
      <c r="E451" s="11">
        <v>85450687</v>
      </c>
      <c r="F451" s="11">
        <v>85450687</v>
      </c>
      <c r="G451" s="10" t="s">
        <v>2319</v>
      </c>
      <c r="H451" s="11">
        <v>15900000</v>
      </c>
      <c r="I451" s="11">
        <v>0</v>
      </c>
      <c r="J451" s="11">
        <v>5300000</v>
      </c>
      <c r="K451" s="8" t="s">
        <v>2320</v>
      </c>
      <c r="L451" s="9">
        <v>44000</v>
      </c>
      <c r="M451" s="10" t="s">
        <v>38</v>
      </c>
      <c r="N451" s="10" t="s">
        <v>39</v>
      </c>
      <c r="O451" s="12">
        <v>1458</v>
      </c>
      <c r="P451" s="9">
        <v>44035</v>
      </c>
      <c r="Q451" s="9" t="s">
        <v>40</v>
      </c>
      <c r="R451" s="13">
        <v>44035</v>
      </c>
      <c r="S451" s="13">
        <v>44127</v>
      </c>
      <c r="T451" s="10" t="s">
        <v>41</v>
      </c>
      <c r="U451" s="10" t="s">
        <v>66</v>
      </c>
      <c r="V451" s="10" t="s">
        <v>223</v>
      </c>
      <c r="W451" s="10" t="s">
        <v>44</v>
      </c>
      <c r="X451" s="10" t="s">
        <v>45</v>
      </c>
      <c r="Y451" s="10"/>
      <c r="Z451" s="11"/>
      <c r="AA451" s="11"/>
      <c r="AB451" s="11"/>
      <c r="AC451" s="11"/>
      <c r="AD451" s="13">
        <v>44127</v>
      </c>
      <c r="AE451" s="13"/>
      <c r="AF451" s="13"/>
      <c r="AG451" s="28" t="s">
        <v>2321</v>
      </c>
    </row>
    <row r="452" spans="1:33" ht="57" x14ac:dyDescent="0.2">
      <c r="A452" s="81" t="s">
        <v>2322</v>
      </c>
      <c r="B452" s="9">
        <v>44036</v>
      </c>
      <c r="C452" s="10" t="s">
        <v>2323</v>
      </c>
      <c r="D452" s="10" t="s">
        <v>35</v>
      </c>
      <c r="E452" s="11">
        <v>1082878520</v>
      </c>
      <c r="F452" s="11">
        <v>1082878520</v>
      </c>
      <c r="G452" s="10" t="s">
        <v>2324</v>
      </c>
      <c r="H452" s="11">
        <v>10800000</v>
      </c>
      <c r="I452" s="11">
        <v>0</v>
      </c>
      <c r="J452" s="11">
        <v>3600000</v>
      </c>
      <c r="K452" s="8" t="s">
        <v>2325</v>
      </c>
      <c r="L452" s="9">
        <v>44008</v>
      </c>
      <c r="M452" s="10" t="s">
        <v>38</v>
      </c>
      <c r="N452" s="10" t="s">
        <v>39</v>
      </c>
      <c r="O452" s="12">
        <v>1480</v>
      </c>
      <c r="P452" s="9">
        <v>44039</v>
      </c>
      <c r="Q452" s="9" t="s">
        <v>40</v>
      </c>
      <c r="R452" s="13">
        <v>44039</v>
      </c>
      <c r="S452" s="13">
        <v>44131</v>
      </c>
      <c r="T452" s="10" t="s">
        <v>41</v>
      </c>
      <c r="U452" s="10" t="s">
        <v>345</v>
      </c>
      <c r="V452" s="10" t="s">
        <v>1422</v>
      </c>
      <c r="W452" s="10" t="s">
        <v>44</v>
      </c>
      <c r="X452" s="10" t="s">
        <v>45</v>
      </c>
      <c r="Y452" s="10"/>
      <c r="Z452" s="11"/>
      <c r="AA452" s="11"/>
      <c r="AB452" s="11"/>
      <c r="AC452" s="11"/>
      <c r="AD452" s="13">
        <v>44131</v>
      </c>
      <c r="AE452" s="13"/>
      <c r="AF452" s="13"/>
      <c r="AG452" s="29" t="s">
        <v>2326</v>
      </c>
    </row>
    <row r="453" spans="1:33" ht="34.200000000000003" x14ac:dyDescent="0.3">
      <c r="A453" s="81" t="s">
        <v>2327</v>
      </c>
      <c r="B453" s="9">
        <v>44056</v>
      </c>
      <c r="C453" s="10" t="s">
        <v>2328</v>
      </c>
      <c r="D453" s="10" t="s">
        <v>35</v>
      </c>
      <c r="E453" s="11">
        <v>1221971510</v>
      </c>
      <c r="F453" s="11">
        <v>1221971510</v>
      </c>
      <c r="G453" s="10" t="s">
        <v>2329</v>
      </c>
      <c r="H453" s="11">
        <v>6600000</v>
      </c>
      <c r="I453" s="11">
        <v>0</v>
      </c>
      <c r="J453" s="11">
        <v>2200000</v>
      </c>
      <c r="K453" s="8" t="s">
        <v>2330</v>
      </c>
      <c r="L453" s="9">
        <v>44008</v>
      </c>
      <c r="M453" s="10" t="s">
        <v>38</v>
      </c>
      <c r="N453" s="10" t="s">
        <v>39</v>
      </c>
      <c r="O453" s="12">
        <v>1720</v>
      </c>
      <c r="P453" s="9">
        <v>44056</v>
      </c>
      <c r="Q453" s="9" t="s">
        <v>40</v>
      </c>
      <c r="R453" s="13">
        <v>44056</v>
      </c>
      <c r="S453" s="13">
        <v>44148</v>
      </c>
      <c r="T453" s="10" t="s">
        <v>41</v>
      </c>
      <c r="U453" s="10" t="s">
        <v>66</v>
      </c>
      <c r="V453" s="10" t="s">
        <v>223</v>
      </c>
      <c r="W453" s="10" t="s">
        <v>44</v>
      </c>
      <c r="X453" s="10" t="s">
        <v>95</v>
      </c>
      <c r="Y453" s="10"/>
      <c r="Z453" s="11"/>
      <c r="AA453" s="11"/>
      <c r="AB453" s="11"/>
      <c r="AC453" s="11"/>
      <c r="AD453" s="13">
        <v>44148</v>
      </c>
      <c r="AE453" s="13"/>
      <c r="AF453" s="13"/>
      <c r="AG453" s="21" t="s">
        <v>2331</v>
      </c>
    </row>
    <row r="454" spans="1:33" ht="45.6" x14ac:dyDescent="0.25">
      <c r="A454" s="81" t="s">
        <v>2332</v>
      </c>
      <c r="B454" s="9">
        <v>44035</v>
      </c>
      <c r="C454" s="10" t="s">
        <v>2333</v>
      </c>
      <c r="D454" s="10" t="s">
        <v>35</v>
      </c>
      <c r="E454" s="11">
        <v>1085224926</v>
      </c>
      <c r="F454" s="11">
        <v>1085224926</v>
      </c>
      <c r="G454" s="10" t="s">
        <v>2334</v>
      </c>
      <c r="H454" s="11">
        <v>11100000</v>
      </c>
      <c r="I454" s="11">
        <v>0</v>
      </c>
      <c r="J454" s="11">
        <v>3700000</v>
      </c>
      <c r="K454" s="8" t="s">
        <v>2312</v>
      </c>
      <c r="L454" s="9">
        <v>43826</v>
      </c>
      <c r="M454" s="10" t="s">
        <v>2313</v>
      </c>
      <c r="N454" s="10" t="s">
        <v>194</v>
      </c>
      <c r="O454" s="12">
        <v>1454</v>
      </c>
      <c r="P454" s="9">
        <v>44035</v>
      </c>
      <c r="Q454" s="9" t="s">
        <v>40</v>
      </c>
      <c r="R454" s="13">
        <v>44035</v>
      </c>
      <c r="S454" s="13">
        <v>44127</v>
      </c>
      <c r="T454" s="10" t="s">
        <v>41</v>
      </c>
      <c r="U454" s="10" t="s">
        <v>42</v>
      </c>
      <c r="V454" s="10" t="s">
        <v>43</v>
      </c>
      <c r="W454" s="10" t="s">
        <v>44</v>
      </c>
      <c r="X454" s="10" t="s">
        <v>45</v>
      </c>
      <c r="Y454" s="10"/>
      <c r="Z454" s="11"/>
      <c r="AA454" s="11"/>
      <c r="AB454" s="11"/>
      <c r="AC454" s="11"/>
      <c r="AD454" s="13">
        <v>44127</v>
      </c>
      <c r="AE454" s="13"/>
      <c r="AF454" s="13"/>
      <c r="AG454" s="42" t="s">
        <v>2335</v>
      </c>
    </row>
    <row r="455" spans="1:33" ht="34.200000000000003" x14ac:dyDescent="0.25">
      <c r="A455" s="81" t="s">
        <v>2336</v>
      </c>
      <c r="B455" s="9">
        <v>44035</v>
      </c>
      <c r="C455" s="10" t="s">
        <v>487</v>
      </c>
      <c r="D455" s="10" t="s">
        <v>35</v>
      </c>
      <c r="E455" s="11">
        <v>72189494</v>
      </c>
      <c r="F455" s="11">
        <v>72189494</v>
      </c>
      <c r="G455" s="10" t="s">
        <v>2337</v>
      </c>
      <c r="H455" s="11">
        <v>15900000</v>
      </c>
      <c r="I455" s="11">
        <v>0</v>
      </c>
      <c r="J455" s="11">
        <v>5300000</v>
      </c>
      <c r="K455" s="8" t="s">
        <v>2338</v>
      </c>
      <c r="L455" s="9">
        <v>44027</v>
      </c>
      <c r="M455" s="10" t="s">
        <v>38</v>
      </c>
      <c r="N455" s="10" t="s">
        <v>39</v>
      </c>
      <c r="O455" s="12">
        <v>1453</v>
      </c>
      <c r="P455" s="9">
        <v>44035</v>
      </c>
      <c r="Q455" s="9" t="s">
        <v>40</v>
      </c>
      <c r="R455" s="13">
        <v>44035</v>
      </c>
      <c r="S455" s="13">
        <v>44127</v>
      </c>
      <c r="T455" s="10" t="s">
        <v>41</v>
      </c>
      <c r="U455" s="10" t="s">
        <v>310</v>
      </c>
      <c r="V455" s="10" t="s">
        <v>2339</v>
      </c>
      <c r="W455" s="10" t="s">
        <v>44</v>
      </c>
      <c r="X455" s="10" t="s">
        <v>45</v>
      </c>
      <c r="Y455" s="10"/>
      <c r="Z455" s="11"/>
      <c r="AA455" s="11"/>
      <c r="AB455" s="11"/>
      <c r="AC455" s="11"/>
      <c r="AD455" s="13">
        <v>44127</v>
      </c>
      <c r="AE455" s="13"/>
      <c r="AF455" s="13"/>
      <c r="AG455" s="43" t="s">
        <v>2340</v>
      </c>
    </row>
    <row r="456" spans="1:33" ht="34.200000000000003" x14ac:dyDescent="0.3">
      <c r="A456" s="81" t="s">
        <v>2341</v>
      </c>
      <c r="B456" s="9">
        <v>44044</v>
      </c>
      <c r="C456" s="10" t="s">
        <v>2342</v>
      </c>
      <c r="D456" s="10" t="s">
        <v>35</v>
      </c>
      <c r="E456" s="11">
        <v>60293361</v>
      </c>
      <c r="F456" s="11">
        <v>60293361</v>
      </c>
      <c r="G456" s="10" t="s">
        <v>2343</v>
      </c>
      <c r="H456" s="11">
        <v>22500000</v>
      </c>
      <c r="I456" s="11">
        <v>0</v>
      </c>
      <c r="J456" s="11">
        <v>7500000</v>
      </c>
      <c r="K456" s="8" t="s">
        <v>2344</v>
      </c>
      <c r="L456" s="9">
        <v>44015</v>
      </c>
      <c r="M456" s="10" t="s">
        <v>38</v>
      </c>
      <c r="N456" s="10" t="s">
        <v>39</v>
      </c>
      <c r="O456" s="12">
        <v>1613</v>
      </c>
      <c r="P456" s="9">
        <v>44046</v>
      </c>
      <c r="Q456" s="9" t="s">
        <v>40</v>
      </c>
      <c r="R456" s="13">
        <v>44046</v>
      </c>
      <c r="S456" s="13">
        <v>44138</v>
      </c>
      <c r="T456" s="10" t="s">
        <v>41</v>
      </c>
      <c r="U456" s="10" t="s">
        <v>66</v>
      </c>
      <c r="V456" s="10" t="s">
        <v>223</v>
      </c>
      <c r="W456" s="10" t="s">
        <v>44</v>
      </c>
      <c r="X456" s="10" t="s">
        <v>45</v>
      </c>
      <c r="Y456" s="10"/>
      <c r="Z456" s="11"/>
      <c r="AA456" s="11"/>
      <c r="AB456" s="11"/>
      <c r="AC456" s="11"/>
      <c r="AD456" s="13">
        <v>44138</v>
      </c>
      <c r="AE456" s="13"/>
      <c r="AF456" s="13"/>
      <c r="AG456" s="44" t="s">
        <v>2345</v>
      </c>
    </row>
    <row r="457" spans="1:33" ht="45.6" x14ac:dyDescent="0.2">
      <c r="A457" s="81" t="s">
        <v>2346</v>
      </c>
      <c r="B457" s="9">
        <v>44036</v>
      </c>
      <c r="C457" s="10" t="s">
        <v>235</v>
      </c>
      <c r="D457" s="10" t="s">
        <v>35</v>
      </c>
      <c r="E457" s="11">
        <v>12550888</v>
      </c>
      <c r="F457" s="11">
        <v>12550888</v>
      </c>
      <c r="G457" s="10" t="s">
        <v>2347</v>
      </c>
      <c r="H457" s="11">
        <v>12600000</v>
      </c>
      <c r="I457" s="11">
        <v>0</v>
      </c>
      <c r="J457" s="11">
        <v>4200000</v>
      </c>
      <c r="K457" s="8" t="s">
        <v>2348</v>
      </c>
      <c r="L457" s="9">
        <v>44020</v>
      </c>
      <c r="M457" s="10" t="s">
        <v>38</v>
      </c>
      <c r="N457" s="10" t="s">
        <v>39</v>
      </c>
      <c r="O457" s="12">
        <v>1471</v>
      </c>
      <c r="P457" s="9">
        <v>44039</v>
      </c>
      <c r="Q457" s="9" t="s">
        <v>40</v>
      </c>
      <c r="R457" s="13">
        <v>44039</v>
      </c>
      <c r="S457" s="13">
        <v>44131</v>
      </c>
      <c r="T457" s="10" t="s">
        <v>41</v>
      </c>
      <c r="U457" s="10" t="s">
        <v>141</v>
      </c>
      <c r="V457" s="10" t="s">
        <v>1558</v>
      </c>
      <c r="W457" s="10" t="s">
        <v>44</v>
      </c>
      <c r="X457" s="10" t="s">
        <v>45</v>
      </c>
      <c r="Y457" s="10"/>
      <c r="Z457" s="11"/>
      <c r="AA457" s="11"/>
      <c r="AB457" s="11"/>
      <c r="AC457" s="11"/>
      <c r="AD457" s="13">
        <v>44131</v>
      </c>
      <c r="AE457" s="13"/>
      <c r="AF457" s="13"/>
      <c r="AG457" s="29" t="s">
        <v>2349</v>
      </c>
    </row>
    <row r="458" spans="1:33" ht="34.200000000000003" x14ac:dyDescent="0.3">
      <c r="A458" s="81" t="s">
        <v>2350</v>
      </c>
      <c r="B458" s="9">
        <v>44042</v>
      </c>
      <c r="C458" s="10" t="s">
        <v>2351</v>
      </c>
      <c r="D458" s="10" t="s">
        <v>35</v>
      </c>
      <c r="E458" s="11">
        <v>57428709</v>
      </c>
      <c r="F458" s="11">
        <v>57428709</v>
      </c>
      <c r="G458" s="10" t="s">
        <v>2352</v>
      </c>
      <c r="H458" s="11">
        <v>6600000</v>
      </c>
      <c r="I458" s="11">
        <v>0</v>
      </c>
      <c r="J458" s="11">
        <v>2200000</v>
      </c>
      <c r="K458" s="8" t="s">
        <v>2353</v>
      </c>
      <c r="L458" s="9">
        <v>44027</v>
      </c>
      <c r="M458" s="10" t="s">
        <v>38</v>
      </c>
      <c r="N458" s="10" t="s">
        <v>39</v>
      </c>
      <c r="O458" s="12">
        <v>1553</v>
      </c>
      <c r="P458" s="9">
        <v>44042</v>
      </c>
      <c r="Q458" s="9" t="s">
        <v>40</v>
      </c>
      <c r="R458" s="13">
        <v>44042</v>
      </c>
      <c r="S458" s="13">
        <v>44134</v>
      </c>
      <c r="T458" s="10" t="s">
        <v>41</v>
      </c>
      <c r="U458" s="10" t="s">
        <v>812</v>
      </c>
      <c r="V458" s="10" t="s">
        <v>2303</v>
      </c>
      <c r="W458" s="10" t="s">
        <v>44</v>
      </c>
      <c r="X458" s="10" t="s">
        <v>95</v>
      </c>
      <c r="Y458" s="10"/>
      <c r="Z458" s="11"/>
      <c r="AA458" s="11"/>
      <c r="AB458" s="11"/>
      <c r="AC458" s="11"/>
      <c r="AD458" s="13">
        <v>44134</v>
      </c>
      <c r="AE458" s="13"/>
      <c r="AF458" s="13"/>
      <c r="AG458" s="44" t="s">
        <v>2354</v>
      </c>
    </row>
    <row r="459" spans="1:33" ht="125.4" x14ac:dyDescent="0.2">
      <c r="A459" s="81" t="s">
        <v>2355</v>
      </c>
      <c r="B459" s="9">
        <v>44039</v>
      </c>
      <c r="C459" s="10" t="s">
        <v>2356</v>
      </c>
      <c r="D459" s="10" t="s">
        <v>2357</v>
      </c>
      <c r="E459" s="11">
        <v>72306607</v>
      </c>
      <c r="F459" s="11">
        <v>901396662</v>
      </c>
      <c r="G459" s="10" t="s">
        <v>2358</v>
      </c>
      <c r="H459" s="11">
        <v>155986509</v>
      </c>
      <c r="I459" s="11">
        <v>0</v>
      </c>
      <c r="J459" s="11" t="s">
        <v>51</v>
      </c>
      <c r="K459" s="8" t="s">
        <v>2359</v>
      </c>
      <c r="L459" s="9">
        <v>43977</v>
      </c>
      <c r="M459" s="10" t="s">
        <v>2360</v>
      </c>
      <c r="N459" s="10" t="s">
        <v>194</v>
      </c>
      <c r="O459" s="12" t="s">
        <v>2361</v>
      </c>
      <c r="P459" s="9">
        <v>44040</v>
      </c>
      <c r="Q459" s="9">
        <v>44047</v>
      </c>
      <c r="R459" s="13">
        <v>44047</v>
      </c>
      <c r="S459" s="13">
        <v>44139</v>
      </c>
      <c r="T459" s="10" t="s">
        <v>41</v>
      </c>
      <c r="U459" s="10" t="s">
        <v>258</v>
      </c>
      <c r="V459" s="10" t="s">
        <v>135</v>
      </c>
      <c r="W459" s="10" t="s">
        <v>2362</v>
      </c>
      <c r="X459" s="10" t="s">
        <v>56</v>
      </c>
      <c r="Y459" s="10" t="s">
        <v>2363</v>
      </c>
      <c r="Z459" s="11">
        <v>70000000</v>
      </c>
      <c r="AA459" s="11" t="s">
        <v>2055</v>
      </c>
      <c r="AB459" s="11">
        <f>(H459+Z459)</f>
        <v>225986509</v>
      </c>
      <c r="AC459" s="11" t="s">
        <v>2364</v>
      </c>
      <c r="AD459" s="13">
        <v>44194</v>
      </c>
      <c r="AE459" s="13"/>
      <c r="AF459" s="13"/>
      <c r="AG459" s="29" t="s">
        <v>2365</v>
      </c>
    </row>
    <row r="460" spans="1:33" ht="34.200000000000003" x14ac:dyDescent="0.25">
      <c r="A460" s="81" t="s">
        <v>2366</v>
      </c>
      <c r="B460" s="9">
        <v>44035</v>
      </c>
      <c r="C460" s="10" t="s">
        <v>2367</v>
      </c>
      <c r="D460" s="10" t="s">
        <v>35</v>
      </c>
      <c r="E460" s="11">
        <v>7143714</v>
      </c>
      <c r="F460" s="11">
        <v>7143714</v>
      </c>
      <c r="G460" s="10" t="s">
        <v>2368</v>
      </c>
      <c r="H460" s="11">
        <v>13500000</v>
      </c>
      <c r="I460" s="11">
        <v>0</v>
      </c>
      <c r="J460" s="11">
        <v>4500000</v>
      </c>
      <c r="K460" s="8" t="s">
        <v>2307</v>
      </c>
      <c r="L460" s="9">
        <v>44027</v>
      </c>
      <c r="M460" s="10" t="s">
        <v>2369</v>
      </c>
      <c r="N460" s="10" t="s">
        <v>39</v>
      </c>
      <c r="O460" s="12">
        <v>1459</v>
      </c>
      <c r="P460" s="9">
        <v>44035</v>
      </c>
      <c r="Q460" s="9" t="s">
        <v>40</v>
      </c>
      <c r="R460" s="13">
        <v>44035</v>
      </c>
      <c r="S460" s="13">
        <v>44127</v>
      </c>
      <c r="T460" s="10" t="s">
        <v>41</v>
      </c>
      <c r="U460" s="10" t="s">
        <v>423</v>
      </c>
      <c r="V460" s="10" t="s">
        <v>424</v>
      </c>
      <c r="W460" s="10" t="s">
        <v>44</v>
      </c>
      <c r="X460" s="10" t="s">
        <v>45</v>
      </c>
      <c r="Y460" s="10"/>
      <c r="Z460" s="11"/>
      <c r="AA460" s="11"/>
      <c r="AB460" s="11"/>
      <c r="AC460" s="11"/>
      <c r="AD460" s="13">
        <v>44127</v>
      </c>
      <c r="AE460" s="13"/>
      <c r="AF460" s="13"/>
      <c r="AG460" s="40" t="s">
        <v>2370</v>
      </c>
    </row>
    <row r="461" spans="1:33" ht="22.8" x14ac:dyDescent="0.25">
      <c r="A461" s="81" t="s">
        <v>2371</v>
      </c>
      <c r="B461" s="9">
        <v>44035</v>
      </c>
      <c r="C461" s="10" t="s">
        <v>2372</v>
      </c>
      <c r="D461" s="10" t="s">
        <v>35</v>
      </c>
      <c r="E461" s="11">
        <v>85450276</v>
      </c>
      <c r="F461" s="11">
        <v>85450276</v>
      </c>
      <c r="G461" s="10" t="s">
        <v>2373</v>
      </c>
      <c r="H461" s="11">
        <v>10800000</v>
      </c>
      <c r="I461" s="11">
        <v>0</v>
      </c>
      <c r="J461" s="11">
        <v>3600000</v>
      </c>
      <c r="K461" s="8" t="s">
        <v>2374</v>
      </c>
      <c r="L461" s="9">
        <v>44035</v>
      </c>
      <c r="M461" s="10" t="s">
        <v>38</v>
      </c>
      <c r="N461" s="10" t="s">
        <v>39</v>
      </c>
      <c r="O461" s="12">
        <v>1460</v>
      </c>
      <c r="P461" s="9">
        <v>44035</v>
      </c>
      <c r="Q461" s="9" t="s">
        <v>40</v>
      </c>
      <c r="R461" s="13">
        <v>44035</v>
      </c>
      <c r="S461" s="13">
        <v>44127</v>
      </c>
      <c r="T461" s="10" t="s">
        <v>41</v>
      </c>
      <c r="U461" s="10" t="s">
        <v>416</v>
      </c>
      <c r="V461" s="10" t="s">
        <v>1910</v>
      </c>
      <c r="W461" s="10" t="s">
        <v>44</v>
      </c>
      <c r="X461" s="10" t="s">
        <v>45</v>
      </c>
      <c r="Y461" s="10"/>
      <c r="Z461" s="11"/>
      <c r="AA461" s="11"/>
      <c r="AB461" s="11"/>
      <c r="AC461" s="11"/>
      <c r="AD461" s="13">
        <v>44127</v>
      </c>
      <c r="AE461" s="13"/>
      <c r="AF461" s="13"/>
      <c r="AG461" s="40" t="s">
        <v>2375</v>
      </c>
    </row>
    <row r="462" spans="1:33" ht="57" x14ac:dyDescent="0.3">
      <c r="A462" s="81" t="s">
        <v>2376</v>
      </c>
      <c r="B462" s="9">
        <v>44036</v>
      </c>
      <c r="C462" s="10" t="s">
        <v>389</v>
      </c>
      <c r="D462" s="10" t="s">
        <v>35</v>
      </c>
      <c r="E462" s="11">
        <v>1129568922</v>
      </c>
      <c r="F462" s="11">
        <v>1129568922</v>
      </c>
      <c r="G462" s="10" t="s">
        <v>2377</v>
      </c>
      <c r="H462" s="11">
        <v>15900000</v>
      </c>
      <c r="I462" s="11">
        <v>0</v>
      </c>
      <c r="J462" s="11">
        <v>5300000</v>
      </c>
      <c r="K462" s="8" t="s">
        <v>2378</v>
      </c>
      <c r="L462" s="9">
        <v>44039</v>
      </c>
      <c r="M462" s="10" t="s">
        <v>38</v>
      </c>
      <c r="N462" s="10" t="s">
        <v>39</v>
      </c>
      <c r="O462" s="12">
        <v>1472</v>
      </c>
      <c r="P462" s="9">
        <v>44039</v>
      </c>
      <c r="Q462" s="9" t="s">
        <v>40</v>
      </c>
      <c r="R462" s="13">
        <v>44039</v>
      </c>
      <c r="S462" s="13">
        <v>44131</v>
      </c>
      <c r="T462" s="10" t="s">
        <v>41</v>
      </c>
      <c r="U462" s="10" t="s">
        <v>338</v>
      </c>
      <c r="V462" s="10" t="s">
        <v>2379</v>
      </c>
      <c r="W462" s="10" t="s">
        <v>44</v>
      </c>
      <c r="X462" s="10" t="s">
        <v>45</v>
      </c>
      <c r="Y462" s="10"/>
      <c r="Z462" s="11"/>
      <c r="AA462" s="11"/>
      <c r="AB462" s="11"/>
      <c r="AC462" s="11"/>
      <c r="AD462" s="13">
        <v>44131</v>
      </c>
      <c r="AE462" s="13"/>
      <c r="AF462" s="13"/>
      <c r="AG462" s="28" t="s">
        <v>2380</v>
      </c>
    </row>
    <row r="463" spans="1:33" ht="22.8" x14ac:dyDescent="0.2">
      <c r="A463" s="81" t="s">
        <v>2381</v>
      </c>
      <c r="B463" s="9">
        <v>44035</v>
      </c>
      <c r="C463" s="10" t="s">
        <v>1140</v>
      </c>
      <c r="D463" s="10" t="s">
        <v>35</v>
      </c>
      <c r="E463" s="11">
        <v>1082876265</v>
      </c>
      <c r="F463" s="11">
        <v>1082876265</v>
      </c>
      <c r="G463" s="10" t="s">
        <v>2382</v>
      </c>
      <c r="H463" s="11">
        <v>15900000</v>
      </c>
      <c r="I463" s="11">
        <v>0</v>
      </c>
      <c r="J463" s="11">
        <v>5300000</v>
      </c>
      <c r="K463" s="8" t="s">
        <v>2383</v>
      </c>
      <c r="L463" s="9">
        <v>44025</v>
      </c>
      <c r="M463" s="10" t="s">
        <v>38</v>
      </c>
      <c r="N463" s="10" t="s">
        <v>39</v>
      </c>
      <c r="O463" s="12">
        <v>1452</v>
      </c>
      <c r="P463" s="9">
        <v>44035</v>
      </c>
      <c r="Q463" s="9" t="s">
        <v>40</v>
      </c>
      <c r="R463" s="13">
        <v>44035</v>
      </c>
      <c r="S463" s="13">
        <v>44104</v>
      </c>
      <c r="T463" s="10" t="s">
        <v>2384</v>
      </c>
      <c r="U463" s="10" t="s">
        <v>123</v>
      </c>
      <c r="V463" s="10" t="s">
        <v>124</v>
      </c>
      <c r="W463" s="10" t="s">
        <v>44</v>
      </c>
      <c r="X463" s="10" t="s">
        <v>45</v>
      </c>
      <c r="Y463" s="10"/>
      <c r="Z463" s="11"/>
      <c r="AA463" s="11"/>
      <c r="AB463" s="11"/>
      <c r="AC463" s="11"/>
      <c r="AD463" s="13">
        <v>44104</v>
      </c>
      <c r="AE463" s="13"/>
      <c r="AF463" s="13"/>
      <c r="AG463" s="29" t="s">
        <v>2385</v>
      </c>
    </row>
    <row r="464" spans="1:33" ht="34.200000000000003" x14ac:dyDescent="0.25">
      <c r="A464" s="81" t="s">
        <v>2386</v>
      </c>
      <c r="B464" s="9">
        <v>44042</v>
      </c>
      <c r="C464" s="10" t="s">
        <v>2387</v>
      </c>
      <c r="D464" s="10" t="s">
        <v>35</v>
      </c>
      <c r="E464" s="11">
        <v>12561107</v>
      </c>
      <c r="F464" s="11">
        <v>12561107</v>
      </c>
      <c r="G464" s="10" t="s">
        <v>2388</v>
      </c>
      <c r="H464" s="11">
        <v>10800000</v>
      </c>
      <c r="I464" s="11">
        <v>0</v>
      </c>
      <c r="J464" s="11">
        <v>3600000</v>
      </c>
      <c r="K464" s="8" t="s">
        <v>2389</v>
      </c>
      <c r="L464" s="9">
        <v>44029</v>
      </c>
      <c r="M464" s="10" t="s">
        <v>38</v>
      </c>
      <c r="N464" s="10" t="s">
        <v>39</v>
      </c>
      <c r="O464" s="12">
        <v>1548</v>
      </c>
      <c r="P464" s="9">
        <v>44042</v>
      </c>
      <c r="Q464" s="9" t="s">
        <v>40</v>
      </c>
      <c r="R464" s="9">
        <v>44042</v>
      </c>
      <c r="S464" s="13">
        <v>44134</v>
      </c>
      <c r="T464" s="10" t="s">
        <v>41</v>
      </c>
      <c r="U464" s="10" t="s">
        <v>290</v>
      </c>
      <c r="V464" s="10" t="s">
        <v>291</v>
      </c>
      <c r="W464" s="10" t="s">
        <v>44</v>
      </c>
      <c r="X464" s="10" t="s">
        <v>45</v>
      </c>
      <c r="Y464" s="10"/>
      <c r="Z464" s="11"/>
      <c r="AA464" s="11"/>
      <c r="AB464" s="11"/>
      <c r="AC464" s="11"/>
      <c r="AD464" s="13">
        <v>44134</v>
      </c>
      <c r="AE464" s="13"/>
      <c r="AF464" s="13"/>
      <c r="AG464" s="31" t="s">
        <v>2390</v>
      </c>
    </row>
    <row r="465" spans="1:33" ht="34.200000000000003" x14ac:dyDescent="0.25">
      <c r="A465" s="81" t="s">
        <v>2391</v>
      </c>
      <c r="B465" s="9">
        <v>44040</v>
      </c>
      <c r="C465" s="10" t="s">
        <v>2392</v>
      </c>
      <c r="D465" s="10" t="s">
        <v>35</v>
      </c>
      <c r="E465" s="11">
        <v>84452298</v>
      </c>
      <c r="F465" s="11">
        <v>84452298</v>
      </c>
      <c r="G465" s="10" t="s">
        <v>2393</v>
      </c>
      <c r="H465" s="11">
        <v>14400000</v>
      </c>
      <c r="I465" s="11">
        <v>0</v>
      </c>
      <c r="J465" s="11">
        <v>4800000</v>
      </c>
      <c r="K465" s="8" t="s">
        <v>2394</v>
      </c>
      <c r="L465" s="9">
        <v>44027</v>
      </c>
      <c r="M465" s="10" t="s">
        <v>38</v>
      </c>
      <c r="N465" s="10" t="s">
        <v>39</v>
      </c>
      <c r="O465" s="12">
        <v>1510</v>
      </c>
      <c r="P465" s="9">
        <v>44040</v>
      </c>
      <c r="Q465" s="9" t="s">
        <v>40</v>
      </c>
      <c r="R465" s="13">
        <v>44040</v>
      </c>
      <c r="S465" s="13">
        <v>44132</v>
      </c>
      <c r="T465" s="10" t="s">
        <v>41</v>
      </c>
      <c r="U465" s="10" t="s">
        <v>338</v>
      </c>
      <c r="V465" s="10" t="s">
        <v>2379</v>
      </c>
      <c r="W465" s="10" t="s">
        <v>44</v>
      </c>
      <c r="X465" s="10" t="s">
        <v>45</v>
      </c>
      <c r="Y465" s="10"/>
      <c r="Z465" s="11"/>
      <c r="AA465" s="11"/>
      <c r="AB465" s="11"/>
      <c r="AC465" s="11"/>
      <c r="AD465" s="13">
        <v>44132</v>
      </c>
      <c r="AE465" s="13" t="s">
        <v>2395</v>
      </c>
      <c r="AF465" s="13">
        <v>44106</v>
      </c>
      <c r="AG465" s="31" t="s">
        <v>2396</v>
      </c>
    </row>
    <row r="466" spans="1:33" ht="34.200000000000003" x14ac:dyDescent="0.3">
      <c r="A466" s="81" t="s">
        <v>2397</v>
      </c>
      <c r="B466" s="9">
        <v>44048</v>
      </c>
      <c r="C466" s="10" t="s">
        <v>2398</v>
      </c>
      <c r="D466" s="10" t="s">
        <v>35</v>
      </c>
      <c r="E466" s="11">
        <v>1082990103</v>
      </c>
      <c r="F466" s="11">
        <v>1082990103</v>
      </c>
      <c r="G466" s="10" t="s">
        <v>2399</v>
      </c>
      <c r="H466" s="11">
        <v>13500000</v>
      </c>
      <c r="I466" s="11">
        <v>0</v>
      </c>
      <c r="J466" s="11">
        <v>4500000</v>
      </c>
      <c r="K466" s="8" t="s">
        <v>2307</v>
      </c>
      <c r="L466" s="9">
        <v>44027</v>
      </c>
      <c r="M466" s="10" t="s">
        <v>2369</v>
      </c>
      <c r="N466" s="10" t="s">
        <v>39</v>
      </c>
      <c r="O466" s="12">
        <v>1667</v>
      </c>
      <c r="P466" s="9">
        <v>44048</v>
      </c>
      <c r="Q466" s="9" t="s">
        <v>40</v>
      </c>
      <c r="R466" s="13">
        <v>44048</v>
      </c>
      <c r="S466" s="13">
        <v>44140</v>
      </c>
      <c r="T466" s="10" t="s">
        <v>41</v>
      </c>
      <c r="U466" s="10" t="s">
        <v>423</v>
      </c>
      <c r="V466" s="10" t="s">
        <v>424</v>
      </c>
      <c r="W466" s="10" t="s">
        <v>44</v>
      </c>
      <c r="X466" s="10" t="s">
        <v>45</v>
      </c>
      <c r="Y466" s="10"/>
      <c r="Z466" s="11"/>
      <c r="AA466" s="11"/>
      <c r="AB466" s="11"/>
      <c r="AC466" s="11"/>
      <c r="AD466" s="13">
        <v>44138</v>
      </c>
      <c r="AE466" s="13"/>
      <c r="AF466" s="13"/>
      <c r="AG466" s="21" t="s">
        <v>2400</v>
      </c>
    </row>
    <row r="467" spans="1:33" ht="22.8" x14ac:dyDescent="0.3">
      <c r="A467" s="81" t="s">
        <v>2401</v>
      </c>
      <c r="B467" s="9">
        <v>44042</v>
      </c>
      <c r="C467" s="10" t="s">
        <v>2402</v>
      </c>
      <c r="D467" s="10" t="s">
        <v>35</v>
      </c>
      <c r="E467" s="11">
        <v>1082993474</v>
      </c>
      <c r="F467" s="11">
        <v>1082993474</v>
      </c>
      <c r="G467" s="10" t="s">
        <v>2403</v>
      </c>
      <c r="H467" s="11">
        <v>8400000</v>
      </c>
      <c r="I467" s="11">
        <v>0</v>
      </c>
      <c r="J467" s="11">
        <v>2800000</v>
      </c>
      <c r="K467" s="8" t="s">
        <v>2404</v>
      </c>
      <c r="L467" s="9">
        <v>44027</v>
      </c>
      <c r="M467" s="10" t="s">
        <v>38</v>
      </c>
      <c r="N467" s="10" t="s">
        <v>39</v>
      </c>
      <c r="O467" s="12">
        <v>1547</v>
      </c>
      <c r="P467" s="9">
        <v>44042</v>
      </c>
      <c r="Q467" s="9" t="s">
        <v>40</v>
      </c>
      <c r="R467" s="13">
        <v>44042</v>
      </c>
      <c r="S467" s="13">
        <v>44134</v>
      </c>
      <c r="T467" s="10" t="s">
        <v>41</v>
      </c>
      <c r="U467" s="10" t="s">
        <v>231</v>
      </c>
      <c r="V467" s="10" t="s">
        <v>1347</v>
      </c>
      <c r="W467" s="10" t="s">
        <v>44</v>
      </c>
      <c r="X467" s="10" t="s">
        <v>45</v>
      </c>
      <c r="Y467" s="10"/>
      <c r="Z467" s="11"/>
      <c r="AA467" s="11"/>
      <c r="AB467" s="11"/>
      <c r="AC467" s="11"/>
      <c r="AD467" s="13">
        <v>44134</v>
      </c>
      <c r="AE467" s="13"/>
      <c r="AF467" s="13"/>
      <c r="AG467" s="45" t="s">
        <v>2405</v>
      </c>
    </row>
    <row r="468" spans="1:33" ht="34.200000000000003" x14ac:dyDescent="0.3">
      <c r="A468" s="81" t="s">
        <v>2406</v>
      </c>
      <c r="B468" s="9">
        <v>44044</v>
      </c>
      <c r="C468" s="10" t="s">
        <v>2407</v>
      </c>
      <c r="D468" s="10" t="s">
        <v>35</v>
      </c>
      <c r="E468" s="11">
        <v>12561371</v>
      </c>
      <c r="F468" s="11">
        <v>12561371</v>
      </c>
      <c r="G468" s="10" t="s">
        <v>2408</v>
      </c>
      <c r="H468" s="11">
        <v>10800000</v>
      </c>
      <c r="I468" s="11">
        <v>0</v>
      </c>
      <c r="J468" s="11">
        <v>3600000</v>
      </c>
      <c r="K468" s="8" t="s">
        <v>2409</v>
      </c>
      <c r="L468" s="9">
        <v>44029</v>
      </c>
      <c r="M468" s="10" t="s">
        <v>38</v>
      </c>
      <c r="N468" s="10" t="s">
        <v>39</v>
      </c>
      <c r="O468" s="12">
        <v>1615</v>
      </c>
      <c r="P468" s="9">
        <v>44046</v>
      </c>
      <c r="Q468" s="9" t="s">
        <v>40</v>
      </c>
      <c r="R468" s="13">
        <v>44046</v>
      </c>
      <c r="S468" s="13">
        <v>44138</v>
      </c>
      <c r="T468" s="10" t="s">
        <v>41</v>
      </c>
      <c r="U468" s="10" t="s">
        <v>290</v>
      </c>
      <c r="V468" s="10" t="s">
        <v>291</v>
      </c>
      <c r="W468" s="10" t="s">
        <v>44</v>
      </c>
      <c r="X468" s="10" t="s">
        <v>45</v>
      </c>
      <c r="Y468" s="10"/>
      <c r="Z468" s="11"/>
      <c r="AA468" s="11"/>
      <c r="AB468" s="11"/>
      <c r="AC468" s="11"/>
      <c r="AD468" s="13">
        <v>44046</v>
      </c>
      <c r="AE468" s="13"/>
      <c r="AF468" s="13"/>
      <c r="AG468" s="45" t="s">
        <v>2410</v>
      </c>
    </row>
    <row r="469" spans="1:33" ht="22.8" x14ac:dyDescent="0.25">
      <c r="A469" s="81" t="s">
        <v>2411</v>
      </c>
      <c r="B469" s="9">
        <v>44044</v>
      </c>
      <c r="C469" s="10" t="s">
        <v>2412</v>
      </c>
      <c r="D469" s="10" t="s">
        <v>35</v>
      </c>
      <c r="E469" s="11">
        <v>85474775</v>
      </c>
      <c r="F469" s="11">
        <v>85474775</v>
      </c>
      <c r="G469" s="10" t="s">
        <v>2413</v>
      </c>
      <c r="H469" s="11">
        <v>15900000</v>
      </c>
      <c r="I469" s="11">
        <v>0</v>
      </c>
      <c r="J469" s="11">
        <v>5300000</v>
      </c>
      <c r="K469" s="8" t="s">
        <v>2414</v>
      </c>
      <c r="L469" s="9">
        <v>44019</v>
      </c>
      <c r="M469" s="10" t="s">
        <v>38</v>
      </c>
      <c r="N469" s="10" t="s">
        <v>39</v>
      </c>
      <c r="O469" s="12">
        <v>1602</v>
      </c>
      <c r="P469" s="9">
        <v>44046</v>
      </c>
      <c r="Q469" s="9" t="s">
        <v>40</v>
      </c>
      <c r="R469" s="13">
        <v>44046</v>
      </c>
      <c r="S469" s="13">
        <v>44107</v>
      </c>
      <c r="T469" s="10" t="s">
        <v>41</v>
      </c>
      <c r="U469" s="10" t="s">
        <v>652</v>
      </c>
      <c r="V469" s="10" t="s">
        <v>653</v>
      </c>
      <c r="W469" s="10" t="s">
        <v>44</v>
      </c>
      <c r="X469" s="10" t="s">
        <v>45</v>
      </c>
      <c r="Y469" s="10"/>
      <c r="Z469" s="11"/>
      <c r="AA469" s="11"/>
      <c r="AB469" s="11"/>
      <c r="AC469" s="11"/>
      <c r="AD469" s="13">
        <v>44055</v>
      </c>
      <c r="AE469" s="13" t="s">
        <v>2415</v>
      </c>
      <c r="AF469" s="13">
        <v>44055</v>
      </c>
      <c r="AG469" s="31" t="s">
        <v>2416</v>
      </c>
    </row>
    <row r="470" spans="1:33" ht="34.200000000000003" x14ac:dyDescent="0.25">
      <c r="A470" s="81" t="s">
        <v>2417</v>
      </c>
      <c r="B470" s="9">
        <v>44040</v>
      </c>
      <c r="C470" s="9" t="s">
        <v>240</v>
      </c>
      <c r="D470" s="10" t="s">
        <v>35</v>
      </c>
      <c r="E470" s="11">
        <v>1082959953</v>
      </c>
      <c r="F470" s="11">
        <v>1082959953</v>
      </c>
      <c r="G470" s="10" t="s">
        <v>2418</v>
      </c>
      <c r="H470" s="11">
        <v>12600000</v>
      </c>
      <c r="I470" s="11">
        <v>0</v>
      </c>
      <c r="J470" s="11">
        <v>4200000</v>
      </c>
      <c r="K470" s="8" t="s">
        <v>2419</v>
      </c>
      <c r="L470" s="9">
        <v>44029</v>
      </c>
      <c r="M470" s="10" t="s">
        <v>2420</v>
      </c>
      <c r="N470" s="10" t="s">
        <v>194</v>
      </c>
      <c r="O470" s="12">
        <v>1511</v>
      </c>
      <c r="P470" s="9">
        <v>44040</v>
      </c>
      <c r="Q470" s="9" t="s">
        <v>40</v>
      </c>
      <c r="R470" s="13">
        <v>44040</v>
      </c>
      <c r="S470" s="13">
        <v>44132</v>
      </c>
      <c r="T470" s="10" t="s">
        <v>41</v>
      </c>
      <c r="U470" s="10" t="s">
        <v>42</v>
      </c>
      <c r="V470" s="10" t="s">
        <v>43</v>
      </c>
      <c r="W470" s="10" t="s">
        <v>44</v>
      </c>
      <c r="X470" s="10" t="s">
        <v>45</v>
      </c>
      <c r="Y470" s="10"/>
      <c r="Z470" s="11"/>
      <c r="AA470" s="11"/>
      <c r="AB470" s="11"/>
      <c r="AC470" s="11"/>
      <c r="AD470" s="13">
        <v>44062</v>
      </c>
      <c r="AE470" s="13" t="s">
        <v>2421</v>
      </c>
      <c r="AF470" s="13">
        <v>44062</v>
      </c>
      <c r="AG470" s="31" t="s">
        <v>2422</v>
      </c>
    </row>
    <row r="471" spans="1:33" ht="34.200000000000003" x14ac:dyDescent="0.25">
      <c r="A471" s="81" t="s">
        <v>2423</v>
      </c>
      <c r="B471" s="9">
        <v>44042</v>
      </c>
      <c r="C471" s="10" t="s">
        <v>2424</v>
      </c>
      <c r="D471" s="10" t="s">
        <v>35</v>
      </c>
      <c r="E471" s="11">
        <v>10830384223</v>
      </c>
      <c r="F471" s="11">
        <v>10830384223</v>
      </c>
      <c r="G471" s="10" t="s">
        <v>2425</v>
      </c>
      <c r="H471" s="11">
        <v>11880000</v>
      </c>
      <c r="I471" s="11">
        <v>0</v>
      </c>
      <c r="J471" s="11">
        <v>2376000</v>
      </c>
      <c r="K471" s="8" t="s">
        <v>2426</v>
      </c>
      <c r="L471" s="9">
        <v>44029</v>
      </c>
      <c r="M471" s="10" t="s">
        <v>38</v>
      </c>
      <c r="N471" s="10" t="s">
        <v>39</v>
      </c>
      <c r="O471" s="12">
        <v>1552</v>
      </c>
      <c r="P471" s="9">
        <v>44042</v>
      </c>
      <c r="Q471" s="9" t="s">
        <v>40</v>
      </c>
      <c r="R471" s="13">
        <v>44042</v>
      </c>
      <c r="S471" s="13">
        <v>44195</v>
      </c>
      <c r="T471" s="10" t="s">
        <v>1119</v>
      </c>
      <c r="U471" s="10" t="s">
        <v>283</v>
      </c>
      <c r="V471" s="10" t="s">
        <v>1857</v>
      </c>
      <c r="W471" s="10" t="s">
        <v>44</v>
      </c>
      <c r="X471" s="10" t="s">
        <v>95</v>
      </c>
      <c r="Y471" s="10"/>
      <c r="Z471" s="11"/>
      <c r="AA471" s="11"/>
      <c r="AB471" s="11"/>
      <c r="AC471" s="11"/>
      <c r="AD471" s="13">
        <v>44195</v>
      </c>
      <c r="AE471" s="13"/>
      <c r="AF471" s="13"/>
      <c r="AG471" s="31" t="s">
        <v>2427</v>
      </c>
    </row>
    <row r="472" spans="1:33" ht="125.4" x14ac:dyDescent="0.25">
      <c r="A472" s="81" t="s">
        <v>2428</v>
      </c>
      <c r="B472" s="9">
        <v>44048</v>
      </c>
      <c r="C472" s="10" t="s">
        <v>1395</v>
      </c>
      <c r="D472" s="10" t="s">
        <v>1396</v>
      </c>
      <c r="E472" s="11">
        <v>16638238</v>
      </c>
      <c r="F472" s="11">
        <v>899999063</v>
      </c>
      <c r="G472" s="10" t="s">
        <v>2429</v>
      </c>
      <c r="H472" s="11">
        <v>4228973954</v>
      </c>
      <c r="I472" s="11">
        <v>1057243489</v>
      </c>
      <c r="J472" s="11">
        <v>528621746</v>
      </c>
      <c r="K472" s="8" t="s">
        <v>2430</v>
      </c>
      <c r="L472" s="9">
        <v>43938</v>
      </c>
      <c r="M472" s="10" t="s">
        <v>2431</v>
      </c>
      <c r="N472" s="10" t="s">
        <v>194</v>
      </c>
      <c r="O472" s="12">
        <v>1666</v>
      </c>
      <c r="P472" s="9">
        <v>44048</v>
      </c>
      <c r="Q472" s="9">
        <v>44064</v>
      </c>
      <c r="R472" s="13">
        <v>44064</v>
      </c>
      <c r="S472" s="13">
        <v>43911</v>
      </c>
      <c r="T472" s="10" t="s">
        <v>1483</v>
      </c>
      <c r="U472" s="10" t="s">
        <v>195</v>
      </c>
      <c r="V472" s="10" t="s">
        <v>196</v>
      </c>
      <c r="W472" s="10" t="s">
        <v>44</v>
      </c>
      <c r="X472" s="10" t="s">
        <v>1400</v>
      </c>
      <c r="Y472" s="10" t="s">
        <v>2432</v>
      </c>
      <c r="Z472" s="11">
        <v>480700000</v>
      </c>
      <c r="AA472" s="11" t="s">
        <v>2433</v>
      </c>
      <c r="AB472" s="11">
        <f>(H472+Z472)</f>
        <v>4709673954</v>
      </c>
      <c r="AC472" s="11" t="s">
        <v>2434</v>
      </c>
      <c r="AD472" s="13">
        <v>44426</v>
      </c>
      <c r="AE472" s="13" t="s">
        <v>1614</v>
      </c>
      <c r="AF472" s="13"/>
      <c r="AG472" s="31" t="s">
        <v>2435</v>
      </c>
    </row>
    <row r="473" spans="1:33" ht="45.6" x14ac:dyDescent="0.25">
      <c r="A473" s="81" t="s">
        <v>2436</v>
      </c>
      <c r="B473" s="9">
        <v>44042</v>
      </c>
      <c r="C473" s="10" t="s">
        <v>2437</v>
      </c>
      <c r="D473" s="10" t="s">
        <v>35</v>
      </c>
      <c r="E473" s="11">
        <v>1083014612</v>
      </c>
      <c r="F473" s="11">
        <v>1083014612</v>
      </c>
      <c r="G473" s="10" t="s">
        <v>2438</v>
      </c>
      <c r="H473" s="11">
        <v>8400000</v>
      </c>
      <c r="I473" s="11">
        <v>0</v>
      </c>
      <c r="J473" s="11">
        <v>2800000</v>
      </c>
      <c r="K473" s="8" t="s">
        <v>2439</v>
      </c>
      <c r="L473" s="9">
        <v>44027</v>
      </c>
      <c r="M473" s="10" t="s">
        <v>38</v>
      </c>
      <c r="N473" s="10" t="s">
        <v>39</v>
      </c>
      <c r="O473" s="12">
        <v>1551</v>
      </c>
      <c r="P473" s="9">
        <v>44042</v>
      </c>
      <c r="Q473" s="9" t="s">
        <v>40</v>
      </c>
      <c r="R473" s="13">
        <v>44042</v>
      </c>
      <c r="S473" s="13">
        <v>44134</v>
      </c>
      <c r="T473" s="10" t="s">
        <v>41</v>
      </c>
      <c r="U473" s="10" t="s">
        <v>338</v>
      </c>
      <c r="V473" s="10" t="s">
        <v>2379</v>
      </c>
      <c r="W473" s="10" t="s">
        <v>44</v>
      </c>
      <c r="X473" s="10" t="s">
        <v>95</v>
      </c>
      <c r="Y473" s="10"/>
      <c r="Z473" s="11"/>
      <c r="AA473" s="11"/>
      <c r="AB473" s="11"/>
      <c r="AC473" s="11"/>
      <c r="AD473" s="13">
        <v>44134</v>
      </c>
      <c r="AE473" s="13"/>
      <c r="AF473" s="13"/>
      <c r="AG473" s="31" t="s">
        <v>2440</v>
      </c>
    </row>
    <row r="474" spans="1:33" ht="22.8" x14ac:dyDescent="0.25">
      <c r="A474" s="81" t="s">
        <v>2441</v>
      </c>
      <c r="B474" s="9">
        <v>44042</v>
      </c>
      <c r="C474" s="10" t="s">
        <v>2442</v>
      </c>
      <c r="D474" s="10" t="s">
        <v>35</v>
      </c>
      <c r="E474" s="11">
        <v>12599520</v>
      </c>
      <c r="F474" s="11">
        <v>12599520</v>
      </c>
      <c r="G474" s="10" t="s">
        <v>2443</v>
      </c>
      <c r="H474" s="11">
        <v>12000000</v>
      </c>
      <c r="I474" s="11">
        <v>0</v>
      </c>
      <c r="J474" s="11">
        <v>4000000</v>
      </c>
      <c r="K474" s="8" t="s">
        <v>2444</v>
      </c>
      <c r="L474" s="9">
        <v>44029</v>
      </c>
      <c r="M474" s="10" t="s">
        <v>38</v>
      </c>
      <c r="N474" s="10" t="s">
        <v>39</v>
      </c>
      <c r="O474" s="12">
        <v>1546</v>
      </c>
      <c r="P474" s="9">
        <v>44042</v>
      </c>
      <c r="Q474" s="9" t="s">
        <v>40</v>
      </c>
      <c r="R474" s="13">
        <v>44042</v>
      </c>
      <c r="S474" s="13">
        <v>44134</v>
      </c>
      <c r="T474" s="10" t="s">
        <v>41</v>
      </c>
      <c r="U474" s="10" t="s">
        <v>652</v>
      </c>
      <c r="V474" s="10" t="s">
        <v>653</v>
      </c>
      <c r="W474" s="10" t="s">
        <v>44</v>
      </c>
      <c r="X474" s="10" t="s">
        <v>45</v>
      </c>
      <c r="Y474" s="10"/>
      <c r="Z474" s="11"/>
      <c r="AA474" s="11"/>
      <c r="AB474" s="11"/>
      <c r="AC474" s="11"/>
      <c r="AD474" s="13">
        <v>44134</v>
      </c>
      <c r="AE474" s="13"/>
      <c r="AF474" s="13"/>
      <c r="AG474" s="31" t="s">
        <v>2445</v>
      </c>
    </row>
    <row r="475" spans="1:33" ht="22.8" x14ac:dyDescent="0.3">
      <c r="A475" s="81" t="s">
        <v>2446</v>
      </c>
      <c r="B475" s="9">
        <v>44044</v>
      </c>
      <c r="C475" s="10" t="s">
        <v>550</v>
      </c>
      <c r="D475" s="10" t="s">
        <v>35</v>
      </c>
      <c r="E475" s="11">
        <v>1082935721</v>
      </c>
      <c r="F475" s="11">
        <v>1082935721</v>
      </c>
      <c r="G475" s="10" t="s">
        <v>2447</v>
      </c>
      <c r="H475" s="11">
        <v>12600000</v>
      </c>
      <c r="I475" s="11">
        <v>0</v>
      </c>
      <c r="J475" s="11">
        <v>4200000</v>
      </c>
      <c r="K475" s="8" t="s">
        <v>2448</v>
      </c>
      <c r="L475" s="9">
        <v>44027</v>
      </c>
      <c r="M475" s="10" t="s">
        <v>38</v>
      </c>
      <c r="N475" s="10" t="s">
        <v>39</v>
      </c>
      <c r="O475" s="12">
        <v>1601</v>
      </c>
      <c r="P475" s="9">
        <v>44046</v>
      </c>
      <c r="Q475" s="9" t="s">
        <v>40</v>
      </c>
      <c r="R475" s="13">
        <v>44046</v>
      </c>
      <c r="S475" s="13">
        <v>44107</v>
      </c>
      <c r="T475" s="10" t="s">
        <v>41</v>
      </c>
      <c r="U475" s="10" t="s">
        <v>290</v>
      </c>
      <c r="V475" s="10" t="s">
        <v>291</v>
      </c>
      <c r="W475" s="10" t="s">
        <v>44</v>
      </c>
      <c r="X475" s="10" t="s">
        <v>45</v>
      </c>
      <c r="Y475" s="10"/>
      <c r="Z475" s="11"/>
      <c r="AA475" s="11"/>
      <c r="AB475" s="11"/>
      <c r="AC475" s="11"/>
      <c r="AD475" s="13">
        <v>44107</v>
      </c>
      <c r="AE475" s="13"/>
      <c r="AF475" s="13"/>
      <c r="AG475" s="44" t="s">
        <v>2449</v>
      </c>
    </row>
    <row r="476" spans="1:33" ht="45.6" x14ac:dyDescent="0.3">
      <c r="A476" s="81" t="s">
        <v>2450</v>
      </c>
      <c r="B476" s="9">
        <v>44044</v>
      </c>
      <c r="C476" s="10" t="s">
        <v>2451</v>
      </c>
      <c r="D476" s="10" t="s">
        <v>35</v>
      </c>
      <c r="E476" s="11">
        <v>1082997420</v>
      </c>
      <c r="F476" s="11">
        <v>1082997420</v>
      </c>
      <c r="G476" s="10" t="s">
        <v>2452</v>
      </c>
      <c r="H476" s="11">
        <v>7500000</v>
      </c>
      <c r="I476" s="11">
        <v>0</v>
      </c>
      <c r="J476" s="11">
        <v>2500000</v>
      </c>
      <c r="K476" s="8" t="s">
        <v>2453</v>
      </c>
      <c r="L476" s="9">
        <v>44025</v>
      </c>
      <c r="M476" s="10" t="s">
        <v>38</v>
      </c>
      <c r="N476" s="10" t="s">
        <v>39</v>
      </c>
      <c r="O476" s="12">
        <v>1612</v>
      </c>
      <c r="P476" s="9">
        <v>44046</v>
      </c>
      <c r="Q476" s="9" t="s">
        <v>40</v>
      </c>
      <c r="R476" s="13">
        <v>44046</v>
      </c>
      <c r="S476" s="13">
        <v>44107</v>
      </c>
      <c r="T476" s="10" t="s">
        <v>41</v>
      </c>
      <c r="U476" s="10" t="s">
        <v>470</v>
      </c>
      <c r="V476" s="10" t="s">
        <v>471</v>
      </c>
      <c r="W476" s="10" t="s">
        <v>44</v>
      </c>
      <c r="X476" s="10" t="s">
        <v>45</v>
      </c>
      <c r="Y476" s="10" t="s">
        <v>2454</v>
      </c>
      <c r="Z476" s="11"/>
      <c r="AA476" s="11"/>
      <c r="AB476" s="11"/>
      <c r="AC476" s="11"/>
      <c r="AD476" s="13">
        <v>44107</v>
      </c>
      <c r="AE476" s="13"/>
      <c r="AF476" s="13"/>
      <c r="AG476" s="44" t="s">
        <v>2455</v>
      </c>
    </row>
    <row r="477" spans="1:33" ht="68.400000000000006" x14ac:dyDescent="0.3">
      <c r="A477" s="81" t="s">
        <v>2456</v>
      </c>
      <c r="B477" s="9">
        <v>44049</v>
      </c>
      <c r="C477" s="10" t="s">
        <v>2457</v>
      </c>
      <c r="D477" s="10" t="s">
        <v>2458</v>
      </c>
      <c r="E477" s="11">
        <v>10232588</v>
      </c>
      <c r="F477" s="11">
        <v>860053274</v>
      </c>
      <c r="G477" s="10" t="s">
        <v>2459</v>
      </c>
      <c r="H477" s="11">
        <v>74000000</v>
      </c>
      <c r="I477" s="11">
        <v>0</v>
      </c>
      <c r="J477" s="11" t="s">
        <v>51</v>
      </c>
      <c r="K477" s="8" t="s">
        <v>2460</v>
      </c>
      <c r="L477" s="9">
        <v>43880</v>
      </c>
      <c r="M477" s="10" t="s">
        <v>2461</v>
      </c>
      <c r="N477" s="10" t="s">
        <v>39</v>
      </c>
      <c r="O477" s="12" t="s">
        <v>2462</v>
      </c>
      <c r="P477" s="9">
        <v>44049</v>
      </c>
      <c r="Q477" s="9">
        <v>44055</v>
      </c>
      <c r="R477" s="13">
        <v>44055</v>
      </c>
      <c r="S477" s="13">
        <v>44196</v>
      </c>
      <c r="T477" s="10" t="s">
        <v>2463</v>
      </c>
      <c r="U477" s="10" t="s">
        <v>66</v>
      </c>
      <c r="V477" s="10" t="s">
        <v>223</v>
      </c>
      <c r="W477" s="10" t="s">
        <v>2464</v>
      </c>
      <c r="X477" s="10" t="s">
        <v>331</v>
      </c>
      <c r="Y477" s="10" t="s">
        <v>2465</v>
      </c>
      <c r="Z477" s="11">
        <v>37000000</v>
      </c>
      <c r="AA477" s="11"/>
      <c r="AB477" s="11">
        <f>(H477+Z477)</f>
        <v>111000000</v>
      </c>
      <c r="AC477" s="11"/>
      <c r="AD477" s="13">
        <v>44196</v>
      </c>
      <c r="AE477" s="13"/>
      <c r="AF477" s="13"/>
      <c r="AG477" s="21" t="s">
        <v>2466</v>
      </c>
    </row>
    <row r="478" spans="1:33" ht="34.200000000000003" x14ac:dyDescent="0.3">
      <c r="A478" s="81" t="s">
        <v>2467</v>
      </c>
      <c r="B478" s="9">
        <v>44055</v>
      </c>
      <c r="C478" s="10" t="s">
        <v>2468</v>
      </c>
      <c r="D478" s="10" t="s">
        <v>35</v>
      </c>
      <c r="E478" s="11">
        <v>1065843569</v>
      </c>
      <c r="F478" s="11">
        <v>1065843569</v>
      </c>
      <c r="G478" s="10" t="s">
        <v>2469</v>
      </c>
      <c r="H478" s="11">
        <v>8400000</v>
      </c>
      <c r="I478" s="11">
        <v>0</v>
      </c>
      <c r="J478" s="11">
        <v>2800000</v>
      </c>
      <c r="K478" s="8" t="s">
        <v>2470</v>
      </c>
      <c r="L478" s="9">
        <v>44029</v>
      </c>
      <c r="M478" s="10" t="s">
        <v>38</v>
      </c>
      <c r="N478" s="10" t="s">
        <v>39</v>
      </c>
      <c r="O478" s="12">
        <v>1711</v>
      </c>
      <c r="P478" s="9">
        <v>44055</v>
      </c>
      <c r="Q478" s="9" t="s">
        <v>40</v>
      </c>
      <c r="R478" s="13">
        <v>44055</v>
      </c>
      <c r="S478" s="13">
        <v>44147</v>
      </c>
      <c r="T478" s="10" t="s">
        <v>41</v>
      </c>
      <c r="U478" s="10" t="s">
        <v>338</v>
      </c>
      <c r="V478" s="10" t="s">
        <v>2379</v>
      </c>
      <c r="W478" s="10" t="s">
        <v>44</v>
      </c>
      <c r="X478" s="10" t="s">
        <v>95</v>
      </c>
      <c r="Y478" s="10" t="s">
        <v>2471</v>
      </c>
      <c r="Z478" s="11"/>
      <c r="AA478" s="11"/>
      <c r="AB478" s="11"/>
      <c r="AC478" s="11"/>
      <c r="AD478" s="13">
        <v>44147</v>
      </c>
      <c r="AE478" s="13"/>
      <c r="AF478" s="13"/>
      <c r="AG478" s="45" t="s">
        <v>2472</v>
      </c>
    </row>
    <row r="479" spans="1:33" ht="34.200000000000003" x14ac:dyDescent="0.25">
      <c r="A479" s="81" t="s">
        <v>2473</v>
      </c>
      <c r="B479" s="9">
        <v>44056</v>
      </c>
      <c r="C479" s="10" t="s">
        <v>2474</v>
      </c>
      <c r="D479" s="10" t="s">
        <v>35</v>
      </c>
      <c r="E479" s="11">
        <v>11005207</v>
      </c>
      <c r="F479" s="11">
        <v>11005207</v>
      </c>
      <c r="G479" s="10" t="s">
        <v>1426</v>
      </c>
      <c r="H479" s="11">
        <v>6600000</v>
      </c>
      <c r="I479" s="11">
        <v>0</v>
      </c>
      <c r="J479" s="11">
        <v>2200000</v>
      </c>
      <c r="K479" s="8" t="s">
        <v>2475</v>
      </c>
      <c r="L479" s="9">
        <v>44029</v>
      </c>
      <c r="M479" s="10" t="s">
        <v>38</v>
      </c>
      <c r="N479" s="10" t="s">
        <v>39</v>
      </c>
      <c r="O479" s="12">
        <v>1718</v>
      </c>
      <c r="P479" s="9">
        <v>44056</v>
      </c>
      <c r="Q479" s="9" t="s">
        <v>40</v>
      </c>
      <c r="R479" s="13">
        <v>44056</v>
      </c>
      <c r="S479" s="13">
        <v>44148</v>
      </c>
      <c r="T479" s="10" t="s">
        <v>41</v>
      </c>
      <c r="U479" s="10" t="s">
        <v>66</v>
      </c>
      <c r="V479" s="10" t="s">
        <v>223</v>
      </c>
      <c r="W479" s="10" t="s">
        <v>44</v>
      </c>
      <c r="X479" s="10" t="s">
        <v>95</v>
      </c>
      <c r="Y479" s="10" t="s">
        <v>2476</v>
      </c>
      <c r="Z479" s="11"/>
      <c r="AA479" s="11"/>
      <c r="AB479" s="11"/>
      <c r="AC479" s="11"/>
      <c r="AD479" s="13">
        <v>44148</v>
      </c>
      <c r="AE479" s="13"/>
      <c r="AF479" s="13"/>
      <c r="AG479" s="31" t="s">
        <v>2477</v>
      </c>
    </row>
    <row r="480" spans="1:33" ht="68.400000000000006" x14ac:dyDescent="0.25">
      <c r="A480" s="81" t="s">
        <v>2478</v>
      </c>
      <c r="B480" s="9">
        <v>44041</v>
      </c>
      <c r="C480" s="10" t="s">
        <v>2479</v>
      </c>
      <c r="D480" s="10" t="s">
        <v>2480</v>
      </c>
      <c r="E480" s="11">
        <v>1065900180</v>
      </c>
      <c r="F480" s="11">
        <v>901398152</v>
      </c>
      <c r="G480" s="10" t="s">
        <v>2481</v>
      </c>
      <c r="H480" s="11">
        <v>44026171790</v>
      </c>
      <c r="I480" s="11">
        <v>13207851537</v>
      </c>
      <c r="J480" s="11" t="s">
        <v>51</v>
      </c>
      <c r="K480" s="8" t="s">
        <v>2482</v>
      </c>
      <c r="L480" s="9">
        <v>43917</v>
      </c>
      <c r="M480" s="10" t="s">
        <v>2483</v>
      </c>
      <c r="N480" s="10" t="s">
        <v>194</v>
      </c>
      <c r="O480" s="12" t="s">
        <v>2484</v>
      </c>
      <c r="P480" s="9">
        <v>44043</v>
      </c>
      <c r="Q480" s="9">
        <v>44047</v>
      </c>
      <c r="R480" s="13">
        <v>44047</v>
      </c>
      <c r="S480" s="13">
        <v>44196</v>
      </c>
      <c r="T480" s="9" t="s">
        <v>2485</v>
      </c>
      <c r="U480" s="10" t="s">
        <v>195</v>
      </c>
      <c r="V480" s="10" t="s">
        <v>196</v>
      </c>
      <c r="W480" s="10" t="s">
        <v>2486</v>
      </c>
      <c r="X480" s="10" t="s">
        <v>56</v>
      </c>
      <c r="Y480" s="10" t="s">
        <v>2487</v>
      </c>
      <c r="Z480" s="11">
        <v>7973243710</v>
      </c>
      <c r="AA480" s="11" t="s">
        <v>2488</v>
      </c>
      <c r="AB480" s="11">
        <f>(H480+Z480)</f>
        <v>51999415500</v>
      </c>
      <c r="AC480" s="11" t="s">
        <v>2489</v>
      </c>
      <c r="AD480" s="13">
        <v>44196</v>
      </c>
      <c r="AE480" s="13" t="s">
        <v>2490</v>
      </c>
      <c r="AF480" s="13"/>
      <c r="AG480" s="31" t="s">
        <v>2491</v>
      </c>
    </row>
    <row r="481" spans="1:33" ht="125.4" x14ac:dyDescent="0.3">
      <c r="A481" s="81" t="s">
        <v>2492</v>
      </c>
      <c r="B481" s="9">
        <v>44049</v>
      </c>
      <c r="C481" s="10" t="s">
        <v>305</v>
      </c>
      <c r="D481" s="10" t="s">
        <v>306</v>
      </c>
      <c r="E481" s="11">
        <v>49692739</v>
      </c>
      <c r="F481" s="11">
        <v>819001299</v>
      </c>
      <c r="G481" s="10" t="s">
        <v>2493</v>
      </c>
      <c r="H481" s="11">
        <v>101749391</v>
      </c>
      <c r="I481" s="11">
        <v>0</v>
      </c>
      <c r="J481" s="11">
        <v>20349878</v>
      </c>
      <c r="K481" s="8" t="s">
        <v>2494</v>
      </c>
      <c r="L481" s="9">
        <v>44018</v>
      </c>
      <c r="M481" s="10" t="s">
        <v>309</v>
      </c>
      <c r="N481" s="10" t="s">
        <v>194</v>
      </c>
      <c r="O481" s="12">
        <v>1682</v>
      </c>
      <c r="P481" s="9">
        <v>44049</v>
      </c>
      <c r="Q481" s="9" t="s">
        <v>40</v>
      </c>
      <c r="R481" s="13">
        <v>44049</v>
      </c>
      <c r="S481" s="13">
        <v>44196</v>
      </c>
      <c r="T481" s="10" t="s">
        <v>1958</v>
      </c>
      <c r="U481" s="10" t="s">
        <v>310</v>
      </c>
      <c r="V481" s="10" t="s">
        <v>2339</v>
      </c>
      <c r="W481" s="10" t="s">
        <v>44</v>
      </c>
      <c r="X481" s="10" t="s">
        <v>312</v>
      </c>
      <c r="Y481" s="10"/>
      <c r="Z481" s="11"/>
      <c r="AA481" s="11"/>
      <c r="AB481" s="11"/>
      <c r="AC481" s="11"/>
      <c r="AD481" s="13">
        <v>44196</v>
      </c>
      <c r="AE481" s="13"/>
      <c r="AF481" s="13"/>
      <c r="AG481" s="21" t="s">
        <v>2495</v>
      </c>
    </row>
    <row r="482" spans="1:33" ht="22.8" x14ac:dyDescent="0.25">
      <c r="A482" s="81" t="s">
        <v>2496</v>
      </c>
      <c r="B482" s="9">
        <v>44044</v>
      </c>
      <c r="C482" s="17" t="s">
        <v>1151</v>
      </c>
      <c r="D482" s="10" t="s">
        <v>35</v>
      </c>
      <c r="E482" s="11">
        <v>1082976385</v>
      </c>
      <c r="F482" s="11">
        <v>1082976385</v>
      </c>
      <c r="G482" s="10" t="s">
        <v>2497</v>
      </c>
      <c r="H482" s="11">
        <v>24000000</v>
      </c>
      <c r="I482" s="11">
        <v>0</v>
      </c>
      <c r="J482" s="11">
        <v>4800000</v>
      </c>
      <c r="K482" s="8" t="s">
        <v>2498</v>
      </c>
      <c r="L482" s="9">
        <v>44042</v>
      </c>
      <c r="M482" s="10" t="s">
        <v>38</v>
      </c>
      <c r="N482" s="10" t="s">
        <v>39</v>
      </c>
      <c r="O482" s="12">
        <v>1600</v>
      </c>
      <c r="P482" s="9">
        <v>44046</v>
      </c>
      <c r="Q482" s="9" t="s">
        <v>40</v>
      </c>
      <c r="R482" s="13">
        <v>44046</v>
      </c>
      <c r="S482" s="13">
        <v>44196</v>
      </c>
      <c r="T482" s="10" t="s">
        <v>2499</v>
      </c>
      <c r="U482" s="10" t="s">
        <v>669</v>
      </c>
      <c r="V482" s="10" t="s">
        <v>670</v>
      </c>
      <c r="W482" s="10" t="s">
        <v>44</v>
      </c>
      <c r="X482" s="10" t="s">
        <v>45</v>
      </c>
      <c r="Y482" s="10"/>
      <c r="Z482" s="11"/>
      <c r="AA482" s="11"/>
      <c r="AB482" s="11"/>
      <c r="AC482" s="11"/>
      <c r="AD482" s="13">
        <v>44196</v>
      </c>
      <c r="AE482" s="13"/>
      <c r="AF482" s="13"/>
      <c r="AG482" s="31" t="s">
        <v>2500</v>
      </c>
    </row>
    <row r="483" spans="1:33" ht="34.200000000000003" x14ac:dyDescent="0.25">
      <c r="A483" s="81" t="s">
        <v>2501</v>
      </c>
      <c r="B483" s="9">
        <v>44048</v>
      </c>
      <c r="C483" s="10" t="s">
        <v>2502</v>
      </c>
      <c r="D483" s="10" t="s">
        <v>35</v>
      </c>
      <c r="E483" s="11">
        <v>85472129</v>
      </c>
      <c r="F483" s="11">
        <v>85472129</v>
      </c>
      <c r="G483" s="10" t="s">
        <v>2503</v>
      </c>
      <c r="H483" s="11">
        <v>6600000</v>
      </c>
      <c r="I483" s="11">
        <v>0</v>
      </c>
      <c r="J483" s="11">
        <v>2200000</v>
      </c>
      <c r="K483" s="8" t="s">
        <v>2504</v>
      </c>
      <c r="L483" s="9">
        <v>44034</v>
      </c>
      <c r="M483" s="10" t="s">
        <v>38</v>
      </c>
      <c r="N483" s="10" t="s">
        <v>39</v>
      </c>
      <c r="O483" s="12">
        <v>1665</v>
      </c>
      <c r="P483" s="9">
        <v>44048</v>
      </c>
      <c r="Q483" s="9" t="s">
        <v>40</v>
      </c>
      <c r="R483" s="13">
        <v>44048</v>
      </c>
      <c r="S483" s="13">
        <v>44140</v>
      </c>
      <c r="T483" s="10" t="s">
        <v>41</v>
      </c>
      <c r="U483" s="10" t="s">
        <v>830</v>
      </c>
      <c r="V483" s="10" t="s">
        <v>1751</v>
      </c>
      <c r="W483" s="10" t="s">
        <v>44</v>
      </c>
      <c r="X483" s="10" t="s">
        <v>95</v>
      </c>
      <c r="Y483" s="10"/>
      <c r="Z483" s="11"/>
      <c r="AA483" s="11"/>
      <c r="AB483" s="11"/>
      <c r="AC483" s="11"/>
      <c r="AD483" s="13">
        <v>44140</v>
      </c>
      <c r="AE483" s="13"/>
      <c r="AF483" s="13"/>
      <c r="AG483" s="31" t="s">
        <v>2505</v>
      </c>
    </row>
    <row r="484" spans="1:33" ht="34.200000000000003" x14ac:dyDescent="0.25">
      <c r="A484" s="81" t="s">
        <v>2506</v>
      </c>
      <c r="B484" s="9">
        <v>44048</v>
      </c>
      <c r="C484" s="17" t="s">
        <v>1156</v>
      </c>
      <c r="D484" s="17" t="s">
        <v>35</v>
      </c>
      <c r="E484" s="11">
        <v>1082862601</v>
      </c>
      <c r="F484" s="11">
        <v>1082862601</v>
      </c>
      <c r="G484" s="10" t="s">
        <v>2507</v>
      </c>
      <c r="H484" s="11">
        <v>9300000</v>
      </c>
      <c r="I484" s="11">
        <v>0</v>
      </c>
      <c r="J484" s="11">
        <v>3100000</v>
      </c>
      <c r="K484" s="8" t="s">
        <v>2508</v>
      </c>
      <c r="L484" s="9">
        <v>44043</v>
      </c>
      <c r="M484" s="10" t="s">
        <v>38</v>
      </c>
      <c r="N484" s="10" t="s">
        <v>39</v>
      </c>
      <c r="O484" s="12">
        <v>1663</v>
      </c>
      <c r="P484" s="9">
        <v>44048</v>
      </c>
      <c r="Q484" s="9" t="s">
        <v>40</v>
      </c>
      <c r="R484" s="13">
        <v>44048</v>
      </c>
      <c r="S484" s="13">
        <v>44140</v>
      </c>
      <c r="T484" s="10" t="s">
        <v>41</v>
      </c>
      <c r="U484" s="10" t="s">
        <v>42</v>
      </c>
      <c r="V484" s="10" t="s">
        <v>43</v>
      </c>
      <c r="W484" s="10" t="s">
        <v>44</v>
      </c>
      <c r="X484" s="10" t="s">
        <v>45</v>
      </c>
      <c r="Y484" s="10"/>
      <c r="Z484" s="11"/>
      <c r="AA484" s="11"/>
      <c r="AB484" s="11"/>
      <c r="AC484" s="11"/>
      <c r="AD484" s="13">
        <v>44140</v>
      </c>
      <c r="AE484" s="13"/>
      <c r="AF484" s="13"/>
      <c r="AG484" s="31" t="s">
        <v>2509</v>
      </c>
    </row>
    <row r="485" spans="1:33" ht="34.200000000000003" x14ac:dyDescent="0.25">
      <c r="A485" s="81" t="s">
        <v>2510</v>
      </c>
      <c r="B485" s="9">
        <v>44048</v>
      </c>
      <c r="C485" s="17" t="s">
        <v>861</v>
      </c>
      <c r="D485" s="17" t="s">
        <v>35</v>
      </c>
      <c r="E485" s="11">
        <v>1122816008</v>
      </c>
      <c r="F485" s="11">
        <v>1122816008</v>
      </c>
      <c r="G485" s="10" t="s">
        <v>2511</v>
      </c>
      <c r="H485" s="11">
        <v>9300000</v>
      </c>
      <c r="I485" s="11">
        <v>0</v>
      </c>
      <c r="J485" s="11">
        <v>3100000</v>
      </c>
      <c r="K485" s="8" t="s">
        <v>2512</v>
      </c>
      <c r="L485" s="9">
        <v>44043</v>
      </c>
      <c r="M485" s="10" t="s">
        <v>38</v>
      </c>
      <c r="N485" s="10" t="s">
        <v>39</v>
      </c>
      <c r="O485" s="12">
        <v>1664</v>
      </c>
      <c r="P485" s="9">
        <v>44048</v>
      </c>
      <c r="Q485" s="9" t="s">
        <v>40</v>
      </c>
      <c r="R485" s="13">
        <v>44048</v>
      </c>
      <c r="S485" s="13">
        <v>44140</v>
      </c>
      <c r="T485" s="10" t="s">
        <v>41</v>
      </c>
      <c r="U485" s="10" t="s">
        <v>42</v>
      </c>
      <c r="V485" s="10" t="s">
        <v>43</v>
      </c>
      <c r="W485" s="10" t="s">
        <v>44</v>
      </c>
      <c r="X485" s="10" t="s">
        <v>45</v>
      </c>
      <c r="Y485" s="10"/>
      <c r="Z485" s="11"/>
      <c r="AA485" s="11"/>
      <c r="AB485" s="11"/>
      <c r="AC485" s="11"/>
      <c r="AD485" s="13">
        <v>44140</v>
      </c>
      <c r="AE485" s="13"/>
      <c r="AF485" s="13"/>
      <c r="AG485" s="31" t="s">
        <v>2513</v>
      </c>
    </row>
    <row r="486" spans="1:33" ht="45.6" x14ac:dyDescent="0.25">
      <c r="A486" s="81" t="s">
        <v>2514</v>
      </c>
      <c r="B486" s="9">
        <v>44049</v>
      </c>
      <c r="C486" s="17" t="s">
        <v>1083</v>
      </c>
      <c r="D486" s="10" t="s">
        <v>35</v>
      </c>
      <c r="E486" s="11">
        <v>57299774</v>
      </c>
      <c r="F486" s="11">
        <v>57299774</v>
      </c>
      <c r="G486" s="10" t="s">
        <v>2515</v>
      </c>
      <c r="H486" s="11">
        <v>17500000</v>
      </c>
      <c r="I486" s="11">
        <v>0</v>
      </c>
      <c r="J486" s="11">
        <v>3787500</v>
      </c>
      <c r="K486" s="8" t="s">
        <v>1534</v>
      </c>
      <c r="L486" s="9">
        <v>43972</v>
      </c>
      <c r="M486" s="10" t="s">
        <v>517</v>
      </c>
      <c r="N486" s="10" t="s">
        <v>194</v>
      </c>
      <c r="O486" s="12">
        <v>1683</v>
      </c>
      <c r="P486" s="9">
        <v>44049</v>
      </c>
      <c r="Q486" s="9" t="s">
        <v>40</v>
      </c>
      <c r="R486" s="13">
        <v>44049</v>
      </c>
      <c r="S486" s="13">
        <v>44191</v>
      </c>
      <c r="T486" s="10" t="s">
        <v>2516</v>
      </c>
      <c r="U486" s="10" t="s">
        <v>2517</v>
      </c>
      <c r="V486" s="10" t="s">
        <v>2518</v>
      </c>
      <c r="W486" s="10" t="s">
        <v>44</v>
      </c>
      <c r="X486" s="10" t="s">
        <v>45</v>
      </c>
      <c r="Y486" s="10"/>
      <c r="Z486" s="11"/>
      <c r="AA486" s="11"/>
      <c r="AB486" s="11"/>
      <c r="AC486" s="11"/>
      <c r="AD486" s="13">
        <v>44191</v>
      </c>
      <c r="AE486" s="13"/>
      <c r="AF486" s="13"/>
      <c r="AG486" s="31" t="s">
        <v>2519</v>
      </c>
    </row>
    <row r="487" spans="1:33" ht="91.2" x14ac:dyDescent="0.3">
      <c r="A487" s="81" t="s">
        <v>2520</v>
      </c>
      <c r="B487" s="9">
        <v>44049</v>
      </c>
      <c r="C487" s="10" t="s">
        <v>2521</v>
      </c>
      <c r="D487" s="10" t="s">
        <v>35</v>
      </c>
      <c r="E487" s="11">
        <v>57417357</v>
      </c>
      <c r="F487" s="11">
        <v>57417357</v>
      </c>
      <c r="G487" s="10" t="s">
        <v>2522</v>
      </c>
      <c r="H487" s="11">
        <v>40000000</v>
      </c>
      <c r="I487" s="11">
        <v>0</v>
      </c>
      <c r="J487" s="11">
        <v>8625000</v>
      </c>
      <c r="K487" s="8" t="s">
        <v>1534</v>
      </c>
      <c r="L487" s="9">
        <v>43972</v>
      </c>
      <c r="M487" s="10" t="s">
        <v>517</v>
      </c>
      <c r="N487" s="10" t="s">
        <v>194</v>
      </c>
      <c r="O487" s="12">
        <v>1684</v>
      </c>
      <c r="P487" s="9">
        <v>44049</v>
      </c>
      <c r="Q487" s="9" t="s">
        <v>40</v>
      </c>
      <c r="R487" s="13">
        <v>44049</v>
      </c>
      <c r="S487" s="13">
        <v>44191</v>
      </c>
      <c r="T487" s="10" t="s">
        <v>2516</v>
      </c>
      <c r="U487" s="10" t="s">
        <v>2517</v>
      </c>
      <c r="V487" s="10" t="s">
        <v>2518</v>
      </c>
      <c r="W487" s="10" t="s">
        <v>44</v>
      </c>
      <c r="X487" s="10" t="s">
        <v>45</v>
      </c>
      <c r="Y487" s="10"/>
      <c r="Z487" s="11"/>
      <c r="AA487" s="11"/>
      <c r="AB487" s="11"/>
      <c r="AC487" s="11"/>
      <c r="AD487" s="13">
        <v>44191</v>
      </c>
      <c r="AE487" s="13"/>
      <c r="AF487" s="13"/>
      <c r="AG487" s="45" t="s">
        <v>2523</v>
      </c>
    </row>
    <row r="488" spans="1:33" ht="34.200000000000003" x14ac:dyDescent="0.3">
      <c r="A488" s="81" t="s">
        <v>2524</v>
      </c>
      <c r="B488" s="9">
        <v>44048</v>
      </c>
      <c r="C488" s="17" t="s">
        <v>804</v>
      </c>
      <c r="D488" s="10" t="s">
        <v>35</v>
      </c>
      <c r="E488" s="11">
        <v>1052991996</v>
      </c>
      <c r="F488" s="11">
        <v>1052991996</v>
      </c>
      <c r="G488" s="10" t="s">
        <v>2525</v>
      </c>
      <c r="H488" s="11">
        <v>12600000</v>
      </c>
      <c r="I488" s="11">
        <v>0</v>
      </c>
      <c r="J488" s="11">
        <v>4200000</v>
      </c>
      <c r="K488" s="8" t="s">
        <v>2526</v>
      </c>
      <c r="L488" s="9">
        <v>44043</v>
      </c>
      <c r="M488" s="10" t="s">
        <v>38</v>
      </c>
      <c r="N488" s="10" t="s">
        <v>39</v>
      </c>
      <c r="O488" s="12">
        <v>1662</v>
      </c>
      <c r="P488" s="9">
        <v>44048</v>
      </c>
      <c r="Q488" s="9" t="s">
        <v>40</v>
      </c>
      <c r="R488" s="13">
        <v>44048</v>
      </c>
      <c r="S488" s="13">
        <v>44140</v>
      </c>
      <c r="T488" s="10" t="s">
        <v>41</v>
      </c>
      <c r="U488" s="10" t="s">
        <v>42</v>
      </c>
      <c r="V488" s="10" t="s">
        <v>43</v>
      </c>
      <c r="W488" s="10" t="s">
        <v>44</v>
      </c>
      <c r="X488" s="10" t="s">
        <v>45</v>
      </c>
      <c r="Y488" s="10"/>
      <c r="Z488" s="11"/>
      <c r="AA488" s="11"/>
      <c r="AB488" s="11"/>
      <c r="AC488" s="11"/>
      <c r="AD488" s="13">
        <v>44140</v>
      </c>
      <c r="AE488" s="13"/>
      <c r="AF488" s="13"/>
      <c r="AG488" s="45" t="s">
        <v>2527</v>
      </c>
    </row>
    <row r="489" spans="1:33" ht="22.8" x14ac:dyDescent="0.25">
      <c r="A489" s="81" t="s">
        <v>2528</v>
      </c>
      <c r="B489" s="9">
        <v>44056</v>
      </c>
      <c r="C489" s="10" t="s">
        <v>2529</v>
      </c>
      <c r="D489" s="10" t="s">
        <v>35</v>
      </c>
      <c r="E489" s="11">
        <v>1083014349</v>
      </c>
      <c r="F489" s="11">
        <v>1083014349</v>
      </c>
      <c r="G489" s="10" t="s">
        <v>2530</v>
      </c>
      <c r="H489" s="11">
        <v>9900000</v>
      </c>
      <c r="I489" s="11">
        <v>0</v>
      </c>
      <c r="J489" s="11">
        <v>3300000</v>
      </c>
      <c r="K489" s="8" t="s">
        <v>1534</v>
      </c>
      <c r="L489" s="9">
        <v>43972</v>
      </c>
      <c r="M489" s="10" t="s">
        <v>517</v>
      </c>
      <c r="N489" s="10" t="s">
        <v>194</v>
      </c>
      <c r="O489" s="12">
        <v>1719</v>
      </c>
      <c r="P489" s="9">
        <v>44056</v>
      </c>
      <c r="Q489" s="9" t="s">
        <v>40</v>
      </c>
      <c r="R489" s="13">
        <v>44056</v>
      </c>
      <c r="S489" s="13">
        <v>44148</v>
      </c>
      <c r="T489" s="10" t="s">
        <v>41</v>
      </c>
      <c r="U489" s="10" t="s">
        <v>2531</v>
      </c>
      <c r="V489" s="10" t="s">
        <v>2532</v>
      </c>
      <c r="W489" s="10" t="s">
        <v>44</v>
      </c>
      <c r="X489" s="10" t="s">
        <v>45</v>
      </c>
      <c r="Y489" s="10"/>
      <c r="Z489" s="11"/>
      <c r="AA489" s="11"/>
      <c r="AB489" s="11"/>
      <c r="AC489" s="11"/>
      <c r="AD489" s="13">
        <v>44148</v>
      </c>
      <c r="AE489" s="13"/>
      <c r="AF489" s="13"/>
      <c r="AG489" s="31" t="s">
        <v>2533</v>
      </c>
    </row>
    <row r="490" spans="1:33" ht="45.6" x14ac:dyDescent="0.25">
      <c r="A490" s="81" t="s">
        <v>2534</v>
      </c>
      <c r="B490" s="9">
        <v>44064</v>
      </c>
      <c r="C490" s="10" t="s">
        <v>2535</v>
      </c>
      <c r="D490" s="10" t="s">
        <v>35</v>
      </c>
      <c r="E490" s="11">
        <v>1081822204</v>
      </c>
      <c r="F490" s="11">
        <v>1081822204</v>
      </c>
      <c r="G490" s="10" t="s">
        <v>2536</v>
      </c>
      <c r="H490" s="11">
        <v>6600000</v>
      </c>
      <c r="I490" s="11">
        <v>0</v>
      </c>
      <c r="J490" s="11">
        <v>2200000</v>
      </c>
      <c r="K490" s="8" t="s">
        <v>1534</v>
      </c>
      <c r="L490" s="9">
        <v>43972</v>
      </c>
      <c r="M490" s="10" t="s">
        <v>517</v>
      </c>
      <c r="N490" s="10" t="s">
        <v>194</v>
      </c>
      <c r="O490" s="12">
        <v>1800</v>
      </c>
      <c r="P490" s="9">
        <v>44064</v>
      </c>
      <c r="Q490" s="9" t="s">
        <v>40</v>
      </c>
      <c r="R490" s="13">
        <v>44064</v>
      </c>
      <c r="S490" s="13">
        <v>44156</v>
      </c>
      <c r="T490" s="10" t="s">
        <v>41</v>
      </c>
      <c r="U490" s="10" t="s">
        <v>2537</v>
      </c>
      <c r="V490" s="10" t="s">
        <v>2538</v>
      </c>
      <c r="W490" s="10" t="s">
        <v>44</v>
      </c>
      <c r="X490" s="10" t="s">
        <v>95</v>
      </c>
      <c r="Y490" s="10"/>
      <c r="Z490" s="11"/>
      <c r="AA490" s="11"/>
      <c r="AB490" s="11"/>
      <c r="AC490" s="11"/>
      <c r="AD490" s="13">
        <v>44156</v>
      </c>
      <c r="AE490" s="13"/>
      <c r="AF490" s="13"/>
      <c r="AG490" s="36" t="s">
        <v>2539</v>
      </c>
    </row>
    <row r="491" spans="1:33" ht="45.6" x14ac:dyDescent="0.3">
      <c r="A491" s="81" t="s">
        <v>2540</v>
      </c>
      <c r="B491" s="9">
        <v>44078</v>
      </c>
      <c r="C491" s="10" t="s">
        <v>2541</v>
      </c>
      <c r="D491" s="10" t="s">
        <v>35</v>
      </c>
      <c r="E491" s="11">
        <v>1081796821</v>
      </c>
      <c r="F491" s="11">
        <v>1081796821</v>
      </c>
      <c r="G491" s="10" t="s">
        <v>2542</v>
      </c>
      <c r="H491" s="11">
        <v>9900000</v>
      </c>
      <c r="I491" s="11">
        <v>0</v>
      </c>
      <c r="J491" s="11">
        <v>3300000</v>
      </c>
      <c r="K491" s="8" t="s">
        <v>1534</v>
      </c>
      <c r="L491" s="9">
        <v>43972</v>
      </c>
      <c r="M491" s="10" t="s">
        <v>517</v>
      </c>
      <c r="N491" s="10" t="s">
        <v>194</v>
      </c>
      <c r="O491" s="12">
        <v>2103</v>
      </c>
      <c r="P491" s="9">
        <v>44078</v>
      </c>
      <c r="Q491" s="9" t="s">
        <v>40</v>
      </c>
      <c r="R491" s="13">
        <v>44078</v>
      </c>
      <c r="S491" s="13">
        <v>44169</v>
      </c>
      <c r="T491" s="10" t="s">
        <v>41</v>
      </c>
      <c r="U491" s="10" t="s">
        <v>2543</v>
      </c>
      <c r="V491" s="10" t="s">
        <v>2544</v>
      </c>
      <c r="W491" s="10" t="s">
        <v>44</v>
      </c>
      <c r="X491" s="10" t="s">
        <v>45</v>
      </c>
      <c r="Y491" s="10"/>
      <c r="Z491" s="11"/>
      <c r="AA491" s="11"/>
      <c r="AB491" s="11"/>
      <c r="AC491" s="11"/>
      <c r="AD491" s="13">
        <v>44078</v>
      </c>
      <c r="AE491" s="13"/>
      <c r="AF491" s="13"/>
      <c r="AG491" s="21" t="s">
        <v>2545</v>
      </c>
    </row>
    <row r="492" spans="1:33" ht="57" x14ac:dyDescent="0.25">
      <c r="A492" s="81" t="s">
        <v>2546</v>
      </c>
      <c r="B492" s="9">
        <v>44068</v>
      </c>
      <c r="C492" s="10" t="s">
        <v>2547</v>
      </c>
      <c r="D492" s="10" t="s">
        <v>35</v>
      </c>
      <c r="E492" s="11">
        <v>57294255</v>
      </c>
      <c r="F492" s="11">
        <v>57294255</v>
      </c>
      <c r="G492" s="10" t="s">
        <v>2548</v>
      </c>
      <c r="H492" s="11">
        <v>11400000</v>
      </c>
      <c r="I492" s="11">
        <v>0</v>
      </c>
      <c r="J492" s="11">
        <v>3800000</v>
      </c>
      <c r="K492" s="8" t="s">
        <v>1534</v>
      </c>
      <c r="L492" s="9">
        <v>43972</v>
      </c>
      <c r="M492" s="10" t="s">
        <v>517</v>
      </c>
      <c r="N492" s="10" t="s">
        <v>194</v>
      </c>
      <c r="O492" s="12">
        <v>1810</v>
      </c>
      <c r="P492" s="9">
        <v>44068</v>
      </c>
      <c r="Q492" s="9" t="s">
        <v>40</v>
      </c>
      <c r="R492" s="13">
        <v>44068</v>
      </c>
      <c r="S492" s="13">
        <v>44160</v>
      </c>
      <c r="T492" s="10" t="s">
        <v>41</v>
      </c>
      <c r="U492" s="10" t="s">
        <v>2549</v>
      </c>
      <c r="V492" s="10" t="s">
        <v>2550</v>
      </c>
      <c r="W492" s="10" t="s">
        <v>44</v>
      </c>
      <c r="X492" s="10" t="s">
        <v>45</v>
      </c>
      <c r="Y492" s="10"/>
      <c r="Z492" s="11"/>
      <c r="AA492" s="11"/>
      <c r="AB492" s="11"/>
      <c r="AC492" s="11"/>
      <c r="AD492" s="13">
        <v>44160</v>
      </c>
      <c r="AE492" s="13"/>
      <c r="AF492" s="13"/>
      <c r="AG492" s="36" t="s">
        <v>2551</v>
      </c>
    </row>
    <row r="493" spans="1:33" ht="34.200000000000003" x14ac:dyDescent="0.3">
      <c r="A493" s="81" t="s">
        <v>2552</v>
      </c>
      <c r="B493" s="9">
        <v>44071</v>
      </c>
      <c r="C493" s="10" t="s">
        <v>2553</v>
      </c>
      <c r="D493" s="10" t="s">
        <v>35</v>
      </c>
      <c r="E493" s="11">
        <v>19225154</v>
      </c>
      <c r="F493" s="11">
        <v>19225154</v>
      </c>
      <c r="G493" s="10" t="s">
        <v>2554</v>
      </c>
      <c r="H493" s="11">
        <v>29940000</v>
      </c>
      <c r="I493" s="11">
        <v>0</v>
      </c>
      <c r="J493" s="11">
        <v>9980000</v>
      </c>
      <c r="K493" s="8" t="s">
        <v>2555</v>
      </c>
      <c r="L493" s="9">
        <v>44040</v>
      </c>
      <c r="M493" s="10" t="s">
        <v>38</v>
      </c>
      <c r="N493" s="10" t="s">
        <v>39</v>
      </c>
      <c r="O493" s="12">
        <v>1981</v>
      </c>
      <c r="P493" s="9">
        <v>44071</v>
      </c>
      <c r="Q493" s="9" t="s">
        <v>40</v>
      </c>
      <c r="R493" s="13">
        <v>44071</v>
      </c>
      <c r="S493" s="13">
        <v>44163</v>
      </c>
      <c r="T493" s="10" t="s">
        <v>41</v>
      </c>
      <c r="U493" s="10" t="s">
        <v>290</v>
      </c>
      <c r="V493" s="10" t="s">
        <v>291</v>
      </c>
      <c r="W493" s="10" t="s">
        <v>44</v>
      </c>
      <c r="X493" s="10" t="s">
        <v>45</v>
      </c>
      <c r="Y493" s="10"/>
      <c r="Z493" s="11"/>
      <c r="AA493" s="11"/>
      <c r="AB493" s="11"/>
      <c r="AC493" s="11"/>
      <c r="AD493" s="13">
        <v>44163</v>
      </c>
      <c r="AE493" s="13"/>
      <c r="AF493" s="13"/>
      <c r="AG493" s="21" t="s">
        <v>2556</v>
      </c>
    </row>
    <row r="494" spans="1:33" ht="39.6" x14ac:dyDescent="0.3">
      <c r="A494" s="81" t="s">
        <v>2557</v>
      </c>
      <c r="B494" s="9">
        <v>44064</v>
      </c>
      <c r="C494" s="10" t="s">
        <v>2558</v>
      </c>
      <c r="D494" s="10" t="s">
        <v>35</v>
      </c>
      <c r="E494" s="11">
        <v>84452287</v>
      </c>
      <c r="F494" s="11">
        <v>84452287</v>
      </c>
      <c r="G494" s="10" t="s">
        <v>2559</v>
      </c>
      <c r="H494" s="11">
        <v>14400000</v>
      </c>
      <c r="I494" s="11">
        <v>0</v>
      </c>
      <c r="J494" s="11">
        <v>4800000</v>
      </c>
      <c r="K494" s="8" t="s">
        <v>1534</v>
      </c>
      <c r="L494" s="9">
        <v>43972</v>
      </c>
      <c r="M494" s="10" t="s">
        <v>517</v>
      </c>
      <c r="N494" s="10" t="s">
        <v>194</v>
      </c>
      <c r="O494" s="12">
        <v>1801</v>
      </c>
      <c r="P494" s="9">
        <v>44064</v>
      </c>
      <c r="Q494" s="9" t="s">
        <v>40</v>
      </c>
      <c r="R494" s="13">
        <v>44064</v>
      </c>
      <c r="S494" s="13">
        <v>44156</v>
      </c>
      <c r="T494" s="10" t="s">
        <v>41</v>
      </c>
      <c r="U494" s="10" t="s">
        <v>2560</v>
      </c>
      <c r="V494" s="10" t="s">
        <v>2561</v>
      </c>
      <c r="W494" s="10" t="s">
        <v>44</v>
      </c>
      <c r="X494" s="10" t="s">
        <v>45</v>
      </c>
      <c r="Y494" s="10"/>
      <c r="Z494" s="11"/>
      <c r="AA494" s="11"/>
      <c r="AB494" s="11"/>
      <c r="AC494" s="11"/>
      <c r="AD494" s="13">
        <v>44064</v>
      </c>
      <c r="AE494" s="13"/>
      <c r="AF494" s="13"/>
      <c r="AG494" s="21" t="s">
        <v>2562</v>
      </c>
    </row>
    <row r="495" spans="1:33" ht="68.400000000000006" x14ac:dyDescent="0.3">
      <c r="A495" s="81" t="s">
        <v>2563</v>
      </c>
      <c r="B495" s="9">
        <v>44068</v>
      </c>
      <c r="C495" s="10" t="s">
        <v>2564</v>
      </c>
      <c r="D495" s="10" t="s">
        <v>35</v>
      </c>
      <c r="E495" s="11">
        <v>36068057</v>
      </c>
      <c r="F495" s="11">
        <v>36068057</v>
      </c>
      <c r="G495" s="10" t="s">
        <v>2565</v>
      </c>
      <c r="H495" s="11">
        <v>11400000</v>
      </c>
      <c r="I495" s="11">
        <v>0</v>
      </c>
      <c r="J495" s="11">
        <v>3800000</v>
      </c>
      <c r="K495" s="8" t="s">
        <v>1534</v>
      </c>
      <c r="L495" s="9">
        <v>43972</v>
      </c>
      <c r="M495" s="10" t="s">
        <v>517</v>
      </c>
      <c r="N495" s="10" t="s">
        <v>194</v>
      </c>
      <c r="O495" s="12">
        <v>1803</v>
      </c>
      <c r="P495" s="9">
        <v>44068</v>
      </c>
      <c r="Q495" s="9" t="s">
        <v>40</v>
      </c>
      <c r="R495" s="13">
        <v>44068</v>
      </c>
      <c r="S495" s="13">
        <v>44160</v>
      </c>
      <c r="T495" s="10" t="s">
        <v>41</v>
      </c>
      <c r="U495" s="10" t="s">
        <v>2537</v>
      </c>
      <c r="V495" s="10" t="s">
        <v>2538</v>
      </c>
      <c r="W495" s="10" t="s">
        <v>44</v>
      </c>
      <c r="X495" s="10" t="s">
        <v>45</v>
      </c>
      <c r="Y495" s="10" t="s">
        <v>2566</v>
      </c>
      <c r="Z495" s="11">
        <v>3800000</v>
      </c>
      <c r="AA495" s="11" t="s">
        <v>103</v>
      </c>
      <c r="AB495" s="11">
        <f>(H495+Z495)</f>
        <v>15200000</v>
      </c>
      <c r="AC495" s="11" t="s">
        <v>322</v>
      </c>
      <c r="AD495" s="13">
        <v>44190</v>
      </c>
      <c r="AE495" s="13"/>
      <c r="AF495" s="13"/>
      <c r="AG495" s="46" t="s">
        <v>2567</v>
      </c>
    </row>
    <row r="496" spans="1:33" ht="45.6" x14ac:dyDescent="0.3">
      <c r="A496" s="81" t="s">
        <v>2568</v>
      </c>
      <c r="B496" s="9">
        <v>44075</v>
      </c>
      <c r="C496" s="10" t="s">
        <v>2569</v>
      </c>
      <c r="D496" s="10" t="s">
        <v>35</v>
      </c>
      <c r="E496" s="11">
        <v>57437720</v>
      </c>
      <c r="F496" s="11">
        <v>57437720</v>
      </c>
      <c r="G496" s="10" t="s">
        <v>2570</v>
      </c>
      <c r="H496" s="11">
        <v>9900000</v>
      </c>
      <c r="I496" s="11">
        <v>0</v>
      </c>
      <c r="J496" s="11">
        <v>3300000</v>
      </c>
      <c r="K496" s="8" t="s">
        <v>1534</v>
      </c>
      <c r="L496" s="9">
        <v>43972</v>
      </c>
      <c r="M496" s="10" t="s">
        <v>517</v>
      </c>
      <c r="N496" s="10" t="s">
        <v>194</v>
      </c>
      <c r="O496" s="12">
        <v>2025</v>
      </c>
      <c r="P496" s="9">
        <v>44075</v>
      </c>
      <c r="Q496" s="9" t="s">
        <v>40</v>
      </c>
      <c r="R496" s="13">
        <v>44075</v>
      </c>
      <c r="S496" s="13">
        <v>44166</v>
      </c>
      <c r="T496" s="10" t="s">
        <v>41</v>
      </c>
      <c r="U496" s="10" t="s">
        <v>431</v>
      </c>
      <c r="V496" s="10" t="s">
        <v>2044</v>
      </c>
      <c r="W496" s="10" t="s">
        <v>44</v>
      </c>
      <c r="X496" s="10" t="s">
        <v>45</v>
      </c>
      <c r="Y496" s="10" t="s">
        <v>2571</v>
      </c>
      <c r="Z496" s="11">
        <v>3300000</v>
      </c>
      <c r="AA496" s="11" t="s">
        <v>65</v>
      </c>
      <c r="AB496" s="11">
        <f>(H496+Z496)</f>
        <v>13200000</v>
      </c>
      <c r="AC496" s="11" t="s">
        <v>322</v>
      </c>
      <c r="AD496" s="13">
        <v>44196</v>
      </c>
      <c r="AE496" s="13"/>
      <c r="AF496" s="13"/>
      <c r="AG496" s="21" t="s">
        <v>2572</v>
      </c>
    </row>
    <row r="497" spans="1:33" ht="79.8" x14ac:dyDescent="0.3">
      <c r="A497" s="81" t="s">
        <v>2573</v>
      </c>
      <c r="B497" s="9">
        <v>44069</v>
      </c>
      <c r="C497" s="10" t="s">
        <v>2574</v>
      </c>
      <c r="D497" s="10" t="s">
        <v>35</v>
      </c>
      <c r="E497" s="11">
        <v>26671511</v>
      </c>
      <c r="F497" s="11">
        <v>26671511</v>
      </c>
      <c r="G497" s="10" t="s">
        <v>2575</v>
      </c>
      <c r="H497" s="11">
        <v>11400000</v>
      </c>
      <c r="I497" s="11">
        <v>0</v>
      </c>
      <c r="J497" s="11">
        <v>3800000</v>
      </c>
      <c r="K497" s="8" t="s">
        <v>1534</v>
      </c>
      <c r="L497" s="9">
        <v>43972</v>
      </c>
      <c r="M497" s="10" t="s">
        <v>517</v>
      </c>
      <c r="N497" s="10" t="s">
        <v>194</v>
      </c>
      <c r="O497" s="12">
        <v>1964</v>
      </c>
      <c r="P497" s="9">
        <v>44070</v>
      </c>
      <c r="Q497" s="9" t="s">
        <v>40</v>
      </c>
      <c r="R497" s="13">
        <v>44070</v>
      </c>
      <c r="S497" s="13">
        <v>44162</v>
      </c>
      <c r="T497" s="10" t="s">
        <v>41</v>
      </c>
      <c r="U497" s="10" t="s">
        <v>1994</v>
      </c>
      <c r="V497" s="10" t="s">
        <v>1995</v>
      </c>
      <c r="W497" s="10" t="s">
        <v>44</v>
      </c>
      <c r="X497" s="10" t="s">
        <v>45</v>
      </c>
      <c r="Y497" s="10" t="s">
        <v>2576</v>
      </c>
      <c r="Z497" s="11">
        <v>3800000</v>
      </c>
      <c r="AA497" s="11" t="s">
        <v>65</v>
      </c>
      <c r="AB497" s="11">
        <f>(H497+Z497)</f>
        <v>15200000</v>
      </c>
      <c r="AC497" s="11" t="s">
        <v>322</v>
      </c>
      <c r="AD497" s="13">
        <v>44192</v>
      </c>
      <c r="AE497" s="13"/>
      <c r="AF497" s="13"/>
      <c r="AG497" s="21" t="s">
        <v>2577</v>
      </c>
    </row>
    <row r="498" spans="1:33" ht="114" x14ac:dyDescent="0.3">
      <c r="A498" s="81" t="s">
        <v>2578</v>
      </c>
      <c r="B498" s="9">
        <v>44069</v>
      </c>
      <c r="C498" s="10" t="s">
        <v>2579</v>
      </c>
      <c r="D498" s="10" t="s">
        <v>35</v>
      </c>
      <c r="E498" s="11">
        <v>57294429</v>
      </c>
      <c r="F498" s="11">
        <v>57294429</v>
      </c>
      <c r="G498" s="10" t="s">
        <v>2580</v>
      </c>
      <c r="H498" s="11">
        <v>11400000</v>
      </c>
      <c r="I498" s="11">
        <v>0</v>
      </c>
      <c r="J498" s="11">
        <v>3800000</v>
      </c>
      <c r="K498" s="8" t="s">
        <v>1534</v>
      </c>
      <c r="L498" s="9">
        <v>43972</v>
      </c>
      <c r="M498" s="10" t="s">
        <v>517</v>
      </c>
      <c r="N498" s="10" t="s">
        <v>194</v>
      </c>
      <c r="O498" s="12">
        <v>1906</v>
      </c>
      <c r="P498" s="9">
        <v>44070</v>
      </c>
      <c r="Q498" s="9" t="s">
        <v>40</v>
      </c>
      <c r="R498" s="13">
        <v>44070</v>
      </c>
      <c r="S498" s="13">
        <v>44162</v>
      </c>
      <c r="T498" s="10" t="s">
        <v>41</v>
      </c>
      <c r="U498" s="10" t="s">
        <v>2517</v>
      </c>
      <c r="V498" s="10" t="s">
        <v>2518</v>
      </c>
      <c r="W498" s="10" t="s">
        <v>44</v>
      </c>
      <c r="X498" s="10" t="s">
        <v>45</v>
      </c>
      <c r="Y498" s="10" t="s">
        <v>2581</v>
      </c>
      <c r="Z498" s="11">
        <v>3800000</v>
      </c>
      <c r="AA498" s="11" t="s">
        <v>65</v>
      </c>
      <c r="AB498" s="11">
        <f>(H498+Z498)</f>
        <v>15200000</v>
      </c>
      <c r="AC498" s="11" t="s">
        <v>322</v>
      </c>
      <c r="AD498" s="13">
        <v>44192</v>
      </c>
      <c r="AE498" s="13"/>
      <c r="AF498" s="13"/>
      <c r="AG498" s="21" t="s">
        <v>2582</v>
      </c>
    </row>
    <row r="499" spans="1:33" ht="45.6" x14ac:dyDescent="0.3">
      <c r="A499" s="81" t="s">
        <v>2583</v>
      </c>
      <c r="B499" s="9">
        <v>44069</v>
      </c>
      <c r="C499" s="19" t="s">
        <v>1000</v>
      </c>
      <c r="D499" s="10" t="s">
        <v>35</v>
      </c>
      <c r="E499" s="11">
        <v>1082964020</v>
      </c>
      <c r="F499" s="11">
        <v>1082964020</v>
      </c>
      <c r="G499" s="10" t="s">
        <v>2584</v>
      </c>
      <c r="H499" s="11">
        <v>6600000</v>
      </c>
      <c r="I499" s="11">
        <v>0</v>
      </c>
      <c r="J499" s="11">
        <v>2200000</v>
      </c>
      <c r="K499" s="8" t="s">
        <v>1534</v>
      </c>
      <c r="L499" s="9">
        <v>43972</v>
      </c>
      <c r="M499" s="10" t="s">
        <v>517</v>
      </c>
      <c r="N499" s="10" t="s">
        <v>194</v>
      </c>
      <c r="O499" s="12">
        <v>1905</v>
      </c>
      <c r="P499" s="9">
        <v>44070</v>
      </c>
      <c r="Q499" s="9" t="s">
        <v>40</v>
      </c>
      <c r="R499" s="13">
        <v>44070</v>
      </c>
      <c r="S499" s="13">
        <v>44162</v>
      </c>
      <c r="T499" s="10" t="s">
        <v>41</v>
      </c>
      <c r="U499" s="10" t="s">
        <v>2585</v>
      </c>
      <c r="V499" s="10" t="s">
        <v>2008</v>
      </c>
      <c r="W499" s="10" t="s">
        <v>44</v>
      </c>
      <c r="X499" s="10" t="s">
        <v>95</v>
      </c>
      <c r="Y499" s="10" t="s">
        <v>2586</v>
      </c>
      <c r="Z499" s="11">
        <v>2200000</v>
      </c>
      <c r="AA499" s="11" t="s">
        <v>65</v>
      </c>
      <c r="AB499" s="11">
        <f>(H499+Z499)</f>
        <v>8800000</v>
      </c>
      <c r="AC499" s="11" t="s">
        <v>322</v>
      </c>
      <c r="AD499" s="13">
        <v>44192</v>
      </c>
      <c r="AE499" s="13"/>
      <c r="AF499" s="13"/>
      <c r="AG499" s="21" t="s">
        <v>2587</v>
      </c>
    </row>
    <row r="500" spans="1:33" ht="49.5" customHeight="1" x14ac:dyDescent="0.3">
      <c r="A500" s="81" t="s">
        <v>2588</v>
      </c>
      <c r="B500" s="9">
        <v>44055</v>
      </c>
      <c r="C500" s="10" t="s">
        <v>2135</v>
      </c>
      <c r="D500" s="10" t="s">
        <v>35</v>
      </c>
      <c r="E500" s="11">
        <v>1082842569</v>
      </c>
      <c r="F500" s="11">
        <v>1082842569</v>
      </c>
      <c r="G500" s="10" t="s">
        <v>2136</v>
      </c>
      <c r="H500" s="11">
        <v>14400000</v>
      </c>
      <c r="I500" s="11">
        <v>0</v>
      </c>
      <c r="J500" s="11">
        <v>4800000</v>
      </c>
      <c r="K500" s="8" t="s">
        <v>2589</v>
      </c>
      <c r="L500" s="9">
        <v>44025</v>
      </c>
      <c r="M500" s="10" t="s">
        <v>38</v>
      </c>
      <c r="N500" s="10" t="s">
        <v>39</v>
      </c>
      <c r="O500" s="12">
        <v>1710</v>
      </c>
      <c r="P500" s="9">
        <v>44055</v>
      </c>
      <c r="Q500" s="9" t="s">
        <v>40</v>
      </c>
      <c r="R500" s="13">
        <v>44055</v>
      </c>
      <c r="S500" s="13">
        <v>44147</v>
      </c>
      <c r="T500" s="10" t="s">
        <v>41</v>
      </c>
      <c r="U500" s="10" t="s">
        <v>66</v>
      </c>
      <c r="V500" s="10" t="s">
        <v>223</v>
      </c>
      <c r="W500" s="10" t="s">
        <v>44</v>
      </c>
      <c r="X500" s="10" t="s">
        <v>45</v>
      </c>
      <c r="Y500" s="10" t="s">
        <v>2590</v>
      </c>
      <c r="Z500" s="11"/>
      <c r="AA500" s="11"/>
      <c r="AB500" s="11"/>
      <c r="AC500" s="11"/>
      <c r="AD500" s="13">
        <v>44147</v>
      </c>
      <c r="AE500" s="13" t="s">
        <v>2591</v>
      </c>
      <c r="AF500" s="13"/>
      <c r="AG500" s="45" t="s">
        <v>2592</v>
      </c>
    </row>
    <row r="501" spans="1:33" ht="34.200000000000003" x14ac:dyDescent="0.25">
      <c r="A501" s="81" t="s">
        <v>2593</v>
      </c>
      <c r="B501" s="9">
        <v>44068</v>
      </c>
      <c r="C501" s="10" t="s">
        <v>335</v>
      </c>
      <c r="D501" s="10" t="s">
        <v>35</v>
      </c>
      <c r="E501" s="11">
        <v>84458765</v>
      </c>
      <c r="F501" s="11">
        <v>84458765</v>
      </c>
      <c r="G501" s="10" t="s">
        <v>2594</v>
      </c>
      <c r="H501" s="11">
        <v>15900000</v>
      </c>
      <c r="I501" s="11">
        <v>0</v>
      </c>
      <c r="J501" s="11">
        <v>3300000</v>
      </c>
      <c r="K501" s="8" t="s">
        <v>2595</v>
      </c>
      <c r="L501" s="9">
        <v>44043</v>
      </c>
      <c r="M501" s="10" t="s">
        <v>38</v>
      </c>
      <c r="N501" s="10" t="s">
        <v>39</v>
      </c>
      <c r="O501" s="12">
        <v>1802</v>
      </c>
      <c r="P501" s="9">
        <v>44068</v>
      </c>
      <c r="Q501" s="9" t="s">
        <v>40</v>
      </c>
      <c r="R501" s="13">
        <v>44068</v>
      </c>
      <c r="S501" s="13">
        <v>44160</v>
      </c>
      <c r="T501" s="10" t="s">
        <v>41</v>
      </c>
      <c r="U501" s="10" t="s">
        <v>338</v>
      </c>
      <c r="V501" s="10" t="s">
        <v>2379</v>
      </c>
      <c r="W501" s="10" t="s">
        <v>44</v>
      </c>
      <c r="X501" s="10" t="s">
        <v>45</v>
      </c>
      <c r="Y501" s="10"/>
      <c r="Z501" s="11"/>
      <c r="AA501" s="11"/>
      <c r="AB501" s="11"/>
      <c r="AC501" s="11"/>
      <c r="AD501" s="13">
        <v>44160</v>
      </c>
      <c r="AE501" s="13"/>
      <c r="AF501" s="13"/>
      <c r="AG501" s="36" t="s">
        <v>2596</v>
      </c>
    </row>
    <row r="502" spans="1:33" ht="45.6" x14ac:dyDescent="0.25">
      <c r="A502" s="81" t="s">
        <v>2597</v>
      </c>
      <c r="B502" s="9">
        <v>44077</v>
      </c>
      <c r="C502" s="10" t="s">
        <v>656</v>
      </c>
      <c r="D502" s="10" t="s">
        <v>35</v>
      </c>
      <c r="E502" s="11">
        <v>3019182</v>
      </c>
      <c r="F502" s="11">
        <v>3019182</v>
      </c>
      <c r="G502" s="10" t="s">
        <v>2598</v>
      </c>
      <c r="H502" s="11">
        <v>21000000</v>
      </c>
      <c r="I502" s="11">
        <v>0</v>
      </c>
      <c r="J502" s="11">
        <v>7000000</v>
      </c>
      <c r="K502" s="8" t="s">
        <v>2599</v>
      </c>
      <c r="L502" s="9">
        <v>44034</v>
      </c>
      <c r="M502" s="10" t="s">
        <v>38</v>
      </c>
      <c r="N502" s="10" t="s">
        <v>39</v>
      </c>
      <c r="O502" s="12">
        <v>2065</v>
      </c>
      <c r="P502" s="9">
        <v>44076</v>
      </c>
      <c r="Q502" s="9" t="s">
        <v>40</v>
      </c>
      <c r="R502" s="13">
        <v>44076</v>
      </c>
      <c r="S502" s="13">
        <v>44167</v>
      </c>
      <c r="T502" s="10" t="s">
        <v>41</v>
      </c>
      <c r="U502" s="10" t="s">
        <v>195</v>
      </c>
      <c r="V502" s="10" t="s">
        <v>196</v>
      </c>
      <c r="W502" s="10" t="s">
        <v>44</v>
      </c>
      <c r="X502" s="10" t="s">
        <v>45</v>
      </c>
      <c r="Y502" s="10"/>
      <c r="Z502" s="11"/>
      <c r="AA502" s="11"/>
      <c r="AB502" s="11"/>
      <c r="AC502" s="11"/>
      <c r="AD502" s="13">
        <v>44167</v>
      </c>
      <c r="AE502" s="13"/>
      <c r="AF502" s="13"/>
      <c r="AG502" s="31" t="s">
        <v>2600</v>
      </c>
    </row>
    <row r="503" spans="1:33" ht="45.6" x14ac:dyDescent="0.25">
      <c r="A503" s="81" t="s">
        <v>2601</v>
      </c>
      <c r="B503" s="9">
        <v>44074</v>
      </c>
      <c r="C503" s="10" t="s">
        <v>1111</v>
      </c>
      <c r="D503" s="10" t="s">
        <v>35</v>
      </c>
      <c r="E503" s="11">
        <v>1082889055</v>
      </c>
      <c r="F503" s="11">
        <v>1082889055</v>
      </c>
      <c r="G503" s="10" t="s">
        <v>2602</v>
      </c>
      <c r="H503" s="11">
        <v>16800000</v>
      </c>
      <c r="I503" s="11">
        <v>0</v>
      </c>
      <c r="J503" s="11">
        <v>4200000</v>
      </c>
      <c r="K503" s="8" t="s">
        <v>2052</v>
      </c>
      <c r="L503" s="9">
        <v>43999</v>
      </c>
      <c r="M503" s="10" t="s">
        <v>2053</v>
      </c>
      <c r="N503" s="10" t="s">
        <v>194</v>
      </c>
      <c r="O503" s="12">
        <v>2003</v>
      </c>
      <c r="P503" s="9">
        <v>44074</v>
      </c>
      <c r="Q503" s="9" t="s">
        <v>40</v>
      </c>
      <c r="R503" s="13">
        <v>44074</v>
      </c>
      <c r="S503" s="13">
        <v>44196</v>
      </c>
      <c r="T503" s="10" t="s">
        <v>322</v>
      </c>
      <c r="U503" s="10" t="s">
        <v>258</v>
      </c>
      <c r="V503" s="10" t="s">
        <v>135</v>
      </c>
      <c r="W503" s="10" t="s">
        <v>44</v>
      </c>
      <c r="X503" s="10" t="s">
        <v>45</v>
      </c>
      <c r="Y503" s="10"/>
      <c r="Z503" s="11"/>
      <c r="AA503" s="11"/>
      <c r="AB503" s="11"/>
      <c r="AC503" s="11"/>
      <c r="AD503" s="13">
        <v>44196</v>
      </c>
      <c r="AE503" s="13"/>
      <c r="AF503" s="13"/>
      <c r="AG503" s="31" t="s">
        <v>2603</v>
      </c>
    </row>
    <row r="504" spans="1:33" ht="68.400000000000006" x14ac:dyDescent="0.3">
      <c r="A504" s="81" t="s">
        <v>2604</v>
      </c>
      <c r="B504" s="9">
        <v>44069</v>
      </c>
      <c r="C504" s="19" t="s">
        <v>903</v>
      </c>
      <c r="D504" s="10" t="s">
        <v>35</v>
      </c>
      <c r="E504" s="11">
        <v>36527979</v>
      </c>
      <c r="F504" s="11">
        <v>36527979</v>
      </c>
      <c r="G504" s="10" t="s">
        <v>2605</v>
      </c>
      <c r="H504" s="11">
        <v>25000000</v>
      </c>
      <c r="I504" s="11">
        <v>0</v>
      </c>
      <c r="J504" s="11">
        <v>5000000</v>
      </c>
      <c r="K504" s="8" t="s">
        <v>2606</v>
      </c>
      <c r="L504" s="9">
        <v>44048</v>
      </c>
      <c r="M504" s="10" t="s">
        <v>2607</v>
      </c>
      <c r="N504" s="10" t="s">
        <v>194</v>
      </c>
      <c r="O504" s="12">
        <v>1909</v>
      </c>
      <c r="P504" s="9">
        <v>44070</v>
      </c>
      <c r="Q504" s="9" t="s">
        <v>40</v>
      </c>
      <c r="R504" s="13">
        <v>44070</v>
      </c>
      <c r="S504" s="13">
        <v>44196</v>
      </c>
      <c r="T504" s="10" t="s">
        <v>2608</v>
      </c>
      <c r="U504" s="10" t="s">
        <v>431</v>
      </c>
      <c r="V504" s="10" t="s">
        <v>2044</v>
      </c>
      <c r="W504" s="10" t="s">
        <v>44</v>
      </c>
      <c r="X504" s="10" t="s">
        <v>45</v>
      </c>
      <c r="Y504" s="10" t="s">
        <v>2609</v>
      </c>
      <c r="Z504" s="11">
        <v>-7000000</v>
      </c>
      <c r="AA504" s="11"/>
      <c r="AB504" s="11">
        <f>(H504+Z504)</f>
        <v>18000000</v>
      </c>
      <c r="AC504" s="11"/>
      <c r="AD504" s="13">
        <v>44196</v>
      </c>
      <c r="AE504" s="13"/>
      <c r="AF504" s="13"/>
      <c r="AG504" s="21" t="s">
        <v>2610</v>
      </c>
    </row>
    <row r="505" spans="1:33" ht="68.400000000000006" x14ac:dyDescent="0.3">
      <c r="A505" s="81" t="s">
        <v>2611</v>
      </c>
      <c r="B505" s="9">
        <v>44058</v>
      </c>
      <c r="C505" s="17" t="s">
        <v>1063</v>
      </c>
      <c r="D505" s="10" t="s">
        <v>35</v>
      </c>
      <c r="E505" s="11">
        <v>57437363</v>
      </c>
      <c r="F505" s="11">
        <v>57437363</v>
      </c>
      <c r="G505" s="17" t="s">
        <v>2612</v>
      </c>
      <c r="H505" s="18">
        <v>25000000</v>
      </c>
      <c r="I505" s="11">
        <v>0</v>
      </c>
      <c r="J505" s="11">
        <v>5000000</v>
      </c>
      <c r="K505" s="8" t="s">
        <v>2606</v>
      </c>
      <c r="L505" s="9">
        <v>44048</v>
      </c>
      <c r="M505" s="10" t="s">
        <v>2607</v>
      </c>
      <c r="N505" s="10" t="s">
        <v>194</v>
      </c>
      <c r="O505" s="12">
        <v>1725</v>
      </c>
      <c r="P505" s="9">
        <v>44058</v>
      </c>
      <c r="Q505" s="9" t="s">
        <v>40</v>
      </c>
      <c r="R505" s="9">
        <v>44058</v>
      </c>
      <c r="S505" s="13">
        <v>44190</v>
      </c>
      <c r="T505" s="10" t="s">
        <v>2613</v>
      </c>
      <c r="U505" s="10" t="s">
        <v>431</v>
      </c>
      <c r="V505" s="10" t="s">
        <v>2044</v>
      </c>
      <c r="W505" s="10" t="s">
        <v>44</v>
      </c>
      <c r="X505" s="10" t="s">
        <v>45</v>
      </c>
      <c r="Y505" s="10" t="s">
        <v>2614</v>
      </c>
      <c r="Z505" s="11">
        <v>-7000000</v>
      </c>
      <c r="AA505" s="11"/>
      <c r="AB505" s="11">
        <v>18000000</v>
      </c>
      <c r="AC505" s="11"/>
      <c r="AD505" s="13">
        <v>44190</v>
      </c>
      <c r="AE505" s="13"/>
      <c r="AF505" s="13"/>
      <c r="AG505" s="21" t="s">
        <v>2615</v>
      </c>
    </row>
    <row r="506" spans="1:33" ht="68.400000000000006" x14ac:dyDescent="0.3">
      <c r="A506" s="81" t="s">
        <v>2616</v>
      </c>
      <c r="B506" s="9">
        <v>44058</v>
      </c>
      <c r="C506" s="19" t="s">
        <v>911</v>
      </c>
      <c r="D506" s="10" t="s">
        <v>35</v>
      </c>
      <c r="E506" s="11">
        <v>1082840056</v>
      </c>
      <c r="F506" s="11">
        <v>1082840056</v>
      </c>
      <c r="G506" s="17" t="s">
        <v>2617</v>
      </c>
      <c r="H506" s="18">
        <v>25000000</v>
      </c>
      <c r="I506" s="11">
        <v>0</v>
      </c>
      <c r="J506" s="11">
        <v>5000000</v>
      </c>
      <c r="K506" s="8" t="s">
        <v>2606</v>
      </c>
      <c r="L506" s="9">
        <v>44048</v>
      </c>
      <c r="M506" s="10" t="s">
        <v>2607</v>
      </c>
      <c r="N506" s="10" t="s">
        <v>194</v>
      </c>
      <c r="O506" s="12">
        <v>1737</v>
      </c>
      <c r="P506" s="9">
        <v>44062</v>
      </c>
      <c r="Q506" s="9" t="s">
        <v>40</v>
      </c>
      <c r="R506" s="9">
        <v>44062</v>
      </c>
      <c r="S506" s="9">
        <v>44194</v>
      </c>
      <c r="T506" s="10" t="s">
        <v>2613</v>
      </c>
      <c r="U506" s="10" t="s">
        <v>431</v>
      </c>
      <c r="V506" s="10" t="s">
        <v>2044</v>
      </c>
      <c r="W506" s="10" t="s">
        <v>44</v>
      </c>
      <c r="X506" s="10" t="s">
        <v>45</v>
      </c>
      <c r="Y506" s="10" t="s">
        <v>2614</v>
      </c>
      <c r="Z506" s="11">
        <v>-7000000</v>
      </c>
      <c r="AA506" s="11"/>
      <c r="AB506" s="11">
        <v>18000000</v>
      </c>
      <c r="AC506" s="11"/>
      <c r="AD506" s="13">
        <v>44194</v>
      </c>
      <c r="AE506" s="13"/>
      <c r="AF506" s="13"/>
      <c r="AG506" s="21" t="s">
        <v>2618</v>
      </c>
    </row>
    <row r="507" spans="1:33" ht="68.400000000000006" x14ac:dyDescent="0.3">
      <c r="A507" s="81" t="s">
        <v>2619</v>
      </c>
      <c r="B507" s="9">
        <v>44062</v>
      </c>
      <c r="C507" s="17" t="s">
        <v>760</v>
      </c>
      <c r="D507" s="10" t="s">
        <v>35</v>
      </c>
      <c r="E507" s="11">
        <v>1082842130</v>
      </c>
      <c r="F507" s="11">
        <v>1082842130</v>
      </c>
      <c r="G507" s="10" t="s">
        <v>2620</v>
      </c>
      <c r="H507" s="11">
        <v>25000000</v>
      </c>
      <c r="I507" s="11">
        <v>0</v>
      </c>
      <c r="J507" s="11">
        <v>5000000</v>
      </c>
      <c r="K507" s="8" t="s">
        <v>2606</v>
      </c>
      <c r="L507" s="9">
        <v>44048</v>
      </c>
      <c r="M507" s="10" t="s">
        <v>2607</v>
      </c>
      <c r="N507" s="10" t="s">
        <v>194</v>
      </c>
      <c r="O507" s="12">
        <v>1734</v>
      </c>
      <c r="P507" s="9">
        <v>44062</v>
      </c>
      <c r="Q507" s="9" t="s">
        <v>40</v>
      </c>
      <c r="R507" s="13">
        <v>44062</v>
      </c>
      <c r="S507" s="13">
        <v>44194</v>
      </c>
      <c r="T507" s="10" t="s">
        <v>2621</v>
      </c>
      <c r="U507" s="10" t="s">
        <v>431</v>
      </c>
      <c r="V507" s="10" t="s">
        <v>2044</v>
      </c>
      <c r="W507" s="10" t="s">
        <v>44</v>
      </c>
      <c r="X507" s="10" t="s">
        <v>45</v>
      </c>
      <c r="Y507" s="10" t="s">
        <v>2614</v>
      </c>
      <c r="Z507" s="11">
        <v>-7000000</v>
      </c>
      <c r="AA507" s="11"/>
      <c r="AB507" s="11">
        <v>18000000</v>
      </c>
      <c r="AC507" s="11"/>
      <c r="AD507" s="13">
        <v>44194</v>
      </c>
      <c r="AE507" s="13"/>
      <c r="AF507" s="13"/>
      <c r="AG507" s="21" t="s">
        <v>2622</v>
      </c>
    </row>
    <row r="508" spans="1:33" ht="68.400000000000006" x14ac:dyDescent="0.25">
      <c r="A508" s="81" t="s">
        <v>2623</v>
      </c>
      <c r="B508" s="9">
        <v>44058</v>
      </c>
      <c r="C508" s="10" t="s">
        <v>2624</v>
      </c>
      <c r="D508" s="10" t="s">
        <v>35</v>
      </c>
      <c r="E508" s="11">
        <v>1082907218</v>
      </c>
      <c r="F508" s="11">
        <v>1082907218</v>
      </c>
      <c r="G508" s="10" t="s">
        <v>2625</v>
      </c>
      <c r="H508" s="11">
        <v>22500000</v>
      </c>
      <c r="I508" s="11">
        <v>0</v>
      </c>
      <c r="J508" s="11">
        <v>4500000</v>
      </c>
      <c r="K508" s="8" t="s">
        <v>2606</v>
      </c>
      <c r="L508" s="9">
        <v>44048</v>
      </c>
      <c r="M508" s="10" t="s">
        <v>2607</v>
      </c>
      <c r="N508" s="10" t="s">
        <v>194</v>
      </c>
      <c r="O508" s="12">
        <v>1738</v>
      </c>
      <c r="P508" s="9">
        <v>44062</v>
      </c>
      <c r="Q508" s="9" t="s">
        <v>40</v>
      </c>
      <c r="R508" s="13">
        <v>44062</v>
      </c>
      <c r="S508" s="9">
        <v>44194</v>
      </c>
      <c r="T508" s="10" t="s">
        <v>2613</v>
      </c>
      <c r="U508" s="10" t="s">
        <v>431</v>
      </c>
      <c r="V508" s="10" t="s">
        <v>2044</v>
      </c>
      <c r="W508" s="10" t="s">
        <v>44</v>
      </c>
      <c r="X508" s="10" t="s">
        <v>45</v>
      </c>
      <c r="Y508" s="10" t="s">
        <v>2626</v>
      </c>
      <c r="Z508" s="11">
        <v>-4500000</v>
      </c>
      <c r="AA508" s="11"/>
      <c r="AB508" s="11">
        <v>18900000</v>
      </c>
      <c r="AC508" s="11"/>
      <c r="AD508" s="13">
        <v>44194</v>
      </c>
      <c r="AE508" s="13"/>
      <c r="AF508" s="13"/>
      <c r="AG508" s="36" t="s">
        <v>2627</v>
      </c>
    </row>
    <row r="509" spans="1:33" ht="68.400000000000006" x14ac:dyDescent="0.25">
      <c r="A509" s="81" t="s">
        <v>2628</v>
      </c>
      <c r="B509" s="9">
        <v>44058</v>
      </c>
      <c r="C509" s="19" t="s">
        <v>907</v>
      </c>
      <c r="D509" s="10" t="s">
        <v>35</v>
      </c>
      <c r="E509" s="11">
        <v>36728978</v>
      </c>
      <c r="F509" s="11">
        <v>36728978</v>
      </c>
      <c r="G509" s="17" t="s">
        <v>2629</v>
      </c>
      <c r="H509" s="18">
        <v>25000000</v>
      </c>
      <c r="I509" s="11">
        <v>0</v>
      </c>
      <c r="J509" s="11">
        <v>5000000</v>
      </c>
      <c r="K509" s="8" t="s">
        <v>2606</v>
      </c>
      <c r="L509" s="9">
        <v>44048</v>
      </c>
      <c r="M509" s="10" t="s">
        <v>2607</v>
      </c>
      <c r="N509" s="10" t="s">
        <v>194</v>
      </c>
      <c r="O509" s="12">
        <v>1726</v>
      </c>
      <c r="P509" s="9">
        <v>44058</v>
      </c>
      <c r="Q509" s="9" t="s">
        <v>40</v>
      </c>
      <c r="R509" s="9">
        <v>44058</v>
      </c>
      <c r="S509" s="9">
        <v>44190</v>
      </c>
      <c r="T509" s="10" t="s">
        <v>2630</v>
      </c>
      <c r="U509" s="10" t="s">
        <v>431</v>
      </c>
      <c r="V509" s="10" t="s">
        <v>2044</v>
      </c>
      <c r="W509" s="10" t="s">
        <v>44</v>
      </c>
      <c r="X509" s="10" t="s">
        <v>45</v>
      </c>
      <c r="Y509" s="10" t="s">
        <v>2631</v>
      </c>
      <c r="Z509" s="11">
        <v>-7000000</v>
      </c>
      <c r="AA509" s="11"/>
      <c r="AB509" s="11">
        <v>18000000</v>
      </c>
      <c r="AC509" s="11"/>
      <c r="AD509" s="13">
        <v>44190</v>
      </c>
      <c r="AE509" s="13"/>
      <c r="AF509" s="13"/>
      <c r="AG509" s="36" t="s">
        <v>2632</v>
      </c>
    </row>
    <row r="510" spans="1:33" ht="79.8" x14ac:dyDescent="0.3">
      <c r="A510" s="81" t="s">
        <v>2633</v>
      </c>
      <c r="B510" s="9">
        <v>44062</v>
      </c>
      <c r="C510" s="10" t="s">
        <v>2634</v>
      </c>
      <c r="D510" s="10" t="s">
        <v>2635</v>
      </c>
      <c r="E510" s="11">
        <v>1082845989</v>
      </c>
      <c r="F510" s="11">
        <v>819002025</v>
      </c>
      <c r="G510" s="10" t="s">
        <v>2636</v>
      </c>
      <c r="H510" s="11">
        <v>800974532</v>
      </c>
      <c r="I510" s="11">
        <v>320389812</v>
      </c>
      <c r="J510" s="11" t="s">
        <v>51</v>
      </c>
      <c r="K510" s="8" t="s">
        <v>2637</v>
      </c>
      <c r="L510" s="9">
        <v>44008</v>
      </c>
      <c r="M510" s="10" t="s">
        <v>2638</v>
      </c>
      <c r="N510" s="10" t="s">
        <v>194</v>
      </c>
      <c r="O510" s="12" t="s">
        <v>2639</v>
      </c>
      <c r="P510" s="9">
        <v>44062</v>
      </c>
      <c r="Q510" s="9">
        <v>44078</v>
      </c>
      <c r="R510" s="13">
        <v>44078</v>
      </c>
      <c r="S510" s="13">
        <v>44196</v>
      </c>
      <c r="T510" s="10" t="s">
        <v>2640</v>
      </c>
      <c r="U510" s="10" t="s">
        <v>431</v>
      </c>
      <c r="V510" s="10" t="s">
        <v>2044</v>
      </c>
      <c r="W510" s="10" t="s">
        <v>44</v>
      </c>
      <c r="X510" s="10" t="s">
        <v>1400</v>
      </c>
      <c r="Y510" s="10"/>
      <c r="Z510" s="11"/>
      <c r="AA510" s="11"/>
      <c r="AB510" s="11">
        <v>18000000</v>
      </c>
      <c r="AC510" s="11"/>
      <c r="AD510" s="13">
        <v>44196</v>
      </c>
      <c r="AE510" s="13"/>
      <c r="AF510" s="13"/>
      <c r="AG510" s="21" t="s">
        <v>2641</v>
      </c>
    </row>
    <row r="511" spans="1:33" ht="79.8" x14ac:dyDescent="0.25">
      <c r="A511" s="81" t="s">
        <v>2642</v>
      </c>
      <c r="B511" s="9">
        <v>44068</v>
      </c>
      <c r="C511" s="10" t="s">
        <v>2643</v>
      </c>
      <c r="D511" s="10" t="s">
        <v>2644</v>
      </c>
      <c r="E511" s="11">
        <v>84455501</v>
      </c>
      <c r="F511" s="11">
        <v>819004503</v>
      </c>
      <c r="G511" s="10" t="s">
        <v>2645</v>
      </c>
      <c r="H511" s="11">
        <v>158611293</v>
      </c>
      <c r="I511" s="11">
        <v>63444517</v>
      </c>
      <c r="J511" s="11" t="s">
        <v>51</v>
      </c>
      <c r="K511" s="8" t="s">
        <v>2646</v>
      </c>
      <c r="L511" s="9">
        <v>44008</v>
      </c>
      <c r="M511" s="10" t="s">
        <v>2638</v>
      </c>
      <c r="N511" s="10" t="s">
        <v>194</v>
      </c>
      <c r="O511" s="12" t="s">
        <v>2647</v>
      </c>
      <c r="P511" s="9">
        <v>44070</v>
      </c>
      <c r="Q511" s="9">
        <v>44105</v>
      </c>
      <c r="R511" s="13">
        <v>44106</v>
      </c>
      <c r="S511" s="13">
        <v>44196</v>
      </c>
      <c r="T511" s="10" t="s">
        <v>41</v>
      </c>
      <c r="U511" s="10" t="s">
        <v>431</v>
      </c>
      <c r="V511" s="10" t="s">
        <v>2044</v>
      </c>
      <c r="W511" s="10" t="s">
        <v>44</v>
      </c>
      <c r="X511" s="10" t="s">
        <v>1400</v>
      </c>
      <c r="Y511" s="10"/>
      <c r="Z511" s="11"/>
      <c r="AA511" s="11"/>
      <c r="AB511" s="11"/>
      <c r="AC511" s="11"/>
      <c r="AD511" s="13">
        <v>44196</v>
      </c>
      <c r="AE511" s="13"/>
      <c r="AF511" s="13"/>
      <c r="AG511" s="36" t="s">
        <v>2648</v>
      </c>
    </row>
    <row r="512" spans="1:33" ht="79.8" x14ac:dyDescent="0.3">
      <c r="A512" s="81" t="s">
        <v>2649</v>
      </c>
      <c r="B512" s="9">
        <v>44063</v>
      </c>
      <c r="C512" s="10" t="s">
        <v>2650</v>
      </c>
      <c r="D512" s="10" t="s">
        <v>2651</v>
      </c>
      <c r="E512" s="11">
        <v>7631247</v>
      </c>
      <c r="F512" s="11">
        <v>819001307</v>
      </c>
      <c r="G512" s="10" t="s">
        <v>2652</v>
      </c>
      <c r="H512" s="11">
        <v>158306582</v>
      </c>
      <c r="I512" s="11">
        <v>63322633</v>
      </c>
      <c r="J512" s="11" t="s">
        <v>51</v>
      </c>
      <c r="K512" s="8" t="s">
        <v>2653</v>
      </c>
      <c r="L512" s="9">
        <v>44008</v>
      </c>
      <c r="M512" s="10" t="s">
        <v>2638</v>
      </c>
      <c r="N512" s="10" t="s">
        <v>194</v>
      </c>
      <c r="O512" s="12" t="s">
        <v>2654</v>
      </c>
      <c r="P512" s="9">
        <v>44063</v>
      </c>
      <c r="Q512" s="9">
        <v>44096</v>
      </c>
      <c r="R512" s="13">
        <v>44097</v>
      </c>
      <c r="S512" s="13">
        <v>44196</v>
      </c>
      <c r="T512" s="10" t="s">
        <v>2655</v>
      </c>
      <c r="U512" s="10" t="s">
        <v>431</v>
      </c>
      <c r="V512" s="10" t="s">
        <v>2044</v>
      </c>
      <c r="W512" s="10" t="s">
        <v>44</v>
      </c>
      <c r="X512" s="10" t="s">
        <v>1400</v>
      </c>
      <c r="Y512" s="10"/>
      <c r="Z512" s="11"/>
      <c r="AA512" s="11"/>
      <c r="AB512" s="11"/>
      <c r="AC512" s="11"/>
      <c r="AD512" s="13">
        <v>44196</v>
      </c>
      <c r="AE512" s="13"/>
      <c r="AF512" s="13"/>
      <c r="AG512" s="21" t="s">
        <v>2656</v>
      </c>
    </row>
    <row r="513" spans="1:33" ht="79.8" x14ac:dyDescent="0.3">
      <c r="A513" s="81" t="s">
        <v>2657</v>
      </c>
      <c r="B513" s="9">
        <v>44074</v>
      </c>
      <c r="C513" s="10" t="s">
        <v>2658</v>
      </c>
      <c r="D513" s="10" t="s">
        <v>2659</v>
      </c>
      <c r="E513" s="11">
        <v>1082942859</v>
      </c>
      <c r="F513" s="11">
        <v>819001363</v>
      </c>
      <c r="G513" s="10" t="s">
        <v>2660</v>
      </c>
      <c r="H513" s="11">
        <v>160076649</v>
      </c>
      <c r="I513" s="11">
        <v>64030659</v>
      </c>
      <c r="J513" s="11" t="s">
        <v>51</v>
      </c>
      <c r="K513" s="8" t="s">
        <v>2661</v>
      </c>
      <c r="L513" s="9">
        <v>44008</v>
      </c>
      <c r="M513" s="10" t="s">
        <v>2638</v>
      </c>
      <c r="N513" s="10" t="s">
        <v>194</v>
      </c>
      <c r="O513" s="9" t="s">
        <v>2662</v>
      </c>
      <c r="P513" s="9">
        <v>44074</v>
      </c>
      <c r="Q513" s="9">
        <v>44095</v>
      </c>
      <c r="R513" s="13">
        <v>44096</v>
      </c>
      <c r="S513" s="13">
        <v>44196</v>
      </c>
      <c r="T513" s="10" t="s">
        <v>2663</v>
      </c>
      <c r="U513" s="10" t="s">
        <v>431</v>
      </c>
      <c r="V513" s="10" t="s">
        <v>2044</v>
      </c>
      <c r="W513" s="10" t="s">
        <v>44</v>
      </c>
      <c r="X513" s="10" t="s">
        <v>1400</v>
      </c>
      <c r="Y513" s="10"/>
      <c r="Z513" s="11"/>
      <c r="AA513" s="11"/>
      <c r="AB513" s="11"/>
      <c r="AC513" s="11"/>
      <c r="AD513" s="13">
        <v>44196</v>
      </c>
      <c r="AE513" s="13"/>
      <c r="AF513" s="13"/>
      <c r="AG513" s="21" t="s">
        <v>2664</v>
      </c>
    </row>
    <row r="514" spans="1:33" ht="79.8" x14ac:dyDescent="0.3">
      <c r="A514" s="81" t="s">
        <v>2665</v>
      </c>
      <c r="B514" s="9">
        <v>44064</v>
      </c>
      <c r="C514" s="10" t="s">
        <v>2666</v>
      </c>
      <c r="D514" s="10" t="s">
        <v>2667</v>
      </c>
      <c r="E514" s="11">
        <v>1085175225</v>
      </c>
      <c r="F514" s="11">
        <v>819002534</v>
      </c>
      <c r="G514" s="10" t="s">
        <v>2668</v>
      </c>
      <c r="H514" s="11">
        <v>182175759</v>
      </c>
      <c r="I514" s="11">
        <v>72870303</v>
      </c>
      <c r="J514" s="11" t="s">
        <v>51</v>
      </c>
      <c r="K514" s="8" t="s">
        <v>2669</v>
      </c>
      <c r="L514" s="9">
        <v>44008</v>
      </c>
      <c r="M514" s="10" t="s">
        <v>2638</v>
      </c>
      <c r="N514" s="10" t="s">
        <v>194</v>
      </c>
      <c r="O514" s="12" t="s">
        <v>2670</v>
      </c>
      <c r="P514" s="9">
        <v>44070</v>
      </c>
      <c r="Q514" s="9">
        <v>44070</v>
      </c>
      <c r="R514" s="13">
        <v>44071</v>
      </c>
      <c r="S514" s="13">
        <v>44196</v>
      </c>
      <c r="T514" s="10" t="s">
        <v>2671</v>
      </c>
      <c r="U514" s="10" t="s">
        <v>431</v>
      </c>
      <c r="V514" s="10" t="s">
        <v>2044</v>
      </c>
      <c r="W514" s="10" t="s">
        <v>44</v>
      </c>
      <c r="X514" s="10" t="s">
        <v>1400</v>
      </c>
      <c r="Y514" s="10"/>
      <c r="Z514" s="11"/>
      <c r="AA514" s="11"/>
      <c r="AB514" s="11"/>
      <c r="AC514" s="11"/>
      <c r="AD514" s="13">
        <v>44196</v>
      </c>
      <c r="AE514" s="13"/>
      <c r="AF514" s="13"/>
      <c r="AG514" s="21" t="s">
        <v>2672</v>
      </c>
    </row>
    <row r="515" spans="1:33" ht="79.8" x14ac:dyDescent="0.3">
      <c r="A515" s="81" t="s">
        <v>2673</v>
      </c>
      <c r="B515" s="9">
        <v>44062</v>
      </c>
      <c r="C515" s="10" t="s">
        <v>2674</v>
      </c>
      <c r="D515" s="10" t="s">
        <v>2675</v>
      </c>
      <c r="E515" s="11">
        <v>57462168</v>
      </c>
      <c r="F515" s="11">
        <v>891780008</v>
      </c>
      <c r="G515" s="10" t="s">
        <v>2676</v>
      </c>
      <c r="H515" s="11">
        <v>515887642</v>
      </c>
      <c r="I515" s="11">
        <v>206355053</v>
      </c>
      <c r="J515" s="11" t="s">
        <v>51</v>
      </c>
      <c r="K515" s="8" t="s">
        <v>2677</v>
      </c>
      <c r="L515" s="9">
        <v>44008</v>
      </c>
      <c r="M515" s="10" t="s">
        <v>2638</v>
      </c>
      <c r="N515" s="10" t="s">
        <v>194</v>
      </c>
      <c r="O515" s="12" t="s">
        <v>2678</v>
      </c>
      <c r="P515" s="9">
        <v>44062</v>
      </c>
      <c r="Q515" s="9">
        <v>44070</v>
      </c>
      <c r="R515" s="13">
        <v>44070</v>
      </c>
      <c r="S515" s="13">
        <v>44196</v>
      </c>
      <c r="T515" s="10" t="s">
        <v>2679</v>
      </c>
      <c r="U515" s="10" t="s">
        <v>431</v>
      </c>
      <c r="V515" s="10" t="s">
        <v>2044</v>
      </c>
      <c r="W515" s="10" t="s">
        <v>44</v>
      </c>
      <c r="X515" s="10" t="s">
        <v>1400</v>
      </c>
      <c r="Y515" s="10"/>
      <c r="Z515" s="11"/>
      <c r="AA515" s="11"/>
      <c r="AB515" s="11"/>
      <c r="AC515" s="11"/>
      <c r="AD515" s="13">
        <v>44196</v>
      </c>
      <c r="AE515" s="13"/>
      <c r="AF515" s="13"/>
      <c r="AG515" s="21" t="s">
        <v>2680</v>
      </c>
    </row>
    <row r="516" spans="1:33" ht="79.8" x14ac:dyDescent="0.3">
      <c r="A516" s="81" t="s">
        <v>2681</v>
      </c>
      <c r="B516" s="9">
        <v>44064</v>
      </c>
      <c r="C516" s="10" t="s">
        <v>2682</v>
      </c>
      <c r="D516" s="10" t="s">
        <v>2683</v>
      </c>
      <c r="E516" s="11">
        <v>58473658</v>
      </c>
      <c r="F516" s="11">
        <v>819001345</v>
      </c>
      <c r="G516" s="10" t="s">
        <v>2684</v>
      </c>
      <c r="H516" s="11">
        <v>159274039</v>
      </c>
      <c r="I516" s="11">
        <v>63709615</v>
      </c>
      <c r="J516" s="11" t="s">
        <v>51</v>
      </c>
      <c r="K516" s="8" t="s">
        <v>2653</v>
      </c>
      <c r="L516" s="9">
        <v>44008</v>
      </c>
      <c r="M516" s="10" t="s">
        <v>2638</v>
      </c>
      <c r="N516" s="10" t="s">
        <v>194</v>
      </c>
      <c r="O516" s="12" t="s">
        <v>2685</v>
      </c>
      <c r="P516" s="9">
        <v>44110</v>
      </c>
      <c r="Q516" s="9">
        <v>44095</v>
      </c>
      <c r="R516" s="13">
        <v>44110</v>
      </c>
      <c r="S516" s="13">
        <v>44196</v>
      </c>
      <c r="T516" s="10" t="s">
        <v>2686</v>
      </c>
      <c r="U516" s="10" t="s">
        <v>431</v>
      </c>
      <c r="V516" s="10" t="s">
        <v>2044</v>
      </c>
      <c r="W516" s="10" t="s">
        <v>44</v>
      </c>
      <c r="X516" s="10" t="s">
        <v>1400</v>
      </c>
      <c r="Y516" s="10"/>
      <c r="Z516" s="11"/>
      <c r="AA516" s="11"/>
      <c r="AB516" s="11"/>
      <c r="AC516" s="11"/>
      <c r="AD516" s="13">
        <v>44196</v>
      </c>
      <c r="AE516" s="13"/>
      <c r="AF516" s="13"/>
      <c r="AG516" s="21" t="s">
        <v>2687</v>
      </c>
    </row>
    <row r="517" spans="1:33" ht="79.8" x14ac:dyDescent="0.3">
      <c r="A517" s="81" t="s">
        <v>2688</v>
      </c>
      <c r="B517" s="9">
        <v>44068</v>
      </c>
      <c r="C517" s="10" t="s">
        <v>2689</v>
      </c>
      <c r="D517" s="10" t="s">
        <v>2690</v>
      </c>
      <c r="E517" s="11">
        <v>36667453</v>
      </c>
      <c r="F517" s="11">
        <v>819001345</v>
      </c>
      <c r="G517" s="10" t="s">
        <v>2691</v>
      </c>
      <c r="H517" s="11">
        <v>839092008</v>
      </c>
      <c r="I517" s="11">
        <v>335636803</v>
      </c>
      <c r="J517" s="11" t="s">
        <v>51</v>
      </c>
      <c r="K517" s="8" t="s">
        <v>2646</v>
      </c>
      <c r="L517" s="9">
        <v>44008</v>
      </c>
      <c r="M517" s="10" t="s">
        <v>2638</v>
      </c>
      <c r="N517" s="10" t="s">
        <v>194</v>
      </c>
      <c r="O517" s="12" t="s">
        <v>2692</v>
      </c>
      <c r="P517" s="9">
        <v>44070</v>
      </c>
      <c r="Q517" s="9">
        <v>44075</v>
      </c>
      <c r="R517" s="13">
        <v>44076</v>
      </c>
      <c r="S517" s="13">
        <v>44196</v>
      </c>
      <c r="T517" s="10" t="s">
        <v>2693</v>
      </c>
      <c r="U517" s="10" t="s">
        <v>431</v>
      </c>
      <c r="V517" s="10" t="s">
        <v>2044</v>
      </c>
      <c r="W517" s="10" t="s">
        <v>44</v>
      </c>
      <c r="X517" s="10" t="s">
        <v>1400</v>
      </c>
      <c r="Y517" s="10"/>
      <c r="Z517" s="11"/>
      <c r="AA517" s="11"/>
      <c r="AB517" s="11"/>
      <c r="AC517" s="11"/>
      <c r="AD517" s="13">
        <v>44196</v>
      </c>
      <c r="AE517" s="13"/>
      <c r="AF517" s="13"/>
      <c r="AG517" s="21" t="s">
        <v>2694</v>
      </c>
    </row>
    <row r="518" spans="1:33" ht="79.8" x14ac:dyDescent="0.25">
      <c r="A518" s="81" t="s">
        <v>2695</v>
      </c>
      <c r="B518" s="9">
        <v>44074</v>
      </c>
      <c r="C518" s="10" t="s">
        <v>2696</v>
      </c>
      <c r="D518" s="10" t="s">
        <v>2697</v>
      </c>
      <c r="E518" s="11">
        <v>1082887816</v>
      </c>
      <c r="F518" s="11">
        <v>819001107</v>
      </c>
      <c r="G518" s="10" t="s">
        <v>2698</v>
      </c>
      <c r="H518" s="11">
        <v>163782379</v>
      </c>
      <c r="I518" s="11">
        <v>65512951</v>
      </c>
      <c r="J518" s="11" t="s">
        <v>51</v>
      </c>
      <c r="K518" s="8" t="s">
        <v>2653</v>
      </c>
      <c r="L518" s="9">
        <v>44008</v>
      </c>
      <c r="M518" s="10" t="s">
        <v>2638</v>
      </c>
      <c r="N518" s="10" t="s">
        <v>194</v>
      </c>
      <c r="O518" s="12" t="s">
        <v>2699</v>
      </c>
      <c r="P518" s="9">
        <v>44077</v>
      </c>
      <c r="Q518" s="9">
        <v>44090</v>
      </c>
      <c r="R518" s="13">
        <v>44091</v>
      </c>
      <c r="S518" s="13">
        <v>44196</v>
      </c>
      <c r="T518" s="10" t="s">
        <v>2700</v>
      </c>
      <c r="U518" s="10" t="s">
        <v>431</v>
      </c>
      <c r="V518" s="10" t="s">
        <v>2044</v>
      </c>
      <c r="W518" s="10" t="s">
        <v>44</v>
      </c>
      <c r="X518" s="10" t="s">
        <v>1400</v>
      </c>
      <c r="Y518" s="10"/>
      <c r="Z518" s="11"/>
      <c r="AA518" s="11"/>
      <c r="AB518" s="11"/>
      <c r="AC518" s="11"/>
      <c r="AD518" s="13">
        <v>44196</v>
      </c>
      <c r="AE518" s="13"/>
      <c r="AF518" s="13"/>
      <c r="AG518" s="36" t="s">
        <v>2701</v>
      </c>
    </row>
    <row r="519" spans="1:33" ht="79.8" x14ac:dyDescent="0.3">
      <c r="A519" s="81" t="s">
        <v>2702</v>
      </c>
      <c r="B519" s="9">
        <v>44069</v>
      </c>
      <c r="C519" s="10" t="s">
        <v>2703</v>
      </c>
      <c r="D519" s="10" t="s">
        <v>2704</v>
      </c>
      <c r="E519" s="11">
        <v>19599285</v>
      </c>
      <c r="F519" s="11">
        <v>819003618</v>
      </c>
      <c r="G519" s="10" t="s">
        <v>2705</v>
      </c>
      <c r="H519" s="11">
        <v>160602990</v>
      </c>
      <c r="I519" s="11">
        <v>64241196</v>
      </c>
      <c r="J519" s="11" t="s">
        <v>51</v>
      </c>
      <c r="K519" s="8" t="s">
        <v>2653</v>
      </c>
      <c r="L519" s="9">
        <v>44008</v>
      </c>
      <c r="M519" s="10" t="s">
        <v>2638</v>
      </c>
      <c r="N519" s="10" t="s">
        <v>194</v>
      </c>
      <c r="O519" s="12" t="s">
        <v>2706</v>
      </c>
      <c r="P519" s="9">
        <v>44071</v>
      </c>
      <c r="Q519" s="9">
        <v>44078</v>
      </c>
      <c r="R519" s="13">
        <v>44078</v>
      </c>
      <c r="S519" s="13">
        <v>44196</v>
      </c>
      <c r="T519" s="10" t="s">
        <v>2707</v>
      </c>
      <c r="U519" s="10" t="s">
        <v>431</v>
      </c>
      <c r="V519" s="10" t="s">
        <v>2044</v>
      </c>
      <c r="W519" s="10" t="s">
        <v>44</v>
      </c>
      <c r="X519" s="10" t="s">
        <v>1400</v>
      </c>
      <c r="Y519" s="10"/>
      <c r="Z519" s="11"/>
      <c r="AA519" s="11"/>
      <c r="AB519" s="11"/>
      <c r="AC519" s="11"/>
      <c r="AD519" s="13">
        <v>44196</v>
      </c>
      <c r="AE519" s="13"/>
      <c r="AF519" s="13"/>
      <c r="AG519" s="21" t="s">
        <v>2701</v>
      </c>
    </row>
    <row r="520" spans="1:33" ht="79.8" x14ac:dyDescent="0.3">
      <c r="A520" s="81" t="s">
        <v>2708</v>
      </c>
      <c r="B520" s="9">
        <v>44071</v>
      </c>
      <c r="C520" s="10" t="s">
        <v>2709</v>
      </c>
      <c r="D520" s="10" t="s">
        <v>2710</v>
      </c>
      <c r="E520" s="11">
        <v>85450810</v>
      </c>
      <c r="F520" s="11">
        <v>819003462</v>
      </c>
      <c r="G520" s="10" t="s">
        <v>2711</v>
      </c>
      <c r="H520" s="11">
        <v>158826155</v>
      </c>
      <c r="I520" s="11">
        <v>63530462</v>
      </c>
      <c r="J520" s="11" t="s">
        <v>51</v>
      </c>
      <c r="K520" s="8" t="s">
        <v>2712</v>
      </c>
      <c r="L520" s="9">
        <v>44008</v>
      </c>
      <c r="M520" s="10" t="s">
        <v>2638</v>
      </c>
      <c r="N520" s="10" t="s">
        <v>194</v>
      </c>
      <c r="O520" s="12" t="s">
        <v>2713</v>
      </c>
      <c r="P520" s="9">
        <v>44075</v>
      </c>
      <c r="Q520" s="9">
        <v>44081</v>
      </c>
      <c r="R520" s="13">
        <v>44082</v>
      </c>
      <c r="S520" s="13">
        <v>44196</v>
      </c>
      <c r="T520" s="10" t="s">
        <v>2714</v>
      </c>
      <c r="U520" s="10" t="s">
        <v>431</v>
      </c>
      <c r="V520" s="10" t="s">
        <v>2044</v>
      </c>
      <c r="W520" s="10" t="s">
        <v>44</v>
      </c>
      <c r="X520" s="10" t="s">
        <v>1400</v>
      </c>
      <c r="Y520" s="10"/>
      <c r="Z520" s="11"/>
      <c r="AA520" s="11"/>
      <c r="AB520" s="11"/>
      <c r="AC520" s="11"/>
      <c r="AD520" s="13">
        <v>44196</v>
      </c>
      <c r="AE520" s="13"/>
      <c r="AF520" s="13"/>
      <c r="AG520" s="21" t="s">
        <v>2715</v>
      </c>
    </row>
    <row r="521" spans="1:33" ht="68.400000000000006" x14ac:dyDescent="0.3">
      <c r="A521" s="81" t="s">
        <v>2716</v>
      </c>
      <c r="B521" s="9">
        <v>44071</v>
      </c>
      <c r="C521" s="10" t="s">
        <v>2717</v>
      </c>
      <c r="D521" s="10" t="s">
        <v>2718</v>
      </c>
      <c r="E521" s="11">
        <v>85080120</v>
      </c>
      <c r="F521" s="11">
        <v>819001483</v>
      </c>
      <c r="G521" s="10" t="s">
        <v>2719</v>
      </c>
      <c r="H521" s="11">
        <v>657598079</v>
      </c>
      <c r="I521" s="11">
        <v>263039231</v>
      </c>
      <c r="J521" s="11" t="s">
        <v>51</v>
      </c>
      <c r="K521" s="8" t="s">
        <v>2720</v>
      </c>
      <c r="L521" s="9">
        <v>44008</v>
      </c>
      <c r="M521" s="10" t="s">
        <v>2638</v>
      </c>
      <c r="N521" s="10" t="s">
        <v>194</v>
      </c>
      <c r="O521" s="12" t="s">
        <v>2721</v>
      </c>
      <c r="P521" s="9">
        <v>44075</v>
      </c>
      <c r="Q521" s="9">
        <v>44077</v>
      </c>
      <c r="R521" s="13">
        <v>44078</v>
      </c>
      <c r="S521" s="13">
        <v>44196</v>
      </c>
      <c r="T521" s="10" t="s">
        <v>2722</v>
      </c>
      <c r="U521" s="10" t="s">
        <v>431</v>
      </c>
      <c r="V521" s="10" t="s">
        <v>2044</v>
      </c>
      <c r="W521" s="10" t="s">
        <v>44</v>
      </c>
      <c r="X521" s="10" t="s">
        <v>1400</v>
      </c>
      <c r="Y521" s="10"/>
      <c r="Z521" s="11"/>
      <c r="AA521" s="11"/>
      <c r="AB521" s="11"/>
      <c r="AC521" s="11"/>
      <c r="AD521" s="13">
        <v>44196</v>
      </c>
      <c r="AE521" s="13"/>
      <c r="AF521" s="13"/>
      <c r="AG521" s="21" t="s">
        <v>2723</v>
      </c>
    </row>
    <row r="522" spans="1:33" ht="79.8" x14ac:dyDescent="0.3">
      <c r="A522" s="81" t="s">
        <v>2724</v>
      </c>
      <c r="B522" s="9">
        <v>44068</v>
      </c>
      <c r="C522" s="10" t="s">
        <v>2725</v>
      </c>
      <c r="D522" s="10" t="s">
        <v>2726</v>
      </c>
      <c r="E522" s="11">
        <v>52982267</v>
      </c>
      <c r="F522" s="11">
        <v>819001274</v>
      </c>
      <c r="G522" s="10" t="s">
        <v>2727</v>
      </c>
      <c r="H522" s="11">
        <v>161780198</v>
      </c>
      <c r="I522" s="11">
        <v>64172079</v>
      </c>
      <c r="J522" s="11" t="s">
        <v>51</v>
      </c>
      <c r="K522" s="8" t="s">
        <v>2728</v>
      </c>
      <c r="L522" s="9">
        <v>44008</v>
      </c>
      <c r="M522" s="10" t="s">
        <v>2638</v>
      </c>
      <c r="N522" s="10" t="s">
        <v>194</v>
      </c>
      <c r="O522" s="12" t="s">
        <v>2729</v>
      </c>
      <c r="P522" s="9">
        <v>44070</v>
      </c>
      <c r="Q522" s="9">
        <v>44068</v>
      </c>
      <c r="R522" s="13">
        <v>44069</v>
      </c>
      <c r="S522" s="13">
        <v>44196</v>
      </c>
      <c r="T522" s="10" t="s">
        <v>2730</v>
      </c>
      <c r="U522" s="10" t="s">
        <v>431</v>
      </c>
      <c r="V522" s="10" t="s">
        <v>2044</v>
      </c>
      <c r="W522" s="10" t="s">
        <v>44</v>
      </c>
      <c r="X522" s="10" t="s">
        <v>1400</v>
      </c>
      <c r="Y522" s="10"/>
      <c r="Z522" s="11"/>
      <c r="AA522" s="11"/>
      <c r="AB522" s="11"/>
      <c r="AC522" s="11"/>
      <c r="AD522" s="13">
        <v>44196</v>
      </c>
      <c r="AE522" s="13"/>
      <c r="AF522" s="13"/>
      <c r="AG522" s="21" t="s">
        <v>2731</v>
      </c>
    </row>
    <row r="523" spans="1:33" ht="79.8" x14ac:dyDescent="0.3">
      <c r="A523" s="81" t="s">
        <v>2732</v>
      </c>
      <c r="B523" s="9">
        <v>44069</v>
      </c>
      <c r="C523" s="10" t="s">
        <v>2733</v>
      </c>
      <c r="D523" s="10" t="s">
        <v>2734</v>
      </c>
      <c r="E523" s="11">
        <v>36721042</v>
      </c>
      <c r="F523" s="11">
        <v>819003599</v>
      </c>
      <c r="G523" s="10" t="s">
        <v>2735</v>
      </c>
      <c r="H523" s="11">
        <v>162077426</v>
      </c>
      <c r="I523" s="11">
        <v>64830970</v>
      </c>
      <c r="J523" s="11" t="s">
        <v>51</v>
      </c>
      <c r="K523" s="8" t="s">
        <v>2646</v>
      </c>
      <c r="L523" s="9">
        <v>44008</v>
      </c>
      <c r="M523" s="10" t="s">
        <v>2638</v>
      </c>
      <c r="N523" s="10" t="s">
        <v>194</v>
      </c>
      <c r="O523" s="12" t="s">
        <v>2736</v>
      </c>
      <c r="P523" s="9">
        <v>44070</v>
      </c>
      <c r="Q523" s="9">
        <v>44096</v>
      </c>
      <c r="R523" s="13">
        <v>44097</v>
      </c>
      <c r="S523" s="13">
        <v>44196</v>
      </c>
      <c r="T523" s="10" t="s">
        <v>2737</v>
      </c>
      <c r="U523" s="10" t="s">
        <v>431</v>
      </c>
      <c r="V523" s="10" t="s">
        <v>2044</v>
      </c>
      <c r="W523" s="10" t="s">
        <v>44</v>
      </c>
      <c r="X523" s="10" t="s">
        <v>1400</v>
      </c>
      <c r="Y523" s="10"/>
      <c r="Z523" s="11"/>
      <c r="AA523" s="11"/>
      <c r="AB523" s="11"/>
      <c r="AC523" s="11"/>
      <c r="AD523" s="13">
        <v>44196</v>
      </c>
      <c r="AE523" s="13"/>
      <c r="AF523" s="13"/>
      <c r="AG523" s="21" t="s">
        <v>2738</v>
      </c>
    </row>
    <row r="524" spans="1:33" ht="68.400000000000006" x14ac:dyDescent="0.3">
      <c r="A524" s="81" t="s">
        <v>2739</v>
      </c>
      <c r="B524" s="9">
        <v>44068</v>
      </c>
      <c r="C524" s="10" t="s">
        <v>2740</v>
      </c>
      <c r="D524" s="10" t="s">
        <v>536</v>
      </c>
      <c r="E524" s="11">
        <v>1118840714</v>
      </c>
      <c r="F524" s="11">
        <v>819003632</v>
      </c>
      <c r="G524" s="10" t="s">
        <v>2741</v>
      </c>
      <c r="H524" s="11">
        <v>175711799</v>
      </c>
      <c r="I524" s="11">
        <v>70284719</v>
      </c>
      <c r="J524" s="11" t="s">
        <v>51</v>
      </c>
      <c r="K524" s="8" t="s">
        <v>2646</v>
      </c>
      <c r="L524" s="9">
        <v>44008</v>
      </c>
      <c r="M524" s="10" t="s">
        <v>2638</v>
      </c>
      <c r="N524" s="10" t="s">
        <v>194</v>
      </c>
      <c r="O524" s="12" t="s">
        <v>2742</v>
      </c>
      <c r="P524" s="9">
        <v>44070</v>
      </c>
      <c r="Q524" s="9">
        <v>44090</v>
      </c>
      <c r="R524" s="13">
        <v>44091</v>
      </c>
      <c r="S524" s="13">
        <v>44196</v>
      </c>
      <c r="T524" s="10" t="s">
        <v>2743</v>
      </c>
      <c r="U524" s="10" t="s">
        <v>431</v>
      </c>
      <c r="V524" s="10" t="s">
        <v>2044</v>
      </c>
      <c r="W524" s="10" t="s">
        <v>44</v>
      </c>
      <c r="X524" s="10" t="s">
        <v>1400</v>
      </c>
      <c r="Y524" s="10" t="s">
        <v>2744</v>
      </c>
      <c r="Z524" s="11"/>
      <c r="AA524" s="11"/>
      <c r="AB524" s="11"/>
      <c r="AC524" s="11"/>
      <c r="AD524" s="13">
        <v>44196</v>
      </c>
      <c r="AE524" s="13"/>
      <c r="AF524" s="13"/>
      <c r="AG524" s="21" t="s">
        <v>2745</v>
      </c>
    </row>
    <row r="525" spans="1:33" ht="68.400000000000006" x14ac:dyDescent="0.3">
      <c r="A525" s="81" t="s">
        <v>2746</v>
      </c>
      <c r="B525" s="9">
        <v>44062</v>
      </c>
      <c r="C525" s="10" t="s">
        <v>2747</v>
      </c>
      <c r="D525" s="10" t="s">
        <v>2748</v>
      </c>
      <c r="E525" s="11">
        <v>8749938</v>
      </c>
      <c r="F525" s="11">
        <v>800130625</v>
      </c>
      <c r="G525" s="10" t="s">
        <v>2749</v>
      </c>
      <c r="H525" s="11">
        <v>456437468</v>
      </c>
      <c r="I525" s="11">
        <v>182574987</v>
      </c>
      <c r="J525" s="11" t="s">
        <v>51</v>
      </c>
      <c r="K525" s="8" t="s">
        <v>2750</v>
      </c>
      <c r="L525" s="9">
        <v>44008</v>
      </c>
      <c r="M525" s="10" t="s">
        <v>2638</v>
      </c>
      <c r="N525" s="10" t="s">
        <v>194</v>
      </c>
      <c r="O525" s="12" t="s">
        <v>2751</v>
      </c>
      <c r="P525" s="9">
        <v>44062</v>
      </c>
      <c r="Q525" s="9">
        <v>44090</v>
      </c>
      <c r="R525" s="13">
        <v>44091</v>
      </c>
      <c r="S525" s="13">
        <v>44196</v>
      </c>
      <c r="T525" s="10" t="s">
        <v>2743</v>
      </c>
      <c r="U525" s="10" t="s">
        <v>431</v>
      </c>
      <c r="V525" s="10" t="s">
        <v>2044</v>
      </c>
      <c r="W525" s="10" t="s">
        <v>44</v>
      </c>
      <c r="X525" s="10" t="s">
        <v>1400</v>
      </c>
      <c r="Y525" s="10"/>
      <c r="Z525" s="11"/>
      <c r="AA525" s="11"/>
      <c r="AB525" s="11"/>
      <c r="AC525" s="11"/>
      <c r="AD525" s="13">
        <v>44196</v>
      </c>
      <c r="AE525" s="13"/>
      <c r="AF525" s="13"/>
      <c r="AG525" s="21" t="s">
        <v>2752</v>
      </c>
    </row>
    <row r="526" spans="1:33" ht="57" x14ac:dyDescent="0.25">
      <c r="A526" s="81" t="s">
        <v>2753</v>
      </c>
      <c r="B526" s="9">
        <v>44069</v>
      </c>
      <c r="C526" s="10" t="s">
        <v>2754</v>
      </c>
      <c r="D526" s="10" t="s">
        <v>35</v>
      </c>
      <c r="E526" s="11">
        <v>22548216</v>
      </c>
      <c r="F526" s="11">
        <v>22548216</v>
      </c>
      <c r="G526" s="10" t="s">
        <v>2755</v>
      </c>
      <c r="H526" s="11">
        <v>20250000</v>
      </c>
      <c r="I526" s="11">
        <v>0</v>
      </c>
      <c r="J526" s="11">
        <v>4050000</v>
      </c>
      <c r="K526" s="8" t="s">
        <v>2606</v>
      </c>
      <c r="L526" s="9">
        <v>44048</v>
      </c>
      <c r="M526" s="10" t="s">
        <v>2607</v>
      </c>
      <c r="N526" s="10" t="s">
        <v>194</v>
      </c>
      <c r="O526" s="12">
        <v>1963</v>
      </c>
      <c r="P526" s="9">
        <v>44070</v>
      </c>
      <c r="Q526" s="9" t="s">
        <v>40</v>
      </c>
      <c r="R526" s="13">
        <v>44070</v>
      </c>
      <c r="S526" s="13">
        <v>44196</v>
      </c>
      <c r="T526" s="10" t="s">
        <v>2056</v>
      </c>
      <c r="U526" s="10" t="s">
        <v>431</v>
      </c>
      <c r="V526" s="10" t="s">
        <v>2044</v>
      </c>
      <c r="W526" s="10" t="s">
        <v>44</v>
      </c>
      <c r="X526" s="10" t="s">
        <v>45</v>
      </c>
      <c r="Y526" s="10" t="s">
        <v>2756</v>
      </c>
      <c r="Z526" s="11">
        <v>-4050000</v>
      </c>
      <c r="AA526" s="11"/>
      <c r="AB526" s="11">
        <f>(H526+Z526)</f>
        <v>16200000</v>
      </c>
      <c r="AC526" s="11"/>
      <c r="AD526" s="13">
        <v>44196</v>
      </c>
      <c r="AE526" s="13"/>
      <c r="AF526" s="13"/>
      <c r="AG526" s="31" t="s">
        <v>2757</v>
      </c>
    </row>
    <row r="527" spans="1:33" ht="68.400000000000006" x14ac:dyDescent="0.25">
      <c r="A527" s="81" t="s">
        <v>2758</v>
      </c>
      <c r="B527" s="9">
        <v>44058</v>
      </c>
      <c r="C527" s="10" t="s">
        <v>2759</v>
      </c>
      <c r="D527" s="10" t="s">
        <v>35</v>
      </c>
      <c r="E527" s="11">
        <v>36564283</v>
      </c>
      <c r="F527" s="11">
        <v>36564283</v>
      </c>
      <c r="G527" s="10" t="s">
        <v>2612</v>
      </c>
      <c r="H527" s="11">
        <v>10000000</v>
      </c>
      <c r="I527" s="11">
        <v>0</v>
      </c>
      <c r="J527" s="11">
        <v>5000000</v>
      </c>
      <c r="K527" s="8" t="s">
        <v>2606</v>
      </c>
      <c r="L527" s="9">
        <v>44048</v>
      </c>
      <c r="M527" s="10" t="s">
        <v>2607</v>
      </c>
      <c r="N527" s="10" t="s">
        <v>194</v>
      </c>
      <c r="O527" s="12">
        <v>1727</v>
      </c>
      <c r="P527" s="9">
        <v>44058</v>
      </c>
      <c r="Q527" s="9" t="s">
        <v>40</v>
      </c>
      <c r="R527" s="13">
        <v>44058</v>
      </c>
      <c r="S527" s="13">
        <v>44119</v>
      </c>
      <c r="T527" s="10" t="s">
        <v>269</v>
      </c>
      <c r="U527" s="10" t="s">
        <v>431</v>
      </c>
      <c r="V527" s="10" t="s">
        <v>2044</v>
      </c>
      <c r="W527" s="10" t="s">
        <v>44</v>
      </c>
      <c r="X527" s="10" t="s">
        <v>45</v>
      </c>
      <c r="Y527" s="10" t="s">
        <v>2760</v>
      </c>
      <c r="Z527" s="11">
        <v>-2000000</v>
      </c>
      <c r="AA527" s="11"/>
      <c r="AB527" s="11">
        <f>(H527+Z527)</f>
        <v>8000000</v>
      </c>
      <c r="AC527" s="11"/>
      <c r="AD527" s="13">
        <v>44119</v>
      </c>
      <c r="AE527" s="13"/>
      <c r="AF527" s="13"/>
      <c r="AG527" s="36" t="s">
        <v>2761</v>
      </c>
    </row>
    <row r="528" spans="1:33" ht="22.8" x14ac:dyDescent="0.3">
      <c r="A528" s="81" t="s">
        <v>2762</v>
      </c>
      <c r="B528" s="9">
        <v>44058</v>
      </c>
      <c r="C528" s="10" t="s">
        <v>2763</v>
      </c>
      <c r="D528" s="10" t="s">
        <v>35</v>
      </c>
      <c r="E528" s="11">
        <v>1083000226</v>
      </c>
      <c r="F528" s="11">
        <v>1083000226</v>
      </c>
      <c r="G528" s="10" t="s">
        <v>2764</v>
      </c>
      <c r="H528" s="11">
        <v>25000000</v>
      </c>
      <c r="I528" s="11">
        <v>0</v>
      </c>
      <c r="J528" s="11">
        <v>5000000</v>
      </c>
      <c r="K528" s="8" t="s">
        <v>429</v>
      </c>
      <c r="L528" s="9">
        <v>43872</v>
      </c>
      <c r="M528" s="10" t="s">
        <v>2765</v>
      </c>
      <c r="N528" s="10" t="s">
        <v>194</v>
      </c>
      <c r="O528" s="12">
        <v>1999</v>
      </c>
      <c r="P528" s="9">
        <v>44074</v>
      </c>
      <c r="Q528" s="9" t="s">
        <v>40</v>
      </c>
      <c r="R528" s="13">
        <v>44074</v>
      </c>
      <c r="S528" s="13">
        <v>44196</v>
      </c>
      <c r="T528" s="10" t="s">
        <v>2630</v>
      </c>
      <c r="U528" s="10" t="s">
        <v>431</v>
      </c>
      <c r="V528" s="10" t="s">
        <v>2044</v>
      </c>
      <c r="W528" s="10" t="s">
        <v>44</v>
      </c>
      <c r="X528" s="10" t="s">
        <v>45</v>
      </c>
      <c r="Y528" s="10"/>
      <c r="Z528" s="11"/>
      <c r="AA528" s="11"/>
      <c r="AB528" s="11"/>
      <c r="AC528" s="11"/>
      <c r="AD528" s="13"/>
      <c r="AE528" s="13"/>
      <c r="AF528" s="13"/>
      <c r="AG528" s="47" t="s">
        <v>2766</v>
      </c>
    </row>
    <row r="529" spans="1:33" ht="68.400000000000006" x14ac:dyDescent="0.3">
      <c r="A529" s="81" t="s">
        <v>2767</v>
      </c>
      <c r="B529" s="9">
        <v>44058</v>
      </c>
      <c r="C529" s="17" t="s">
        <v>764</v>
      </c>
      <c r="D529" s="10" t="s">
        <v>35</v>
      </c>
      <c r="E529" s="11">
        <v>57462462</v>
      </c>
      <c r="F529" s="11">
        <v>57462462</v>
      </c>
      <c r="G529" s="17" t="s">
        <v>2768</v>
      </c>
      <c r="H529" s="18">
        <v>25000000</v>
      </c>
      <c r="I529" s="11">
        <v>0</v>
      </c>
      <c r="J529" s="11">
        <v>5000000</v>
      </c>
      <c r="K529" s="8" t="s">
        <v>2606</v>
      </c>
      <c r="L529" s="9">
        <v>44048</v>
      </c>
      <c r="M529" s="10" t="s">
        <v>2607</v>
      </c>
      <c r="N529" s="10" t="s">
        <v>194</v>
      </c>
      <c r="O529" s="12">
        <v>1728</v>
      </c>
      <c r="P529" s="9">
        <v>44058</v>
      </c>
      <c r="Q529" s="9" t="s">
        <v>40</v>
      </c>
      <c r="R529" s="13">
        <v>44058</v>
      </c>
      <c r="S529" s="13">
        <v>44195</v>
      </c>
      <c r="T529" s="10" t="s">
        <v>2056</v>
      </c>
      <c r="U529" s="10" t="s">
        <v>431</v>
      </c>
      <c r="V529" s="10" t="s">
        <v>2044</v>
      </c>
      <c r="W529" s="10" t="s">
        <v>44</v>
      </c>
      <c r="X529" s="10" t="s">
        <v>45</v>
      </c>
      <c r="Y529" s="10" t="s">
        <v>2769</v>
      </c>
      <c r="Z529" s="11">
        <v>-6100000</v>
      </c>
      <c r="AA529" s="11"/>
      <c r="AB529" s="11">
        <f>(H529+Z529)</f>
        <v>18900000</v>
      </c>
      <c r="AC529" s="11"/>
      <c r="AD529" s="13">
        <v>44195</v>
      </c>
      <c r="AE529" s="13"/>
      <c r="AF529" s="13"/>
      <c r="AG529" s="21" t="s">
        <v>2770</v>
      </c>
    </row>
    <row r="530" spans="1:33" ht="68.400000000000006" x14ac:dyDescent="0.3">
      <c r="A530" s="81" t="s">
        <v>2771</v>
      </c>
      <c r="B530" s="9">
        <v>44058</v>
      </c>
      <c r="C530" s="10" t="s">
        <v>2772</v>
      </c>
      <c r="D530" s="10" t="s">
        <v>35</v>
      </c>
      <c r="E530" s="11">
        <v>26671952</v>
      </c>
      <c r="F530" s="11">
        <v>26671952</v>
      </c>
      <c r="G530" s="10" t="s">
        <v>2773</v>
      </c>
      <c r="H530" s="11">
        <v>20000000</v>
      </c>
      <c r="I530" s="11">
        <v>0</v>
      </c>
      <c r="J530" s="11">
        <v>5000000</v>
      </c>
      <c r="K530" s="8" t="s">
        <v>2606</v>
      </c>
      <c r="L530" s="9">
        <v>44048</v>
      </c>
      <c r="M530" s="10" t="s">
        <v>2607</v>
      </c>
      <c r="N530" s="10" t="s">
        <v>194</v>
      </c>
      <c r="O530" s="12">
        <v>1739</v>
      </c>
      <c r="P530" s="9">
        <v>44062</v>
      </c>
      <c r="Q530" s="9" t="s">
        <v>40</v>
      </c>
      <c r="R530" s="13">
        <v>44062</v>
      </c>
      <c r="S530" s="13">
        <v>44184</v>
      </c>
      <c r="T530" s="10" t="s">
        <v>322</v>
      </c>
      <c r="U530" s="10" t="s">
        <v>431</v>
      </c>
      <c r="V530" s="10" t="s">
        <v>2044</v>
      </c>
      <c r="W530" s="10" t="s">
        <v>44</v>
      </c>
      <c r="X530" s="10" t="s">
        <v>45</v>
      </c>
      <c r="Y530" s="10" t="s">
        <v>2774</v>
      </c>
      <c r="Z530" s="11">
        <v>-2000000</v>
      </c>
      <c r="AA530" s="11"/>
      <c r="AB530" s="11">
        <f>(H530+Z530)</f>
        <v>18000000</v>
      </c>
      <c r="AC530" s="11"/>
      <c r="AD530" s="13">
        <v>44184</v>
      </c>
      <c r="AE530" s="13"/>
      <c r="AF530" s="13"/>
      <c r="AG530" s="21" t="s">
        <v>2775</v>
      </c>
    </row>
    <row r="531" spans="1:33" ht="68.400000000000006" x14ac:dyDescent="0.3">
      <c r="A531" s="81" t="s">
        <v>2776</v>
      </c>
      <c r="B531" s="9">
        <v>44058</v>
      </c>
      <c r="C531" s="19" t="s">
        <v>950</v>
      </c>
      <c r="D531" s="10" t="s">
        <v>35</v>
      </c>
      <c r="E531" s="11">
        <v>1082885677</v>
      </c>
      <c r="F531" s="11">
        <v>1082885677</v>
      </c>
      <c r="G531" s="17" t="s">
        <v>2777</v>
      </c>
      <c r="H531" s="18">
        <v>22500000</v>
      </c>
      <c r="I531" s="11">
        <v>0</v>
      </c>
      <c r="J531" s="11">
        <v>4500000</v>
      </c>
      <c r="K531" s="8" t="s">
        <v>2606</v>
      </c>
      <c r="L531" s="9">
        <v>44048</v>
      </c>
      <c r="M531" s="10" t="s">
        <v>2607</v>
      </c>
      <c r="N531" s="10" t="s">
        <v>194</v>
      </c>
      <c r="O531" s="12">
        <v>1729</v>
      </c>
      <c r="P531" s="9">
        <v>44058</v>
      </c>
      <c r="Q531" s="9" t="s">
        <v>40</v>
      </c>
      <c r="R531" s="13">
        <v>44058</v>
      </c>
      <c r="S531" s="13">
        <v>44195</v>
      </c>
      <c r="T531" s="10" t="s">
        <v>2056</v>
      </c>
      <c r="U531" s="10" t="s">
        <v>431</v>
      </c>
      <c r="V531" s="10" t="s">
        <v>2044</v>
      </c>
      <c r="W531" s="10" t="s">
        <v>44</v>
      </c>
      <c r="X531" s="10" t="s">
        <v>45</v>
      </c>
      <c r="Y531" s="10" t="s">
        <v>2778</v>
      </c>
      <c r="Z531" s="11">
        <v>-4500000</v>
      </c>
      <c r="AA531" s="11"/>
      <c r="AB531" s="11">
        <f>(H531+Z531)</f>
        <v>18000000</v>
      </c>
      <c r="AC531" s="11"/>
      <c r="AD531" s="13">
        <v>44195</v>
      </c>
      <c r="AE531" s="13"/>
      <c r="AF531" s="13"/>
      <c r="AG531" s="21" t="s">
        <v>2779</v>
      </c>
    </row>
    <row r="532" spans="1:33" ht="45.6" x14ac:dyDescent="0.3">
      <c r="A532" s="81" t="s">
        <v>2780</v>
      </c>
      <c r="B532" s="9">
        <v>44062</v>
      </c>
      <c r="C532" s="19" t="s">
        <v>975</v>
      </c>
      <c r="D532" s="10" t="s">
        <v>35</v>
      </c>
      <c r="E532" s="11">
        <v>1082981576</v>
      </c>
      <c r="F532" s="11">
        <v>1082981576</v>
      </c>
      <c r="G532" s="10" t="s">
        <v>2781</v>
      </c>
      <c r="H532" s="11">
        <v>6600000</v>
      </c>
      <c r="I532" s="11">
        <v>0</v>
      </c>
      <c r="J532" s="11">
        <v>2200000</v>
      </c>
      <c r="K532" s="8" t="s">
        <v>1534</v>
      </c>
      <c r="L532" s="9">
        <v>43972</v>
      </c>
      <c r="M532" s="10" t="s">
        <v>517</v>
      </c>
      <c r="N532" s="10" t="s">
        <v>194</v>
      </c>
      <c r="O532" s="12">
        <v>1774</v>
      </c>
      <c r="P532" s="9">
        <v>44062</v>
      </c>
      <c r="Q532" s="9" t="s">
        <v>40</v>
      </c>
      <c r="R532" s="13">
        <v>44062</v>
      </c>
      <c r="S532" s="13">
        <v>44154</v>
      </c>
      <c r="T532" s="10" t="s">
        <v>41</v>
      </c>
      <c r="U532" s="10" t="s">
        <v>431</v>
      </c>
      <c r="V532" s="10" t="s">
        <v>2044</v>
      </c>
      <c r="W532" s="10" t="s">
        <v>44</v>
      </c>
      <c r="X532" s="10" t="s">
        <v>95</v>
      </c>
      <c r="Y532" s="10"/>
      <c r="Z532" s="11"/>
      <c r="AA532" s="11"/>
      <c r="AB532" s="11"/>
      <c r="AC532" s="11"/>
      <c r="AD532" s="13">
        <v>44154</v>
      </c>
      <c r="AE532" s="13"/>
      <c r="AF532" s="13"/>
      <c r="AG532" s="21" t="s">
        <v>2782</v>
      </c>
    </row>
    <row r="533" spans="1:33" ht="45.6" x14ac:dyDescent="0.3">
      <c r="A533" s="81" t="s">
        <v>2783</v>
      </c>
      <c r="B533" s="9">
        <v>44062</v>
      </c>
      <c r="C533" s="20" t="s">
        <v>987</v>
      </c>
      <c r="D533" s="10" t="s">
        <v>35</v>
      </c>
      <c r="E533" s="11">
        <v>39003847</v>
      </c>
      <c r="F533" s="11">
        <v>39003847</v>
      </c>
      <c r="G533" s="10" t="s">
        <v>2784</v>
      </c>
      <c r="H533" s="11">
        <v>6600000</v>
      </c>
      <c r="I533" s="11">
        <v>0</v>
      </c>
      <c r="J533" s="11">
        <v>2200000</v>
      </c>
      <c r="K533" s="8" t="s">
        <v>1534</v>
      </c>
      <c r="L533" s="9">
        <v>43972</v>
      </c>
      <c r="M533" s="10" t="s">
        <v>517</v>
      </c>
      <c r="N533" s="10" t="s">
        <v>194</v>
      </c>
      <c r="O533" s="12">
        <v>1776</v>
      </c>
      <c r="P533" s="9">
        <v>44062</v>
      </c>
      <c r="Q533" s="9" t="s">
        <v>40</v>
      </c>
      <c r="R533" s="13">
        <v>44062</v>
      </c>
      <c r="S533" s="13">
        <v>44154</v>
      </c>
      <c r="T533" s="10" t="s">
        <v>41</v>
      </c>
      <c r="U533" s="10" t="s">
        <v>431</v>
      </c>
      <c r="V533" s="10" t="s">
        <v>2044</v>
      </c>
      <c r="W533" s="10" t="s">
        <v>44</v>
      </c>
      <c r="X533" s="10" t="s">
        <v>95</v>
      </c>
      <c r="Y533" s="10"/>
      <c r="Z533" s="11"/>
      <c r="AA533" s="11"/>
      <c r="AB533" s="11"/>
      <c r="AC533" s="11"/>
      <c r="AD533" s="13">
        <v>44154</v>
      </c>
      <c r="AE533" s="13"/>
      <c r="AF533" s="13"/>
      <c r="AG533" s="21" t="s">
        <v>2785</v>
      </c>
    </row>
    <row r="534" spans="1:33" ht="45.6" x14ac:dyDescent="0.25">
      <c r="A534" s="81" t="s">
        <v>2786</v>
      </c>
      <c r="B534" s="9">
        <v>44058</v>
      </c>
      <c r="C534" s="19" t="s">
        <v>963</v>
      </c>
      <c r="D534" s="10" t="s">
        <v>35</v>
      </c>
      <c r="E534" s="11">
        <v>1082844931</v>
      </c>
      <c r="F534" s="11">
        <v>1082844931</v>
      </c>
      <c r="G534" s="17" t="s">
        <v>2787</v>
      </c>
      <c r="H534" s="18">
        <v>6600000</v>
      </c>
      <c r="I534" s="11">
        <v>0</v>
      </c>
      <c r="J534" s="11">
        <v>2200000</v>
      </c>
      <c r="K534" s="8" t="s">
        <v>1534</v>
      </c>
      <c r="L534" s="9">
        <v>43972</v>
      </c>
      <c r="M534" s="10" t="s">
        <v>517</v>
      </c>
      <c r="N534" s="10" t="s">
        <v>194</v>
      </c>
      <c r="O534" s="12">
        <v>1733</v>
      </c>
      <c r="P534" s="9">
        <v>44058</v>
      </c>
      <c r="Q534" s="9" t="s">
        <v>40</v>
      </c>
      <c r="R534" s="13">
        <v>44058</v>
      </c>
      <c r="S534" s="13">
        <v>44150</v>
      </c>
      <c r="T534" s="10" t="s">
        <v>41</v>
      </c>
      <c r="U534" s="10" t="s">
        <v>431</v>
      </c>
      <c r="V534" s="10" t="s">
        <v>2044</v>
      </c>
      <c r="W534" s="10" t="s">
        <v>44</v>
      </c>
      <c r="X534" s="10" t="s">
        <v>95</v>
      </c>
      <c r="Y534" s="10"/>
      <c r="Z534" s="11"/>
      <c r="AA534" s="11"/>
      <c r="AB534" s="11"/>
      <c r="AC534" s="11"/>
      <c r="AD534" s="13"/>
      <c r="AE534" s="13"/>
      <c r="AF534" s="13"/>
      <c r="AG534" s="36" t="s">
        <v>2788</v>
      </c>
    </row>
    <row r="535" spans="1:33" ht="45.6" x14ac:dyDescent="0.25">
      <c r="A535" s="81" t="s">
        <v>2789</v>
      </c>
      <c r="B535" s="9">
        <v>44058</v>
      </c>
      <c r="C535" s="10" t="s">
        <v>2790</v>
      </c>
      <c r="D535" s="10" t="s">
        <v>35</v>
      </c>
      <c r="E535" s="11">
        <v>1082956208</v>
      </c>
      <c r="F535" s="11">
        <v>1082956208</v>
      </c>
      <c r="G535" s="10" t="s">
        <v>2791</v>
      </c>
      <c r="H535" s="11">
        <v>9900000</v>
      </c>
      <c r="I535" s="11">
        <v>0</v>
      </c>
      <c r="J535" s="11">
        <v>3300000</v>
      </c>
      <c r="K535" s="8" t="s">
        <v>1534</v>
      </c>
      <c r="L535" s="9">
        <v>43972</v>
      </c>
      <c r="M535" s="10" t="s">
        <v>517</v>
      </c>
      <c r="N535" s="10" t="s">
        <v>194</v>
      </c>
      <c r="O535" s="12">
        <v>1740</v>
      </c>
      <c r="P535" s="9">
        <v>44062</v>
      </c>
      <c r="Q535" s="9" t="s">
        <v>40</v>
      </c>
      <c r="R535" s="13">
        <v>44062</v>
      </c>
      <c r="S535" s="13">
        <v>44154</v>
      </c>
      <c r="T535" s="10" t="s">
        <v>41</v>
      </c>
      <c r="U535" s="10" t="s">
        <v>431</v>
      </c>
      <c r="V535" s="10" t="s">
        <v>2044</v>
      </c>
      <c r="W535" s="10" t="s">
        <v>44</v>
      </c>
      <c r="X535" s="10" t="s">
        <v>45</v>
      </c>
      <c r="Y535" s="10"/>
      <c r="Z535" s="11"/>
      <c r="AA535" s="11"/>
      <c r="AB535" s="11"/>
      <c r="AC535" s="11"/>
      <c r="AD535" s="13"/>
      <c r="AE535" s="13"/>
      <c r="AF535" s="13"/>
      <c r="AG535" s="36" t="s">
        <v>2792</v>
      </c>
    </row>
    <row r="536" spans="1:33" ht="91.2" x14ac:dyDescent="0.25">
      <c r="A536" s="81" t="s">
        <v>2793</v>
      </c>
      <c r="B536" s="9">
        <v>44058</v>
      </c>
      <c r="C536" s="10" t="s">
        <v>2794</v>
      </c>
      <c r="D536" s="10" t="s">
        <v>35</v>
      </c>
      <c r="E536" s="11">
        <v>57300816</v>
      </c>
      <c r="F536" s="11">
        <v>57300816</v>
      </c>
      <c r="G536" s="10" t="s">
        <v>2795</v>
      </c>
      <c r="H536" s="11">
        <v>8800000</v>
      </c>
      <c r="I536" s="11">
        <v>0</v>
      </c>
      <c r="J536" s="11">
        <v>2200000</v>
      </c>
      <c r="K536" s="8" t="s">
        <v>429</v>
      </c>
      <c r="L536" s="9">
        <v>43872</v>
      </c>
      <c r="M536" s="10" t="s">
        <v>2796</v>
      </c>
      <c r="N536" s="10" t="s">
        <v>39</v>
      </c>
      <c r="O536" s="12">
        <v>2001</v>
      </c>
      <c r="P536" s="9">
        <v>44074</v>
      </c>
      <c r="Q536" s="9" t="s">
        <v>40</v>
      </c>
      <c r="R536" s="13">
        <v>44074</v>
      </c>
      <c r="S536" s="13">
        <v>44196</v>
      </c>
      <c r="T536" s="10" t="s">
        <v>322</v>
      </c>
      <c r="U536" s="10" t="s">
        <v>431</v>
      </c>
      <c r="V536" s="10" t="s">
        <v>2044</v>
      </c>
      <c r="W536" s="10" t="s">
        <v>44</v>
      </c>
      <c r="X536" s="10" t="s">
        <v>95</v>
      </c>
      <c r="Y536" s="10"/>
      <c r="Z536" s="11"/>
      <c r="AA536" s="11"/>
      <c r="AB536" s="11"/>
      <c r="AC536" s="11"/>
      <c r="AD536" s="13"/>
      <c r="AE536" s="13"/>
      <c r="AF536" s="13"/>
      <c r="AG536" s="36" t="s">
        <v>2797</v>
      </c>
    </row>
    <row r="537" spans="1:33" ht="26.4" x14ac:dyDescent="0.3">
      <c r="A537" s="81" t="s">
        <v>2798</v>
      </c>
      <c r="B537" s="9">
        <v>44063</v>
      </c>
      <c r="C537" s="10" t="s">
        <v>2799</v>
      </c>
      <c r="D537" s="10" t="s">
        <v>2800</v>
      </c>
      <c r="E537" s="11">
        <v>98541924</v>
      </c>
      <c r="F537" s="11">
        <v>860037013</v>
      </c>
      <c r="G537" s="10" t="s">
        <v>2801</v>
      </c>
      <c r="H537" s="11">
        <v>5009407</v>
      </c>
      <c r="I537" s="11">
        <v>0</v>
      </c>
      <c r="J537" s="11">
        <v>5009407</v>
      </c>
      <c r="K537" s="8" t="s">
        <v>2802</v>
      </c>
      <c r="L537" s="9">
        <v>44043</v>
      </c>
      <c r="M537" s="10" t="s">
        <v>2803</v>
      </c>
      <c r="N537" s="10" t="s">
        <v>39</v>
      </c>
      <c r="O537" s="12">
        <v>1785</v>
      </c>
      <c r="P537" s="9">
        <v>44063</v>
      </c>
      <c r="Q537" s="9" t="s">
        <v>40</v>
      </c>
      <c r="R537" s="13">
        <v>44063</v>
      </c>
      <c r="S537" s="13">
        <v>44094</v>
      </c>
      <c r="T537" s="10" t="s">
        <v>103</v>
      </c>
      <c r="U537" s="10" t="s">
        <v>66</v>
      </c>
      <c r="V537" s="10" t="s">
        <v>223</v>
      </c>
      <c r="W537" s="10" t="s">
        <v>2804</v>
      </c>
      <c r="X537" s="10" t="s">
        <v>331</v>
      </c>
      <c r="Y537" s="10"/>
      <c r="Z537" s="11"/>
      <c r="AA537" s="11"/>
      <c r="AB537" s="11"/>
      <c r="AC537" s="11"/>
      <c r="AD537" s="13">
        <v>44094</v>
      </c>
      <c r="AE537" s="13"/>
      <c r="AF537" s="13"/>
      <c r="AG537" s="21" t="s">
        <v>2805</v>
      </c>
    </row>
    <row r="538" spans="1:33" ht="34.200000000000003" x14ac:dyDescent="0.25">
      <c r="A538" s="81" t="s">
        <v>2806</v>
      </c>
      <c r="B538" s="9">
        <v>44068</v>
      </c>
      <c r="C538" s="10" t="s">
        <v>1367</v>
      </c>
      <c r="D538" s="10" t="s">
        <v>35</v>
      </c>
      <c r="E538" s="11">
        <v>55300717</v>
      </c>
      <c r="F538" s="11">
        <v>55300717</v>
      </c>
      <c r="G538" s="10" t="s">
        <v>2807</v>
      </c>
      <c r="H538" s="11">
        <v>15900000</v>
      </c>
      <c r="I538" s="11">
        <v>0</v>
      </c>
      <c r="J538" s="11">
        <v>5300000</v>
      </c>
      <c r="K538" s="8" t="s">
        <v>2808</v>
      </c>
      <c r="L538" s="9">
        <v>44053</v>
      </c>
      <c r="M538" s="10" t="s">
        <v>38</v>
      </c>
      <c r="N538" s="10" t="s">
        <v>39</v>
      </c>
      <c r="O538" s="12">
        <v>1804</v>
      </c>
      <c r="P538" s="9">
        <v>44068</v>
      </c>
      <c r="Q538" s="9" t="s">
        <v>40</v>
      </c>
      <c r="R538" s="13">
        <v>44068</v>
      </c>
      <c r="S538" s="13">
        <v>44160</v>
      </c>
      <c r="T538" s="10" t="s">
        <v>41</v>
      </c>
      <c r="U538" s="10" t="s">
        <v>290</v>
      </c>
      <c r="V538" s="10" t="s">
        <v>291</v>
      </c>
      <c r="W538" s="10" t="s">
        <v>44</v>
      </c>
      <c r="X538" s="10" t="s">
        <v>45</v>
      </c>
      <c r="Y538" s="10"/>
      <c r="Z538" s="11"/>
      <c r="AA538" s="11"/>
      <c r="AB538" s="11"/>
      <c r="AC538" s="11"/>
      <c r="AD538" s="13">
        <v>44160</v>
      </c>
      <c r="AE538" s="13"/>
      <c r="AF538" s="13"/>
      <c r="AG538" s="31" t="s">
        <v>2809</v>
      </c>
    </row>
    <row r="539" spans="1:33" ht="45.6" x14ac:dyDescent="0.3">
      <c r="A539" s="81" t="s">
        <v>2810</v>
      </c>
      <c r="B539" s="9">
        <v>44063</v>
      </c>
      <c r="C539" s="10" t="s">
        <v>1316</v>
      </c>
      <c r="D539" s="10" t="s">
        <v>35</v>
      </c>
      <c r="E539" s="11">
        <v>72276504</v>
      </c>
      <c r="F539" s="11">
        <v>72276504</v>
      </c>
      <c r="G539" s="10" t="s">
        <v>2811</v>
      </c>
      <c r="H539" s="11">
        <v>21000000</v>
      </c>
      <c r="I539" s="11">
        <v>0</v>
      </c>
      <c r="J539" s="11">
        <v>7000000</v>
      </c>
      <c r="K539" s="8" t="s">
        <v>2812</v>
      </c>
      <c r="L539" s="9">
        <v>44053</v>
      </c>
      <c r="M539" s="10" t="s">
        <v>38</v>
      </c>
      <c r="N539" s="10" t="s">
        <v>39</v>
      </c>
      <c r="O539" s="12">
        <v>1788</v>
      </c>
      <c r="P539" s="9">
        <v>44063</v>
      </c>
      <c r="Q539" s="9" t="s">
        <v>40</v>
      </c>
      <c r="R539" s="13">
        <v>44063</v>
      </c>
      <c r="S539" s="13">
        <v>44155</v>
      </c>
      <c r="T539" s="10" t="s">
        <v>41</v>
      </c>
      <c r="U539" s="10" t="s">
        <v>290</v>
      </c>
      <c r="V539" s="10" t="s">
        <v>291</v>
      </c>
      <c r="W539" s="10" t="s">
        <v>44</v>
      </c>
      <c r="X539" s="10" t="s">
        <v>45</v>
      </c>
      <c r="Y539" s="10" t="s">
        <v>2813</v>
      </c>
      <c r="Z539" s="11">
        <v>7000000</v>
      </c>
      <c r="AA539" s="11" t="s">
        <v>103</v>
      </c>
      <c r="AB539" s="11">
        <f>(H539+Z539)</f>
        <v>28000000</v>
      </c>
      <c r="AC539" s="11" t="s">
        <v>322</v>
      </c>
      <c r="AD539" s="13">
        <v>44185</v>
      </c>
      <c r="AE539" s="13"/>
      <c r="AF539" s="13"/>
      <c r="AG539" s="21" t="s">
        <v>2814</v>
      </c>
    </row>
    <row r="540" spans="1:33" ht="22.8" x14ac:dyDescent="0.25">
      <c r="A540" s="81" t="s">
        <v>2815</v>
      </c>
      <c r="B540" s="9">
        <v>44067</v>
      </c>
      <c r="C540" s="10" t="s">
        <v>379</v>
      </c>
      <c r="D540" s="10" t="s">
        <v>35</v>
      </c>
      <c r="E540" s="11">
        <v>1121044765</v>
      </c>
      <c r="F540" s="11">
        <v>1121044765</v>
      </c>
      <c r="G540" s="10" t="s">
        <v>380</v>
      </c>
      <c r="H540" s="11">
        <v>12600000</v>
      </c>
      <c r="I540" s="11">
        <v>0</v>
      </c>
      <c r="J540" s="11">
        <v>4200000</v>
      </c>
      <c r="K540" s="8" t="s">
        <v>2816</v>
      </c>
      <c r="L540" s="9">
        <v>44040</v>
      </c>
      <c r="M540" s="10" t="s">
        <v>38</v>
      </c>
      <c r="N540" s="10" t="s">
        <v>39</v>
      </c>
      <c r="O540" s="12">
        <v>1805</v>
      </c>
      <c r="P540" s="9">
        <v>44068</v>
      </c>
      <c r="Q540" s="9" t="s">
        <v>40</v>
      </c>
      <c r="R540" s="13">
        <v>44068</v>
      </c>
      <c r="S540" s="13">
        <v>44160</v>
      </c>
      <c r="T540" s="10" t="s">
        <v>41</v>
      </c>
      <c r="U540" s="10" t="s">
        <v>290</v>
      </c>
      <c r="V540" s="10" t="s">
        <v>291</v>
      </c>
      <c r="W540" s="10" t="s">
        <v>44</v>
      </c>
      <c r="X540" s="10" t="s">
        <v>45</v>
      </c>
      <c r="Y540" s="10"/>
      <c r="Z540" s="11"/>
      <c r="AA540" s="11"/>
      <c r="AB540" s="11"/>
      <c r="AC540" s="11"/>
      <c r="AD540" s="13">
        <v>44160</v>
      </c>
      <c r="AE540" s="13"/>
      <c r="AF540" s="13"/>
      <c r="AG540" s="31" t="s">
        <v>2817</v>
      </c>
    </row>
    <row r="541" spans="1:33" ht="22.8" x14ac:dyDescent="0.25">
      <c r="A541" s="81" t="s">
        <v>2818</v>
      </c>
      <c r="B541" s="9">
        <v>44068</v>
      </c>
      <c r="C541" s="10" t="s">
        <v>2819</v>
      </c>
      <c r="D541" s="10" t="s">
        <v>35</v>
      </c>
      <c r="E541" s="11">
        <v>79969261</v>
      </c>
      <c r="F541" s="11">
        <v>79969261</v>
      </c>
      <c r="G541" s="10" t="s">
        <v>2820</v>
      </c>
      <c r="H541" s="11">
        <v>2200000</v>
      </c>
      <c r="I541" s="11">
        <v>0</v>
      </c>
      <c r="J541" s="11">
        <v>2200000</v>
      </c>
      <c r="K541" s="8" t="s">
        <v>2821</v>
      </c>
      <c r="L541" s="9">
        <v>44069</v>
      </c>
      <c r="M541" s="10" t="s">
        <v>38</v>
      </c>
      <c r="N541" s="10" t="s">
        <v>39</v>
      </c>
      <c r="O541" s="12">
        <v>1809</v>
      </c>
      <c r="P541" s="9">
        <v>44068</v>
      </c>
      <c r="Q541" s="9" t="s">
        <v>40</v>
      </c>
      <c r="R541" s="13">
        <v>44068</v>
      </c>
      <c r="S541" s="13">
        <v>44099</v>
      </c>
      <c r="T541" s="10" t="s">
        <v>103</v>
      </c>
      <c r="U541" s="10" t="s">
        <v>283</v>
      </c>
      <c r="V541" s="10" t="s">
        <v>1857</v>
      </c>
      <c r="W541" s="10" t="s">
        <v>44</v>
      </c>
      <c r="X541" s="10" t="s">
        <v>95</v>
      </c>
      <c r="Y541" s="10"/>
      <c r="Z541" s="11"/>
      <c r="AA541" s="11"/>
      <c r="AB541" s="11"/>
      <c r="AC541" s="11"/>
      <c r="AD541" s="13">
        <v>44099</v>
      </c>
      <c r="AE541" s="13"/>
      <c r="AF541" s="13"/>
      <c r="AG541" s="31" t="s">
        <v>2822</v>
      </c>
    </row>
    <row r="542" spans="1:33" ht="45.6" x14ac:dyDescent="0.3">
      <c r="A542" s="81" t="s">
        <v>2823</v>
      </c>
      <c r="B542" s="9">
        <v>44074</v>
      </c>
      <c r="C542" s="10" t="s">
        <v>2824</v>
      </c>
      <c r="D542" s="10" t="s">
        <v>2825</v>
      </c>
      <c r="E542" s="11">
        <v>85454191</v>
      </c>
      <c r="F542" s="11">
        <v>900117789</v>
      </c>
      <c r="G542" s="10" t="s">
        <v>2826</v>
      </c>
      <c r="H542" s="11">
        <v>70000000</v>
      </c>
      <c r="I542" s="11">
        <v>35000000</v>
      </c>
      <c r="J542" s="11">
        <v>35000000</v>
      </c>
      <c r="K542" s="8" t="s">
        <v>2827</v>
      </c>
      <c r="L542" s="9">
        <v>44027</v>
      </c>
      <c r="M542" s="10" t="s">
        <v>2369</v>
      </c>
      <c r="N542" s="10" t="s">
        <v>39</v>
      </c>
      <c r="O542" s="12">
        <v>2004</v>
      </c>
      <c r="P542" s="9">
        <v>44074</v>
      </c>
      <c r="Q542" s="9">
        <v>44075</v>
      </c>
      <c r="R542" s="13">
        <v>44075</v>
      </c>
      <c r="S542" s="13">
        <v>44136</v>
      </c>
      <c r="T542" s="10" t="s">
        <v>1267</v>
      </c>
      <c r="U542" s="10" t="s">
        <v>423</v>
      </c>
      <c r="V542" s="10" t="s">
        <v>424</v>
      </c>
      <c r="W542" s="10" t="s">
        <v>44</v>
      </c>
      <c r="X542" s="10" t="s">
        <v>45</v>
      </c>
      <c r="Y542" s="10"/>
      <c r="Z542" s="11"/>
      <c r="AA542" s="11"/>
      <c r="AB542" s="11"/>
      <c r="AC542" s="11"/>
      <c r="AD542" s="13">
        <v>44136</v>
      </c>
      <c r="AE542" s="13"/>
      <c r="AF542" s="13"/>
      <c r="AG542" s="21" t="s">
        <v>2828</v>
      </c>
    </row>
    <row r="543" spans="1:33" ht="34.200000000000003" x14ac:dyDescent="0.3">
      <c r="A543" s="81" t="s">
        <v>2829</v>
      </c>
      <c r="B543" s="9">
        <v>44068</v>
      </c>
      <c r="C543" s="10" t="s">
        <v>2830</v>
      </c>
      <c r="D543" s="10" t="s">
        <v>35</v>
      </c>
      <c r="E543" s="11">
        <v>36725149</v>
      </c>
      <c r="F543" s="11">
        <v>36725149</v>
      </c>
      <c r="G543" s="10" t="s">
        <v>2831</v>
      </c>
      <c r="H543" s="11">
        <v>8000000</v>
      </c>
      <c r="I543" s="11">
        <v>0</v>
      </c>
      <c r="J543" s="11">
        <v>4000000</v>
      </c>
      <c r="K543" s="8" t="s">
        <v>2832</v>
      </c>
      <c r="L543" s="9">
        <v>44054</v>
      </c>
      <c r="M543" s="10" t="s">
        <v>38</v>
      </c>
      <c r="N543" s="10" t="s">
        <v>39</v>
      </c>
      <c r="O543" s="12">
        <v>1807</v>
      </c>
      <c r="P543" s="9">
        <v>44068</v>
      </c>
      <c r="Q543" s="9" t="s">
        <v>40</v>
      </c>
      <c r="R543" s="13">
        <v>44068</v>
      </c>
      <c r="S543" s="13">
        <v>44129</v>
      </c>
      <c r="T543" s="10" t="s">
        <v>269</v>
      </c>
      <c r="U543" s="10" t="s">
        <v>345</v>
      </c>
      <c r="V543" s="10" t="s">
        <v>1422</v>
      </c>
      <c r="W543" s="10" t="s">
        <v>44</v>
      </c>
      <c r="X543" s="10" t="s">
        <v>45</v>
      </c>
      <c r="Y543" s="10"/>
      <c r="Z543" s="11"/>
      <c r="AA543" s="11"/>
      <c r="AB543" s="11"/>
      <c r="AC543" s="11"/>
      <c r="AD543" s="13">
        <v>44129</v>
      </c>
      <c r="AE543" s="13" t="s">
        <v>2833</v>
      </c>
      <c r="AF543" s="13"/>
      <c r="AG543" s="21" t="s">
        <v>2834</v>
      </c>
    </row>
    <row r="544" spans="1:33" ht="57" x14ac:dyDescent="0.25">
      <c r="A544" s="81" t="s">
        <v>2835</v>
      </c>
      <c r="B544" s="9">
        <v>44067</v>
      </c>
      <c r="C544" s="10" t="s">
        <v>2836</v>
      </c>
      <c r="D544" s="10" t="s">
        <v>35</v>
      </c>
      <c r="E544" s="11">
        <v>1123407438</v>
      </c>
      <c r="F544" s="11">
        <v>1123407438</v>
      </c>
      <c r="G544" s="10" t="s">
        <v>2837</v>
      </c>
      <c r="H544" s="11">
        <v>18000000</v>
      </c>
      <c r="I544" s="11">
        <v>0</v>
      </c>
      <c r="J544" s="11">
        <v>4500000</v>
      </c>
      <c r="K544" s="8" t="s">
        <v>2838</v>
      </c>
      <c r="L544" s="9">
        <v>44047</v>
      </c>
      <c r="M544" s="10" t="s">
        <v>2839</v>
      </c>
      <c r="N544" s="10" t="s">
        <v>194</v>
      </c>
      <c r="O544" s="12" t="s">
        <v>2840</v>
      </c>
      <c r="P544" s="9">
        <v>44070</v>
      </c>
      <c r="Q544" s="9" t="s">
        <v>40</v>
      </c>
      <c r="R544" s="13">
        <v>44070</v>
      </c>
      <c r="S544" s="13">
        <v>44192</v>
      </c>
      <c r="T544" s="10" t="s">
        <v>322</v>
      </c>
      <c r="U544" s="10" t="s">
        <v>42</v>
      </c>
      <c r="V544" s="10" t="s">
        <v>43</v>
      </c>
      <c r="W544" s="10" t="s">
        <v>44</v>
      </c>
      <c r="X544" s="10" t="s">
        <v>45</v>
      </c>
      <c r="Y544" s="10" t="s">
        <v>2841</v>
      </c>
      <c r="Z544" s="11">
        <v>9000000</v>
      </c>
      <c r="AA544" s="11" t="s">
        <v>103</v>
      </c>
      <c r="AB544" s="11">
        <f>(H544+Z544)</f>
        <v>27000000</v>
      </c>
      <c r="AC544" s="11" t="s">
        <v>1119</v>
      </c>
      <c r="AD544" s="13">
        <v>44223</v>
      </c>
      <c r="AE544" s="13"/>
      <c r="AF544" s="13"/>
      <c r="AG544" s="31" t="s">
        <v>2842</v>
      </c>
    </row>
    <row r="545" spans="1:33" ht="34.200000000000003" x14ac:dyDescent="0.25">
      <c r="A545" s="81" t="s">
        <v>2843</v>
      </c>
      <c r="B545" s="9">
        <v>44068</v>
      </c>
      <c r="C545" s="10" t="s">
        <v>2844</v>
      </c>
      <c r="D545" s="10" t="s">
        <v>35</v>
      </c>
      <c r="E545" s="11">
        <v>1082835623</v>
      </c>
      <c r="F545" s="11">
        <v>1082835623</v>
      </c>
      <c r="G545" s="10" t="s">
        <v>2831</v>
      </c>
      <c r="H545" s="11">
        <v>8400000</v>
      </c>
      <c r="I545" s="11">
        <v>0</v>
      </c>
      <c r="J545" s="11">
        <v>4200000</v>
      </c>
      <c r="K545" s="8" t="s">
        <v>2845</v>
      </c>
      <c r="L545" s="9">
        <v>44054</v>
      </c>
      <c r="M545" s="10" t="s">
        <v>38</v>
      </c>
      <c r="N545" s="10" t="s">
        <v>39</v>
      </c>
      <c r="O545" s="12">
        <v>1808</v>
      </c>
      <c r="P545" s="9">
        <v>44068</v>
      </c>
      <c r="Q545" s="9" t="s">
        <v>40</v>
      </c>
      <c r="R545" s="13">
        <v>44068</v>
      </c>
      <c r="S545" s="13">
        <v>44129</v>
      </c>
      <c r="T545" s="10" t="s">
        <v>269</v>
      </c>
      <c r="U545" s="10" t="s">
        <v>345</v>
      </c>
      <c r="V545" s="10" t="s">
        <v>1422</v>
      </c>
      <c r="W545" s="10" t="s">
        <v>44</v>
      </c>
      <c r="X545" s="10" t="s">
        <v>45</v>
      </c>
      <c r="Y545" s="10"/>
      <c r="Z545" s="11"/>
      <c r="AA545" s="11"/>
      <c r="AB545" s="11"/>
      <c r="AC545" s="11"/>
      <c r="AD545" s="13">
        <v>44129</v>
      </c>
      <c r="AE545" s="13"/>
      <c r="AF545" s="13"/>
      <c r="AG545" s="36" t="s">
        <v>2846</v>
      </c>
    </row>
    <row r="546" spans="1:33" ht="34.200000000000003" x14ac:dyDescent="0.3">
      <c r="A546" s="81" t="s">
        <v>2847</v>
      </c>
      <c r="B546" s="9">
        <v>44069</v>
      </c>
      <c r="C546" s="10" t="s">
        <v>2848</v>
      </c>
      <c r="D546" s="10" t="s">
        <v>2849</v>
      </c>
      <c r="E546" s="11">
        <v>8357406</v>
      </c>
      <c r="F546" s="11">
        <v>901331659</v>
      </c>
      <c r="G546" s="10" t="s">
        <v>2850</v>
      </c>
      <c r="H546" s="11">
        <v>62500000</v>
      </c>
      <c r="I546" s="11">
        <v>0</v>
      </c>
      <c r="J546" s="11">
        <v>31250000</v>
      </c>
      <c r="K546" s="8" t="s">
        <v>2851</v>
      </c>
      <c r="L546" s="9">
        <v>44056</v>
      </c>
      <c r="M546" s="10" t="s">
        <v>2852</v>
      </c>
      <c r="N546" s="10" t="s">
        <v>194</v>
      </c>
      <c r="O546" s="12">
        <v>1965</v>
      </c>
      <c r="P546" s="9">
        <v>44070</v>
      </c>
      <c r="Q546" s="9" t="s">
        <v>40</v>
      </c>
      <c r="R546" s="13">
        <v>44070</v>
      </c>
      <c r="S546" s="13">
        <v>44131</v>
      </c>
      <c r="T546" s="10" t="s">
        <v>1267</v>
      </c>
      <c r="U546" s="10" t="s">
        <v>669</v>
      </c>
      <c r="V546" s="10" t="s">
        <v>670</v>
      </c>
      <c r="W546" s="10" t="s">
        <v>44</v>
      </c>
      <c r="X546" s="10" t="s">
        <v>45</v>
      </c>
      <c r="Y546" s="10"/>
      <c r="Z546" s="11"/>
      <c r="AA546" s="11"/>
      <c r="AB546" s="11"/>
      <c r="AC546" s="11"/>
      <c r="AD546" s="13">
        <v>44131</v>
      </c>
      <c r="AE546" s="13"/>
      <c r="AF546" s="13"/>
      <c r="AG546" s="21" t="s">
        <v>2853</v>
      </c>
    </row>
    <row r="547" spans="1:33" ht="45.6" x14ac:dyDescent="0.3">
      <c r="A547" s="81" t="s">
        <v>2854</v>
      </c>
      <c r="B547" s="9">
        <v>44074</v>
      </c>
      <c r="C547" s="10" t="s">
        <v>640</v>
      </c>
      <c r="D547" s="10" t="s">
        <v>35</v>
      </c>
      <c r="E547" s="11">
        <v>1221972169</v>
      </c>
      <c r="F547" s="11">
        <v>1221972169</v>
      </c>
      <c r="G547" s="10" t="s">
        <v>2855</v>
      </c>
      <c r="H547" s="11">
        <v>9300000</v>
      </c>
      <c r="I547" s="11">
        <v>0</v>
      </c>
      <c r="J547" s="11">
        <v>3100000</v>
      </c>
      <c r="K547" s="8" t="s">
        <v>2856</v>
      </c>
      <c r="L547" s="9">
        <v>44008</v>
      </c>
      <c r="M547" s="10" t="s">
        <v>38</v>
      </c>
      <c r="N547" s="10" t="s">
        <v>39</v>
      </c>
      <c r="O547" s="12">
        <v>2005</v>
      </c>
      <c r="P547" s="9">
        <v>44074</v>
      </c>
      <c r="Q547" s="9" t="s">
        <v>40</v>
      </c>
      <c r="R547" s="13">
        <v>44074</v>
      </c>
      <c r="S547" s="13">
        <v>44165</v>
      </c>
      <c r="T547" s="10" t="s">
        <v>41</v>
      </c>
      <c r="U547" s="10" t="s">
        <v>290</v>
      </c>
      <c r="V547" s="10" t="s">
        <v>291</v>
      </c>
      <c r="W547" s="10" t="s">
        <v>44</v>
      </c>
      <c r="X547" s="10" t="s">
        <v>95</v>
      </c>
      <c r="Y547" s="10" t="s">
        <v>2857</v>
      </c>
      <c r="Z547" s="11">
        <v>3100000</v>
      </c>
      <c r="AA547" s="11" t="s">
        <v>103</v>
      </c>
      <c r="AB547" s="11">
        <f>(H547+Z547)</f>
        <v>12400000</v>
      </c>
      <c r="AC547" s="11" t="s">
        <v>322</v>
      </c>
      <c r="AD547" s="13">
        <v>44195</v>
      </c>
      <c r="AE547" s="13"/>
      <c r="AF547" s="13"/>
      <c r="AG547" s="21" t="s">
        <v>2858</v>
      </c>
    </row>
    <row r="548" spans="1:33" ht="68.400000000000006" x14ac:dyDescent="0.25">
      <c r="A548" s="81" t="s">
        <v>2859</v>
      </c>
      <c r="B548" s="9">
        <v>44069</v>
      </c>
      <c r="C548" s="10" t="s">
        <v>2860</v>
      </c>
      <c r="D548" s="10" t="s">
        <v>35</v>
      </c>
      <c r="E548" s="11">
        <v>57433760</v>
      </c>
      <c r="F548" s="11">
        <v>57433760</v>
      </c>
      <c r="G548" s="10" t="s">
        <v>2861</v>
      </c>
      <c r="H548" s="11">
        <v>18000000</v>
      </c>
      <c r="I548" s="11">
        <v>0</v>
      </c>
      <c r="J548" s="11">
        <v>4500000</v>
      </c>
      <c r="K548" s="8" t="s">
        <v>2606</v>
      </c>
      <c r="L548" s="9">
        <v>44048</v>
      </c>
      <c r="M548" s="10" t="s">
        <v>2607</v>
      </c>
      <c r="N548" s="10" t="s">
        <v>194</v>
      </c>
      <c r="O548" s="12">
        <v>1990</v>
      </c>
      <c r="P548" s="9">
        <v>44071</v>
      </c>
      <c r="Q548" s="9" t="s">
        <v>40</v>
      </c>
      <c r="R548" s="13">
        <v>44071</v>
      </c>
      <c r="S548" s="13">
        <v>44193</v>
      </c>
      <c r="T548" s="10" t="s">
        <v>322</v>
      </c>
      <c r="U548" s="10" t="s">
        <v>431</v>
      </c>
      <c r="V548" s="10" t="s">
        <v>2044</v>
      </c>
      <c r="W548" s="10" t="s">
        <v>44</v>
      </c>
      <c r="X548" s="10" t="s">
        <v>45</v>
      </c>
      <c r="Y548" s="10"/>
      <c r="Z548" s="11"/>
      <c r="AA548" s="11"/>
      <c r="AB548" s="11"/>
      <c r="AC548" s="11"/>
      <c r="AD548" s="13">
        <v>44193</v>
      </c>
      <c r="AE548" s="13"/>
      <c r="AF548" s="13"/>
      <c r="AG548" s="36" t="s">
        <v>2862</v>
      </c>
    </row>
    <row r="549" spans="1:33" ht="45.6" x14ac:dyDescent="0.25">
      <c r="A549" s="81" t="s">
        <v>2863</v>
      </c>
      <c r="B549" s="9">
        <v>44068</v>
      </c>
      <c r="C549" s="10" t="s">
        <v>2864</v>
      </c>
      <c r="D549" s="10" t="s">
        <v>35</v>
      </c>
      <c r="E549" s="11">
        <v>1082932586</v>
      </c>
      <c r="F549" s="11">
        <v>1082932586</v>
      </c>
      <c r="G549" s="10" t="s">
        <v>2811</v>
      </c>
      <c r="H549" s="11">
        <v>10800000</v>
      </c>
      <c r="I549" s="11">
        <v>0</v>
      </c>
      <c r="J549" s="11">
        <v>3600000</v>
      </c>
      <c r="K549" s="8" t="s">
        <v>2865</v>
      </c>
      <c r="L549" s="9">
        <v>44047</v>
      </c>
      <c r="M549" s="10" t="s">
        <v>38</v>
      </c>
      <c r="N549" s="10" t="s">
        <v>39</v>
      </c>
      <c r="O549" s="12">
        <v>1962</v>
      </c>
      <c r="P549" s="9">
        <v>44070</v>
      </c>
      <c r="Q549" s="9" t="s">
        <v>40</v>
      </c>
      <c r="R549" s="13">
        <v>44070</v>
      </c>
      <c r="S549" s="13">
        <v>44162</v>
      </c>
      <c r="T549" s="10" t="s">
        <v>41</v>
      </c>
      <c r="U549" s="10" t="s">
        <v>290</v>
      </c>
      <c r="V549" s="10" t="s">
        <v>291</v>
      </c>
      <c r="W549" s="10" t="s">
        <v>44</v>
      </c>
      <c r="X549" s="10" t="s">
        <v>45</v>
      </c>
      <c r="Y549" s="10" t="s">
        <v>2866</v>
      </c>
      <c r="Z549" s="11">
        <v>3600000</v>
      </c>
      <c r="AA549" s="11" t="s">
        <v>103</v>
      </c>
      <c r="AB549" s="11">
        <f>(H549+Z549)</f>
        <v>14400000</v>
      </c>
      <c r="AC549" s="11" t="s">
        <v>322</v>
      </c>
      <c r="AD549" s="13">
        <v>44192</v>
      </c>
      <c r="AE549" s="13"/>
      <c r="AF549" s="13"/>
      <c r="AG549" s="31" t="s">
        <v>2867</v>
      </c>
    </row>
    <row r="550" spans="1:33" ht="34.200000000000003" x14ac:dyDescent="0.3">
      <c r="A550" s="81" t="s">
        <v>2868</v>
      </c>
      <c r="B550" s="9">
        <v>44068</v>
      </c>
      <c r="C550" s="10" t="s">
        <v>2869</v>
      </c>
      <c r="D550" s="10" t="s">
        <v>2870</v>
      </c>
      <c r="E550" s="11">
        <v>39089653</v>
      </c>
      <c r="F550" s="11">
        <v>900583185</v>
      </c>
      <c r="G550" s="10" t="s">
        <v>2871</v>
      </c>
      <c r="H550" s="11">
        <v>122500000</v>
      </c>
      <c r="I550" s="11">
        <v>0</v>
      </c>
      <c r="J550" s="11">
        <v>12250000</v>
      </c>
      <c r="K550" s="8" t="s">
        <v>2872</v>
      </c>
      <c r="L550" s="9">
        <v>44057</v>
      </c>
      <c r="M550" s="10" t="s">
        <v>2852</v>
      </c>
      <c r="N550" s="10" t="s">
        <v>194</v>
      </c>
      <c r="O550" s="12" t="s">
        <v>2873</v>
      </c>
      <c r="P550" s="9">
        <v>44070</v>
      </c>
      <c r="Q550" s="9">
        <v>44069</v>
      </c>
      <c r="R550" s="13">
        <v>44070</v>
      </c>
      <c r="S550" s="13">
        <v>44080</v>
      </c>
      <c r="T550" s="10" t="s">
        <v>1166</v>
      </c>
      <c r="U550" s="10" t="s">
        <v>669</v>
      </c>
      <c r="V550" s="10" t="s">
        <v>670</v>
      </c>
      <c r="W550" s="10" t="s">
        <v>44</v>
      </c>
      <c r="X550" s="10" t="s">
        <v>95</v>
      </c>
      <c r="Y550" s="10" t="s">
        <v>2874</v>
      </c>
      <c r="Z550" s="11">
        <v>29806394</v>
      </c>
      <c r="AA550" s="11"/>
      <c r="AB550" s="11">
        <f>(H550+Z550)</f>
        <v>152306394</v>
      </c>
      <c r="AC550" s="11"/>
      <c r="AD550" s="13">
        <v>44080</v>
      </c>
      <c r="AE550" s="13"/>
      <c r="AF550" s="13"/>
      <c r="AG550" s="21" t="s">
        <v>2875</v>
      </c>
    </row>
    <row r="551" spans="1:33" ht="57" x14ac:dyDescent="0.3">
      <c r="A551" s="81" t="s">
        <v>2876</v>
      </c>
      <c r="B551" s="9">
        <v>44074</v>
      </c>
      <c r="C551" s="10" t="s">
        <v>2877</v>
      </c>
      <c r="D551" s="10" t="s">
        <v>1092</v>
      </c>
      <c r="E551" s="11">
        <v>79158666</v>
      </c>
      <c r="F551" s="11">
        <v>900416505</v>
      </c>
      <c r="G551" s="10" t="s">
        <v>2878</v>
      </c>
      <c r="H551" s="11">
        <v>57720000</v>
      </c>
      <c r="I551" s="11">
        <v>0</v>
      </c>
      <c r="J551" s="11">
        <v>13320000</v>
      </c>
      <c r="K551" s="8" t="s">
        <v>2879</v>
      </c>
      <c r="L551" s="9">
        <v>44061</v>
      </c>
      <c r="M551" s="10" t="s">
        <v>38</v>
      </c>
      <c r="N551" s="10" t="s">
        <v>39</v>
      </c>
      <c r="O551" s="12">
        <v>2006</v>
      </c>
      <c r="P551" s="9">
        <v>44074</v>
      </c>
      <c r="Q551" s="9" t="s">
        <v>40</v>
      </c>
      <c r="R551" s="13">
        <v>44074</v>
      </c>
      <c r="S551" s="13">
        <v>44196</v>
      </c>
      <c r="T551" s="10" t="s">
        <v>2880</v>
      </c>
      <c r="U551" s="10" t="s">
        <v>141</v>
      </c>
      <c r="V551" s="10" t="s">
        <v>1558</v>
      </c>
      <c r="W551" s="10" t="s">
        <v>44</v>
      </c>
      <c r="X551" s="10" t="s">
        <v>56</v>
      </c>
      <c r="Y551" s="10" t="s">
        <v>2881</v>
      </c>
      <c r="Z551" s="11">
        <v>-520000</v>
      </c>
      <c r="AA551" s="11"/>
      <c r="AB551" s="11">
        <f>H551+Z551</f>
        <v>57200000</v>
      </c>
      <c r="AC551" s="11"/>
      <c r="AD551" s="13">
        <v>44196</v>
      </c>
      <c r="AE551" s="13"/>
      <c r="AF551" s="13"/>
      <c r="AG551" s="21" t="s">
        <v>2882</v>
      </c>
    </row>
    <row r="552" spans="1:33" ht="39.6" x14ac:dyDescent="0.3">
      <c r="A552" s="81" t="s">
        <v>2883</v>
      </c>
      <c r="B552" s="9">
        <v>44069</v>
      </c>
      <c r="C552" s="9" t="s">
        <v>240</v>
      </c>
      <c r="D552" s="10" t="s">
        <v>35</v>
      </c>
      <c r="E552" s="11">
        <v>1082959953</v>
      </c>
      <c r="F552" s="11">
        <v>1082959953</v>
      </c>
      <c r="G552" s="10" t="s">
        <v>2418</v>
      </c>
      <c r="H552" s="11">
        <v>12600000</v>
      </c>
      <c r="I552" s="11">
        <v>0</v>
      </c>
      <c r="J552" s="11">
        <v>4200000</v>
      </c>
      <c r="K552" s="8" t="s">
        <v>2884</v>
      </c>
      <c r="L552" s="9">
        <v>44061</v>
      </c>
      <c r="M552" s="10" t="s">
        <v>38</v>
      </c>
      <c r="N552" s="10" t="s">
        <v>39</v>
      </c>
      <c r="O552" s="12">
        <v>1908</v>
      </c>
      <c r="P552" s="9">
        <v>44070</v>
      </c>
      <c r="Q552" s="9" t="s">
        <v>40</v>
      </c>
      <c r="R552" s="13">
        <v>44070</v>
      </c>
      <c r="S552" s="13">
        <v>44162</v>
      </c>
      <c r="T552" s="10" t="s">
        <v>41</v>
      </c>
      <c r="U552" s="10" t="s">
        <v>42</v>
      </c>
      <c r="V552" s="10" t="s">
        <v>43</v>
      </c>
      <c r="W552" s="10" t="s">
        <v>44</v>
      </c>
      <c r="X552" s="10" t="s">
        <v>45</v>
      </c>
      <c r="Y552" s="10"/>
      <c r="Z552" s="11"/>
      <c r="AA552" s="11"/>
      <c r="AB552" s="11"/>
      <c r="AC552" s="11"/>
      <c r="AD552" s="13">
        <v>44162</v>
      </c>
      <c r="AE552" s="13"/>
      <c r="AF552" s="13"/>
      <c r="AG552" s="21" t="s">
        <v>2885</v>
      </c>
    </row>
    <row r="553" spans="1:33" ht="57" x14ac:dyDescent="0.3">
      <c r="A553" s="81" t="s">
        <v>2886</v>
      </c>
      <c r="B553" s="9">
        <v>44068</v>
      </c>
      <c r="C553" s="17" t="s">
        <v>649</v>
      </c>
      <c r="D553" s="10" t="s">
        <v>35</v>
      </c>
      <c r="E553" s="11">
        <v>1082962402</v>
      </c>
      <c r="F553" s="11">
        <v>1082962402</v>
      </c>
      <c r="G553" s="10" t="s">
        <v>2413</v>
      </c>
      <c r="H553" s="11">
        <v>12600000</v>
      </c>
      <c r="I553" s="11">
        <v>0</v>
      </c>
      <c r="J553" s="11">
        <v>4200000</v>
      </c>
      <c r="K553" s="8" t="s">
        <v>2887</v>
      </c>
      <c r="L553" s="9">
        <v>44061</v>
      </c>
      <c r="M553" s="10" t="s">
        <v>38</v>
      </c>
      <c r="N553" s="10" t="s">
        <v>39</v>
      </c>
      <c r="O553" s="12">
        <v>1806</v>
      </c>
      <c r="P553" s="9">
        <v>44068</v>
      </c>
      <c r="Q553" s="9" t="s">
        <v>40</v>
      </c>
      <c r="R553" s="13">
        <v>44068</v>
      </c>
      <c r="S553" s="13">
        <v>44160</v>
      </c>
      <c r="T553" s="10" t="s">
        <v>41</v>
      </c>
      <c r="U553" s="10" t="s">
        <v>652</v>
      </c>
      <c r="V553" s="10" t="s">
        <v>653</v>
      </c>
      <c r="W553" s="10" t="s">
        <v>44</v>
      </c>
      <c r="X553" s="10" t="s">
        <v>45</v>
      </c>
      <c r="Y553" s="10" t="s">
        <v>2888</v>
      </c>
      <c r="Z553" s="11">
        <v>6300000</v>
      </c>
      <c r="AA553" s="11" t="s">
        <v>103</v>
      </c>
      <c r="AB553" s="11">
        <f>(H553+Z553)</f>
        <v>18900000</v>
      </c>
      <c r="AC553" s="11" t="s">
        <v>322</v>
      </c>
      <c r="AD553" s="13">
        <v>44190</v>
      </c>
      <c r="AE553" s="13"/>
      <c r="AF553" s="13"/>
      <c r="AG553" s="21" t="s">
        <v>2889</v>
      </c>
    </row>
    <row r="554" spans="1:33" ht="45.6" x14ac:dyDescent="0.3">
      <c r="A554" s="81" t="s">
        <v>2890</v>
      </c>
      <c r="B554" s="9">
        <v>44069</v>
      </c>
      <c r="C554" s="10" t="s">
        <v>613</v>
      </c>
      <c r="D554" s="10" t="s">
        <v>35</v>
      </c>
      <c r="E554" s="11">
        <v>1081805582</v>
      </c>
      <c r="F554" s="11">
        <v>1081805582</v>
      </c>
      <c r="G554" s="10" t="s">
        <v>2891</v>
      </c>
      <c r="H554" s="11">
        <v>10800000</v>
      </c>
      <c r="I554" s="11">
        <v>0</v>
      </c>
      <c r="J554" s="11">
        <v>3600000</v>
      </c>
      <c r="K554" s="8" t="s">
        <v>2892</v>
      </c>
      <c r="L554" s="9">
        <v>44042</v>
      </c>
      <c r="M554" s="10" t="s">
        <v>38</v>
      </c>
      <c r="N554" s="10" t="s">
        <v>39</v>
      </c>
      <c r="O554" s="12">
        <v>1907</v>
      </c>
      <c r="P554" s="9">
        <v>44070</v>
      </c>
      <c r="Q554" s="9" t="s">
        <v>40</v>
      </c>
      <c r="R554" s="13">
        <v>44070</v>
      </c>
      <c r="S554" s="13">
        <v>44162</v>
      </c>
      <c r="T554" s="10" t="s">
        <v>41</v>
      </c>
      <c r="U554" s="10" t="s">
        <v>616</v>
      </c>
      <c r="V554" s="10" t="s">
        <v>617</v>
      </c>
      <c r="W554" s="10" t="s">
        <v>44</v>
      </c>
      <c r="X554" s="10" t="s">
        <v>45</v>
      </c>
      <c r="Y554" s="10" t="s">
        <v>2893</v>
      </c>
      <c r="Z554" s="11">
        <v>3600000</v>
      </c>
      <c r="AA554" s="11" t="s">
        <v>103</v>
      </c>
      <c r="AB554" s="11">
        <f>(H554+Z554)</f>
        <v>14400000</v>
      </c>
      <c r="AC554" s="11" t="s">
        <v>322</v>
      </c>
      <c r="AD554" s="13">
        <v>44196</v>
      </c>
      <c r="AE554" s="13"/>
      <c r="AF554" s="13"/>
      <c r="AG554" s="21" t="s">
        <v>2894</v>
      </c>
    </row>
    <row r="555" spans="1:33" ht="45.6" x14ac:dyDescent="0.25">
      <c r="A555" s="81" t="s">
        <v>2895</v>
      </c>
      <c r="B555" s="9">
        <v>44069</v>
      </c>
      <c r="C555" s="17" t="s">
        <v>793</v>
      </c>
      <c r="D555" s="10" t="s">
        <v>35</v>
      </c>
      <c r="E555" s="11">
        <v>1083039087</v>
      </c>
      <c r="F555" s="11">
        <v>1083039087</v>
      </c>
      <c r="G555" s="10" t="s">
        <v>2896</v>
      </c>
      <c r="H555" s="11">
        <v>11200000</v>
      </c>
      <c r="I555" s="11">
        <v>0</v>
      </c>
      <c r="J555" s="11">
        <v>2800000</v>
      </c>
      <c r="K555" s="8" t="s">
        <v>2052</v>
      </c>
      <c r="L555" s="9">
        <v>43999</v>
      </c>
      <c r="M555" s="10" t="s">
        <v>2053</v>
      </c>
      <c r="N555" s="10" t="s">
        <v>194</v>
      </c>
      <c r="O555" s="12">
        <v>1910</v>
      </c>
      <c r="P555" s="9">
        <v>44070</v>
      </c>
      <c r="Q555" s="9" t="s">
        <v>40</v>
      </c>
      <c r="R555" s="13">
        <v>44070</v>
      </c>
      <c r="S555" s="13">
        <v>44192</v>
      </c>
      <c r="T555" s="10" t="s">
        <v>322</v>
      </c>
      <c r="U555" s="10" t="s">
        <v>258</v>
      </c>
      <c r="V555" s="10" t="s">
        <v>135</v>
      </c>
      <c r="W555" s="10" t="s">
        <v>44</v>
      </c>
      <c r="X555" s="10" t="s">
        <v>45</v>
      </c>
      <c r="Y555" s="10"/>
      <c r="Z555" s="11"/>
      <c r="AA555" s="11"/>
      <c r="AB555" s="11"/>
      <c r="AC555" s="11"/>
      <c r="AD555" s="13">
        <v>44192</v>
      </c>
      <c r="AE555" s="13"/>
      <c r="AF555" s="13"/>
      <c r="AG555" s="31" t="s">
        <v>2897</v>
      </c>
    </row>
    <row r="556" spans="1:33" ht="84.75" customHeight="1" x14ac:dyDescent="0.25">
      <c r="A556" s="81" t="s">
        <v>2898</v>
      </c>
      <c r="B556" s="9">
        <v>44077</v>
      </c>
      <c r="C556" s="10" t="s">
        <v>2899</v>
      </c>
      <c r="D556" s="10" t="s">
        <v>35</v>
      </c>
      <c r="E556" s="11">
        <v>72281631</v>
      </c>
      <c r="F556" s="11">
        <v>72281631</v>
      </c>
      <c r="G556" s="10" t="s">
        <v>2900</v>
      </c>
      <c r="H556" s="11">
        <v>18000000</v>
      </c>
      <c r="I556" s="11">
        <v>0</v>
      </c>
      <c r="J556" s="11">
        <v>4000000</v>
      </c>
      <c r="K556" s="8" t="s">
        <v>2901</v>
      </c>
      <c r="L556" s="9">
        <v>44127</v>
      </c>
      <c r="M556" s="10" t="s">
        <v>2902</v>
      </c>
      <c r="N556" s="10" t="s">
        <v>194</v>
      </c>
      <c r="O556" s="12">
        <v>2088</v>
      </c>
      <c r="P556" s="9">
        <v>44077</v>
      </c>
      <c r="Q556" s="9" t="s">
        <v>40</v>
      </c>
      <c r="R556" s="13">
        <v>44077</v>
      </c>
      <c r="S556" s="13">
        <v>44196</v>
      </c>
      <c r="T556" s="10" t="s">
        <v>2903</v>
      </c>
      <c r="U556" s="10" t="s">
        <v>258</v>
      </c>
      <c r="V556" s="10" t="s">
        <v>135</v>
      </c>
      <c r="W556" s="10" t="s">
        <v>44</v>
      </c>
      <c r="X556" s="10" t="s">
        <v>45</v>
      </c>
      <c r="Y556" s="10"/>
      <c r="Z556" s="11"/>
      <c r="AA556" s="11"/>
      <c r="AB556" s="11"/>
      <c r="AC556" s="11"/>
      <c r="AD556" s="13">
        <v>44196</v>
      </c>
      <c r="AE556" s="13"/>
      <c r="AF556" s="13"/>
      <c r="AG556" s="31" t="s">
        <v>2904</v>
      </c>
    </row>
    <row r="557" spans="1:33" ht="68.400000000000006" x14ac:dyDescent="0.3">
      <c r="A557" s="81" t="s">
        <v>2905</v>
      </c>
      <c r="B557" s="9">
        <v>44138</v>
      </c>
      <c r="C557" s="10" t="s">
        <v>2906</v>
      </c>
      <c r="D557" s="10" t="s">
        <v>2907</v>
      </c>
      <c r="E557" s="11">
        <v>703002</v>
      </c>
      <c r="F557" s="11">
        <v>800214001</v>
      </c>
      <c r="G557" s="10" t="s">
        <v>2908</v>
      </c>
      <c r="H557" s="11">
        <v>29750000</v>
      </c>
      <c r="I557" s="11">
        <v>0</v>
      </c>
      <c r="J557" s="11">
        <v>29750000</v>
      </c>
      <c r="K557" s="8" t="s">
        <v>2909</v>
      </c>
      <c r="L557" s="9">
        <v>44047</v>
      </c>
      <c r="M557" s="10" t="s">
        <v>2910</v>
      </c>
      <c r="N557" s="10" t="s">
        <v>39</v>
      </c>
      <c r="O557" s="12">
        <v>2811</v>
      </c>
      <c r="P557" s="9">
        <v>44138</v>
      </c>
      <c r="Q557" s="9">
        <v>44144</v>
      </c>
      <c r="R557" s="13">
        <v>44144</v>
      </c>
      <c r="S557" s="13">
        <v>44196</v>
      </c>
      <c r="T557" s="10" t="s">
        <v>2911</v>
      </c>
      <c r="U557" s="10" t="s">
        <v>416</v>
      </c>
      <c r="V557" s="10" t="s">
        <v>1910</v>
      </c>
      <c r="W557" s="10" t="s">
        <v>44</v>
      </c>
      <c r="X557" s="10" t="s">
        <v>56</v>
      </c>
      <c r="Y557" s="10"/>
      <c r="Z557" s="11"/>
      <c r="AA557" s="11"/>
      <c r="AB557" s="11"/>
      <c r="AC557" s="11"/>
      <c r="AD557" s="13">
        <v>44196</v>
      </c>
      <c r="AE557" s="13"/>
      <c r="AF557" s="13"/>
      <c r="AG557" s="21" t="s">
        <v>2912</v>
      </c>
    </row>
    <row r="558" spans="1:33" ht="45.6" x14ac:dyDescent="0.3">
      <c r="A558" s="81" t="s">
        <v>2913</v>
      </c>
      <c r="B558" s="9">
        <v>44075</v>
      </c>
      <c r="C558" s="10" t="s">
        <v>783</v>
      </c>
      <c r="D558" s="10" t="s">
        <v>35</v>
      </c>
      <c r="E558" s="11">
        <v>12540159</v>
      </c>
      <c r="F558" s="11">
        <v>12540159</v>
      </c>
      <c r="G558" s="10" t="s">
        <v>2914</v>
      </c>
      <c r="H558" s="11">
        <v>15900000</v>
      </c>
      <c r="I558" s="11">
        <v>0</v>
      </c>
      <c r="J558" s="11">
        <v>5300000</v>
      </c>
      <c r="K558" s="8" t="s">
        <v>2915</v>
      </c>
      <c r="L558" s="9">
        <v>44043</v>
      </c>
      <c r="M558" s="10" t="s">
        <v>38</v>
      </c>
      <c r="N558" s="10" t="s">
        <v>39</v>
      </c>
      <c r="O558" s="12">
        <v>2026</v>
      </c>
      <c r="P558" s="9">
        <v>44075</v>
      </c>
      <c r="Q558" s="9" t="s">
        <v>40</v>
      </c>
      <c r="R558" s="13">
        <v>44075</v>
      </c>
      <c r="S558" s="13">
        <v>44166</v>
      </c>
      <c r="T558" s="10" t="s">
        <v>41</v>
      </c>
      <c r="U558" s="10" t="s">
        <v>258</v>
      </c>
      <c r="V558" s="10" t="s">
        <v>135</v>
      </c>
      <c r="W558" s="10" t="s">
        <v>44</v>
      </c>
      <c r="X558" s="10" t="s">
        <v>45</v>
      </c>
      <c r="Y558" s="10" t="s">
        <v>2916</v>
      </c>
      <c r="Z558" s="11">
        <v>7500000</v>
      </c>
      <c r="AA558" s="11" t="s">
        <v>103</v>
      </c>
      <c r="AB558" s="11">
        <f>(H558+Z558)</f>
        <v>23400000</v>
      </c>
      <c r="AC558" s="11" t="s">
        <v>322</v>
      </c>
      <c r="AD558" s="13">
        <v>44196</v>
      </c>
      <c r="AE558" s="13"/>
      <c r="AF558" s="13"/>
      <c r="AG558" s="21" t="s">
        <v>2917</v>
      </c>
    </row>
    <row r="559" spans="1:33" ht="45.6" x14ac:dyDescent="0.3">
      <c r="A559" s="81" t="s">
        <v>2918</v>
      </c>
      <c r="B559" s="9">
        <v>44077</v>
      </c>
      <c r="C559" s="10" t="s">
        <v>2919</v>
      </c>
      <c r="D559" s="10" t="s">
        <v>35</v>
      </c>
      <c r="E559" s="11">
        <v>1083464943</v>
      </c>
      <c r="F559" s="11">
        <v>1083464943</v>
      </c>
      <c r="G559" s="10" t="s">
        <v>2920</v>
      </c>
      <c r="H559" s="11">
        <v>12600000</v>
      </c>
      <c r="I559" s="11">
        <v>0</v>
      </c>
      <c r="J559" s="11">
        <v>4200000</v>
      </c>
      <c r="K559" s="8" t="s">
        <v>2921</v>
      </c>
      <c r="L559" s="9">
        <v>44047</v>
      </c>
      <c r="M559" s="10" t="s">
        <v>38</v>
      </c>
      <c r="N559" s="10" t="s">
        <v>39</v>
      </c>
      <c r="O559" s="12">
        <v>2079</v>
      </c>
      <c r="P559" s="9">
        <v>44077</v>
      </c>
      <c r="Q559" s="9" t="s">
        <v>40</v>
      </c>
      <c r="R559" s="13">
        <v>44077</v>
      </c>
      <c r="S559" s="13">
        <v>44168</v>
      </c>
      <c r="T559" s="10" t="s">
        <v>41</v>
      </c>
      <c r="U559" s="10" t="s">
        <v>290</v>
      </c>
      <c r="V559" s="10" t="s">
        <v>291</v>
      </c>
      <c r="W559" s="10" t="s">
        <v>44</v>
      </c>
      <c r="X559" s="10" t="s">
        <v>45</v>
      </c>
      <c r="Y559" s="10" t="s">
        <v>2922</v>
      </c>
      <c r="Z559" s="11">
        <v>4200000</v>
      </c>
      <c r="AA559" s="11" t="s">
        <v>2923</v>
      </c>
      <c r="AB559" s="11">
        <f>(H559+Z559)</f>
        <v>16800000</v>
      </c>
      <c r="AC559" s="11" t="s">
        <v>2924</v>
      </c>
      <c r="AD559" s="13">
        <v>44196</v>
      </c>
      <c r="AE559" s="13"/>
      <c r="AF559" s="13"/>
      <c r="AG559" s="21" t="s">
        <v>2925</v>
      </c>
    </row>
    <row r="560" spans="1:33" ht="52.8" x14ac:dyDescent="0.3">
      <c r="A560" s="81" t="s">
        <v>2926</v>
      </c>
      <c r="B560" s="9">
        <v>44077</v>
      </c>
      <c r="C560" s="10" t="s">
        <v>205</v>
      </c>
      <c r="D560" s="10" t="s">
        <v>35</v>
      </c>
      <c r="E560" s="11">
        <v>80497229</v>
      </c>
      <c r="F560" s="11">
        <v>80497229</v>
      </c>
      <c r="G560" s="10" t="s">
        <v>2927</v>
      </c>
      <c r="H560" s="11">
        <v>12600000</v>
      </c>
      <c r="I560" s="11">
        <v>0</v>
      </c>
      <c r="J560" s="11">
        <v>4200000</v>
      </c>
      <c r="K560" s="8" t="s">
        <v>1770</v>
      </c>
      <c r="L560" s="9">
        <v>43979</v>
      </c>
      <c r="M560" s="10" t="s">
        <v>2928</v>
      </c>
      <c r="N560" s="10" t="s">
        <v>194</v>
      </c>
      <c r="O560" s="12">
        <v>2067</v>
      </c>
      <c r="P560" s="9">
        <v>44077</v>
      </c>
      <c r="Q560" s="9" t="s">
        <v>40</v>
      </c>
      <c r="R560" s="13">
        <v>44077</v>
      </c>
      <c r="S560" s="13">
        <v>44168</v>
      </c>
      <c r="T560" s="10" t="s">
        <v>41</v>
      </c>
      <c r="U560" s="10" t="s">
        <v>195</v>
      </c>
      <c r="V560" s="10" t="s">
        <v>196</v>
      </c>
      <c r="W560" s="10" t="s">
        <v>44</v>
      </c>
      <c r="X560" s="10" t="s">
        <v>45</v>
      </c>
      <c r="Y560" s="10" t="s">
        <v>2929</v>
      </c>
      <c r="Z560" s="11">
        <v>4200000</v>
      </c>
      <c r="AA560" s="11" t="s">
        <v>2923</v>
      </c>
      <c r="AB560" s="11">
        <f>(H560+Z560)</f>
        <v>16800000</v>
      </c>
      <c r="AC560" s="11" t="s">
        <v>2924</v>
      </c>
      <c r="AD560" s="13">
        <v>44196</v>
      </c>
      <c r="AE560" s="13"/>
      <c r="AF560" s="13"/>
      <c r="AG560" s="21" t="s">
        <v>2930</v>
      </c>
    </row>
    <row r="561" spans="1:33" ht="45.6" x14ac:dyDescent="0.3">
      <c r="A561" s="81" t="s">
        <v>2931</v>
      </c>
      <c r="B561" s="9">
        <v>44074</v>
      </c>
      <c r="C561" s="10" t="s">
        <v>2932</v>
      </c>
      <c r="D561" s="10" t="s">
        <v>35</v>
      </c>
      <c r="E561" s="11">
        <v>39070847</v>
      </c>
      <c r="F561" s="11">
        <v>39070847</v>
      </c>
      <c r="G561" s="10" t="s">
        <v>2933</v>
      </c>
      <c r="H561" s="11">
        <v>10800000</v>
      </c>
      <c r="I561" s="11">
        <v>0</v>
      </c>
      <c r="J561" s="11">
        <v>3600000</v>
      </c>
      <c r="K561" s="8" t="s">
        <v>2934</v>
      </c>
      <c r="L561" s="9">
        <v>44054</v>
      </c>
      <c r="M561" s="10" t="s">
        <v>38</v>
      </c>
      <c r="N561" s="10" t="s">
        <v>39</v>
      </c>
      <c r="O561" s="12">
        <v>2010</v>
      </c>
      <c r="P561" s="9">
        <v>44074</v>
      </c>
      <c r="Q561" s="9" t="s">
        <v>40</v>
      </c>
      <c r="R561" s="13">
        <v>44074</v>
      </c>
      <c r="S561" s="13">
        <v>44165</v>
      </c>
      <c r="T561" s="10" t="s">
        <v>41</v>
      </c>
      <c r="U561" s="10" t="s">
        <v>616</v>
      </c>
      <c r="V561" s="10" t="s">
        <v>617</v>
      </c>
      <c r="W561" s="10" t="s">
        <v>44</v>
      </c>
      <c r="X561" s="10" t="s">
        <v>45</v>
      </c>
      <c r="Y561" s="10" t="s">
        <v>2935</v>
      </c>
      <c r="Z561" s="11">
        <v>3600000</v>
      </c>
      <c r="AA561" s="11" t="s">
        <v>65</v>
      </c>
      <c r="AB561" s="11">
        <f>(H561+Z561)</f>
        <v>14400000</v>
      </c>
      <c r="AC561" s="11" t="s">
        <v>2936</v>
      </c>
      <c r="AD561" s="13">
        <v>44195</v>
      </c>
      <c r="AE561" s="13"/>
      <c r="AF561" s="13"/>
      <c r="AG561" s="21" t="s">
        <v>2937</v>
      </c>
    </row>
    <row r="562" spans="1:33" ht="91.2" x14ac:dyDescent="0.3">
      <c r="A562" s="81" t="s">
        <v>2938</v>
      </c>
      <c r="B562" s="9">
        <v>44071</v>
      </c>
      <c r="C562" s="10" t="s">
        <v>2939</v>
      </c>
      <c r="D562" s="10" t="s">
        <v>35</v>
      </c>
      <c r="E562" s="11">
        <v>37720859</v>
      </c>
      <c r="F562" s="11">
        <v>37720859</v>
      </c>
      <c r="G562" s="10" t="s">
        <v>2940</v>
      </c>
      <c r="H562" s="11">
        <v>13500000</v>
      </c>
      <c r="I562" s="11">
        <v>0</v>
      </c>
      <c r="J562" s="11">
        <v>4500000</v>
      </c>
      <c r="K562" s="8" t="s">
        <v>1534</v>
      </c>
      <c r="L562" s="9">
        <v>43972</v>
      </c>
      <c r="M562" s="10" t="s">
        <v>517</v>
      </c>
      <c r="N562" s="10" t="s">
        <v>194</v>
      </c>
      <c r="O562" s="12">
        <v>1980</v>
      </c>
      <c r="P562" s="9">
        <v>44071</v>
      </c>
      <c r="Q562" s="9" t="s">
        <v>40</v>
      </c>
      <c r="R562" s="13">
        <v>44071</v>
      </c>
      <c r="S562" s="13">
        <v>44163</v>
      </c>
      <c r="T562" s="10" t="s">
        <v>41</v>
      </c>
      <c r="U562" s="10" t="s">
        <v>431</v>
      </c>
      <c r="V562" s="10" t="s">
        <v>2044</v>
      </c>
      <c r="W562" s="10" t="s">
        <v>44</v>
      </c>
      <c r="X562" s="10" t="s">
        <v>45</v>
      </c>
      <c r="Y562" s="10"/>
      <c r="Z562" s="11"/>
      <c r="AA562" s="11"/>
      <c r="AB562" s="11"/>
      <c r="AC562" s="11"/>
      <c r="AD562" s="13">
        <v>44163</v>
      </c>
      <c r="AE562" s="13"/>
      <c r="AF562" s="13"/>
      <c r="AG562" s="21" t="s">
        <v>2941</v>
      </c>
    </row>
    <row r="563" spans="1:33" ht="22.8" x14ac:dyDescent="0.25">
      <c r="A563" s="81" t="s">
        <v>2942</v>
      </c>
      <c r="B563" s="9">
        <v>44077</v>
      </c>
      <c r="C563" s="10" t="s">
        <v>266</v>
      </c>
      <c r="D563" s="10" t="s">
        <v>35</v>
      </c>
      <c r="E563" s="11">
        <v>1082889755</v>
      </c>
      <c r="F563" s="11">
        <v>1082889755</v>
      </c>
      <c r="G563" s="10" t="s">
        <v>1298</v>
      </c>
      <c r="H563" s="11">
        <v>11002000</v>
      </c>
      <c r="I563" s="11">
        <v>0</v>
      </c>
      <c r="J563" s="11">
        <v>2750500</v>
      </c>
      <c r="K563" s="8" t="s">
        <v>2943</v>
      </c>
      <c r="L563" s="9">
        <v>44054</v>
      </c>
      <c r="M563" s="10" t="s">
        <v>38</v>
      </c>
      <c r="N563" s="10" t="s">
        <v>39</v>
      </c>
      <c r="O563" s="12">
        <v>2066</v>
      </c>
      <c r="P563" s="9">
        <v>44077</v>
      </c>
      <c r="Q563" s="9" t="s">
        <v>40</v>
      </c>
      <c r="R563" s="13">
        <v>44077</v>
      </c>
      <c r="S563" s="13">
        <v>44168</v>
      </c>
      <c r="T563" s="10" t="s">
        <v>41</v>
      </c>
      <c r="U563" s="10" t="s">
        <v>66</v>
      </c>
      <c r="V563" s="10" t="s">
        <v>223</v>
      </c>
      <c r="W563" s="10" t="s">
        <v>44</v>
      </c>
      <c r="X563" s="10" t="s">
        <v>95</v>
      </c>
      <c r="Y563" s="10"/>
      <c r="Z563" s="11"/>
      <c r="AA563" s="11"/>
      <c r="AB563" s="11"/>
      <c r="AC563" s="11"/>
      <c r="AD563" s="13">
        <v>44168</v>
      </c>
      <c r="AE563" s="13"/>
      <c r="AF563" s="13"/>
      <c r="AG563" s="31" t="s">
        <v>2944</v>
      </c>
    </row>
    <row r="564" spans="1:33" ht="52.8" x14ac:dyDescent="0.3">
      <c r="A564" s="81" t="s">
        <v>2945</v>
      </c>
      <c r="B564" s="9">
        <v>44077</v>
      </c>
      <c r="C564" s="10" t="s">
        <v>2946</v>
      </c>
      <c r="D564" s="10" t="s">
        <v>35</v>
      </c>
      <c r="E564" s="11">
        <v>36694589</v>
      </c>
      <c r="F564" s="11">
        <v>36694589</v>
      </c>
      <c r="G564" s="10" t="s">
        <v>2947</v>
      </c>
      <c r="H564" s="11">
        <v>15900000</v>
      </c>
      <c r="I564" s="11">
        <v>0</v>
      </c>
      <c r="J564" s="11">
        <v>5300000</v>
      </c>
      <c r="K564" s="8" t="s">
        <v>2948</v>
      </c>
      <c r="L564" s="9">
        <v>44047</v>
      </c>
      <c r="M564" s="10" t="s">
        <v>38</v>
      </c>
      <c r="N564" s="10" t="s">
        <v>39</v>
      </c>
      <c r="O564" s="12">
        <v>2068</v>
      </c>
      <c r="P564" s="9">
        <v>44077</v>
      </c>
      <c r="Q564" s="9" t="s">
        <v>40</v>
      </c>
      <c r="R564" s="13">
        <v>44077</v>
      </c>
      <c r="S564" s="13">
        <v>44168</v>
      </c>
      <c r="T564" s="10" t="s">
        <v>41</v>
      </c>
      <c r="U564" s="10" t="s">
        <v>2949</v>
      </c>
      <c r="V564" s="10" t="s">
        <v>376</v>
      </c>
      <c r="W564" s="10" t="s">
        <v>44</v>
      </c>
      <c r="X564" s="10" t="s">
        <v>45</v>
      </c>
      <c r="Y564" s="10"/>
      <c r="Z564" s="11"/>
      <c r="AA564" s="11"/>
      <c r="AB564" s="11"/>
      <c r="AC564" s="11"/>
      <c r="AD564" s="13">
        <v>44168</v>
      </c>
      <c r="AE564" s="13"/>
      <c r="AF564" s="13"/>
      <c r="AG564" s="21" t="s">
        <v>2950</v>
      </c>
    </row>
    <row r="565" spans="1:33" ht="34.200000000000003" x14ac:dyDescent="0.3">
      <c r="A565" s="81" t="s">
        <v>2951</v>
      </c>
      <c r="B565" s="9">
        <v>44071</v>
      </c>
      <c r="C565" s="10" t="s">
        <v>630</v>
      </c>
      <c r="D565" s="10" t="s">
        <v>35</v>
      </c>
      <c r="E565" s="11">
        <v>1083570870</v>
      </c>
      <c r="F565" s="11">
        <v>1083570870</v>
      </c>
      <c r="G565" s="10" t="s">
        <v>2952</v>
      </c>
      <c r="H565" s="11">
        <v>12300000</v>
      </c>
      <c r="I565" s="11">
        <v>0</v>
      </c>
      <c r="J565" s="11">
        <v>4100000</v>
      </c>
      <c r="K565" s="8" t="s">
        <v>2953</v>
      </c>
      <c r="L565" s="9">
        <v>44061</v>
      </c>
      <c r="M565" s="10" t="s">
        <v>38</v>
      </c>
      <c r="N565" s="10" t="s">
        <v>39</v>
      </c>
      <c r="O565" s="12" t="s">
        <v>2954</v>
      </c>
      <c r="P565" s="10" t="s">
        <v>1596</v>
      </c>
      <c r="Q565" s="9" t="s">
        <v>40</v>
      </c>
      <c r="R565" s="13" t="s">
        <v>2955</v>
      </c>
      <c r="S565" s="13" t="s">
        <v>2956</v>
      </c>
      <c r="T565" s="10" t="s">
        <v>2957</v>
      </c>
      <c r="U565" s="10" t="s">
        <v>416</v>
      </c>
      <c r="V565" s="10" t="s">
        <v>1910</v>
      </c>
      <c r="W565" s="10" t="s">
        <v>44</v>
      </c>
      <c r="X565" s="10" t="s">
        <v>45</v>
      </c>
      <c r="Y565" s="10"/>
      <c r="Z565" s="11"/>
      <c r="AA565" s="11"/>
      <c r="AB565" s="11"/>
      <c r="AC565" s="11"/>
      <c r="AD565" s="13">
        <v>44163</v>
      </c>
      <c r="AE565" s="13" t="s">
        <v>2958</v>
      </c>
      <c r="AF565" s="13">
        <v>44084</v>
      </c>
      <c r="AG565" s="21" t="s">
        <v>2959</v>
      </c>
    </row>
    <row r="566" spans="1:33" ht="34.200000000000003" x14ac:dyDescent="0.25">
      <c r="A566" s="81" t="s">
        <v>2960</v>
      </c>
      <c r="B566" s="9">
        <v>44071</v>
      </c>
      <c r="C566" s="10" t="s">
        <v>1425</v>
      </c>
      <c r="D566" s="10" t="s">
        <v>35</v>
      </c>
      <c r="E566" s="11">
        <v>1082840485</v>
      </c>
      <c r="F566" s="11">
        <v>1082840485</v>
      </c>
      <c r="G566" s="10" t="s">
        <v>2961</v>
      </c>
      <c r="H566" s="11">
        <v>6600000</v>
      </c>
      <c r="I566" s="11">
        <v>0</v>
      </c>
      <c r="J566" s="11">
        <v>2200000</v>
      </c>
      <c r="K566" s="8" t="s">
        <v>2962</v>
      </c>
      <c r="L566" s="9">
        <v>44062</v>
      </c>
      <c r="M566" s="10" t="s">
        <v>38</v>
      </c>
      <c r="N566" s="10" t="s">
        <v>39</v>
      </c>
      <c r="O566" s="12">
        <v>1983</v>
      </c>
      <c r="P566" s="9">
        <v>44071</v>
      </c>
      <c r="Q566" s="9" t="s">
        <v>40</v>
      </c>
      <c r="R566" s="13">
        <v>44071</v>
      </c>
      <c r="S566" s="13">
        <v>44163</v>
      </c>
      <c r="T566" s="10" t="s">
        <v>41</v>
      </c>
      <c r="U566" s="10" t="s">
        <v>66</v>
      </c>
      <c r="V566" s="10" t="s">
        <v>223</v>
      </c>
      <c r="W566" s="10" t="s">
        <v>44</v>
      </c>
      <c r="X566" s="10" t="s">
        <v>95</v>
      </c>
      <c r="Y566" s="10"/>
      <c r="Z566" s="11"/>
      <c r="AA566" s="11"/>
      <c r="AB566" s="11"/>
      <c r="AC566" s="11"/>
      <c r="AD566" s="13">
        <v>44163</v>
      </c>
      <c r="AE566" s="13"/>
      <c r="AF566" s="13"/>
      <c r="AG566" s="31" t="s">
        <v>2963</v>
      </c>
    </row>
    <row r="567" spans="1:33" ht="45.6" x14ac:dyDescent="0.3">
      <c r="A567" s="81" t="s">
        <v>2964</v>
      </c>
      <c r="B567" s="9">
        <v>44074</v>
      </c>
      <c r="C567" s="10" t="s">
        <v>2965</v>
      </c>
      <c r="D567" s="10" t="s">
        <v>35</v>
      </c>
      <c r="E567" s="11">
        <v>7630300</v>
      </c>
      <c r="F567" s="11">
        <v>7630300</v>
      </c>
      <c r="G567" s="10" t="s">
        <v>2966</v>
      </c>
      <c r="H567" s="11">
        <v>15900000</v>
      </c>
      <c r="I567" s="11">
        <v>0</v>
      </c>
      <c r="J567" s="11">
        <v>5300000</v>
      </c>
      <c r="K567" s="8" t="s">
        <v>2967</v>
      </c>
      <c r="L567" s="9">
        <v>44061</v>
      </c>
      <c r="M567" s="10" t="s">
        <v>38</v>
      </c>
      <c r="N567" s="10" t="s">
        <v>39</v>
      </c>
      <c r="O567" s="12">
        <v>2007</v>
      </c>
      <c r="P567" s="9">
        <v>44074</v>
      </c>
      <c r="Q567" s="9" t="s">
        <v>40</v>
      </c>
      <c r="R567" s="13">
        <v>44074</v>
      </c>
      <c r="S567" s="13">
        <v>44165</v>
      </c>
      <c r="T567" s="10" t="s">
        <v>41</v>
      </c>
      <c r="U567" s="10" t="s">
        <v>416</v>
      </c>
      <c r="V567" s="10" t="s">
        <v>1910</v>
      </c>
      <c r="W567" s="10" t="s">
        <v>44</v>
      </c>
      <c r="X567" s="10" t="s">
        <v>45</v>
      </c>
      <c r="Y567" s="10" t="s">
        <v>2968</v>
      </c>
      <c r="Z567" s="11">
        <v>5300000</v>
      </c>
      <c r="AA567" s="11" t="s">
        <v>2969</v>
      </c>
      <c r="AB567" s="11">
        <f>(H567+Z567)</f>
        <v>21200000</v>
      </c>
      <c r="AC567" s="11" t="s">
        <v>322</v>
      </c>
      <c r="AD567" s="13">
        <v>44195</v>
      </c>
      <c r="AE567" s="13"/>
      <c r="AF567" s="13"/>
      <c r="AG567" s="44" t="s">
        <v>2970</v>
      </c>
    </row>
    <row r="568" spans="1:33" ht="45.6" x14ac:dyDescent="0.3">
      <c r="A568" s="81" t="s">
        <v>2971</v>
      </c>
      <c r="B568" s="9">
        <v>44076</v>
      </c>
      <c r="C568" s="10" t="s">
        <v>2972</v>
      </c>
      <c r="D568" s="10" t="s">
        <v>35</v>
      </c>
      <c r="E568" s="11">
        <v>77192289</v>
      </c>
      <c r="F568" s="11">
        <v>77192289</v>
      </c>
      <c r="G568" s="10" t="s">
        <v>2973</v>
      </c>
      <c r="H568" s="11">
        <v>12600000</v>
      </c>
      <c r="I568" s="11">
        <v>0</v>
      </c>
      <c r="J568" s="11">
        <v>4200000</v>
      </c>
      <c r="K568" s="8" t="s">
        <v>2974</v>
      </c>
      <c r="L568" s="9">
        <v>44057</v>
      </c>
      <c r="M568" s="10" t="s">
        <v>38</v>
      </c>
      <c r="N568" s="10" t="s">
        <v>39</v>
      </c>
      <c r="O568" s="12">
        <v>2052</v>
      </c>
      <c r="P568" s="9">
        <v>44076</v>
      </c>
      <c r="Q568" s="9" t="s">
        <v>40</v>
      </c>
      <c r="R568" s="13">
        <v>44076</v>
      </c>
      <c r="S568" s="13">
        <v>44167</v>
      </c>
      <c r="T568" s="10" t="s">
        <v>41</v>
      </c>
      <c r="U568" s="10" t="s">
        <v>66</v>
      </c>
      <c r="V568" s="10" t="s">
        <v>223</v>
      </c>
      <c r="W568" s="10" t="s">
        <v>44</v>
      </c>
      <c r="X568" s="10" t="s">
        <v>45</v>
      </c>
      <c r="Y568" s="10" t="s">
        <v>2975</v>
      </c>
      <c r="Z568" s="11">
        <v>4200000</v>
      </c>
      <c r="AA568" s="11" t="s">
        <v>103</v>
      </c>
      <c r="AB568" s="11">
        <f>(H568+Z568)</f>
        <v>16800000</v>
      </c>
      <c r="AC568" s="11" t="s">
        <v>322</v>
      </c>
      <c r="AD568" s="13">
        <v>44196</v>
      </c>
      <c r="AE568" s="13"/>
      <c r="AF568" s="13"/>
      <c r="AG568" s="21" t="s">
        <v>2976</v>
      </c>
    </row>
    <row r="569" spans="1:33" ht="45.6" x14ac:dyDescent="0.25">
      <c r="A569" s="81" t="s">
        <v>2977</v>
      </c>
      <c r="B569" s="9">
        <v>44083</v>
      </c>
      <c r="C569" s="10" t="s">
        <v>620</v>
      </c>
      <c r="D569" s="10" t="s">
        <v>35</v>
      </c>
      <c r="E569" s="11">
        <v>1083014067</v>
      </c>
      <c r="F569" s="11">
        <v>1083014067</v>
      </c>
      <c r="G569" s="10" t="s">
        <v>2978</v>
      </c>
      <c r="H569" s="11">
        <v>9600000</v>
      </c>
      <c r="I569" s="11">
        <v>0</v>
      </c>
      <c r="J569" s="11">
        <v>3200000</v>
      </c>
      <c r="K569" s="8" t="s">
        <v>2979</v>
      </c>
      <c r="L569" s="9">
        <v>44061</v>
      </c>
      <c r="M569" s="10" t="s">
        <v>38</v>
      </c>
      <c r="N569" s="10" t="s">
        <v>39</v>
      </c>
      <c r="O569" s="12">
        <v>2126</v>
      </c>
      <c r="P569" s="9">
        <v>44083</v>
      </c>
      <c r="Q569" s="9" t="s">
        <v>40</v>
      </c>
      <c r="R569" s="13">
        <v>44083</v>
      </c>
      <c r="S569" s="13">
        <v>44174</v>
      </c>
      <c r="T569" s="10" t="s">
        <v>41</v>
      </c>
      <c r="U569" s="10" t="s">
        <v>416</v>
      </c>
      <c r="V569" s="10" t="s">
        <v>1910</v>
      </c>
      <c r="W569" s="10" t="s">
        <v>44</v>
      </c>
      <c r="X569" s="10" t="s">
        <v>95</v>
      </c>
      <c r="Y569" s="10" t="s">
        <v>2980</v>
      </c>
      <c r="Z569" s="11">
        <v>3200000</v>
      </c>
      <c r="AA569" s="11" t="s">
        <v>2981</v>
      </c>
      <c r="AB569" s="11">
        <f>(H569+Z569)</f>
        <v>12800000</v>
      </c>
      <c r="AC569" s="11" t="s">
        <v>2982</v>
      </c>
      <c r="AD569" s="13">
        <v>44196</v>
      </c>
      <c r="AE569" s="13"/>
      <c r="AF569" s="13"/>
      <c r="AG569" s="31" t="s">
        <v>2983</v>
      </c>
    </row>
    <row r="570" spans="1:33" ht="45.6" x14ac:dyDescent="0.25">
      <c r="A570" s="81" t="s">
        <v>2984</v>
      </c>
      <c r="B570" s="9">
        <v>44074</v>
      </c>
      <c r="C570" s="10" t="s">
        <v>2985</v>
      </c>
      <c r="D570" s="10" t="s">
        <v>35</v>
      </c>
      <c r="E570" s="11">
        <v>1098644153</v>
      </c>
      <c r="F570" s="11">
        <v>1098644153</v>
      </c>
      <c r="G570" s="10" t="s">
        <v>2986</v>
      </c>
      <c r="H570" s="11">
        <v>14400000</v>
      </c>
      <c r="I570" s="11">
        <v>0</v>
      </c>
      <c r="J570" s="11">
        <v>4800000</v>
      </c>
      <c r="K570" s="8" t="s">
        <v>2987</v>
      </c>
      <c r="L570" s="9">
        <v>44061</v>
      </c>
      <c r="M570" s="10" t="s">
        <v>38</v>
      </c>
      <c r="N570" s="10" t="s">
        <v>39</v>
      </c>
      <c r="O570" s="12">
        <v>2008</v>
      </c>
      <c r="P570" s="9">
        <v>44074</v>
      </c>
      <c r="Q570" s="9" t="s">
        <v>40</v>
      </c>
      <c r="R570" s="13">
        <v>44074</v>
      </c>
      <c r="S570" s="13">
        <v>44165</v>
      </c>
      <c r="T570" s="10" t="s">
        <v>41</v>
      </c>
      <c r="U570" s="10" t="s">
        <v>416</v>
      </c>
      <c r="V570" s="10" t="s">
        <v>1910</v>
      </c>
      <c r="W570" s="10" t="s">
        <v>44</v>
      </c>
      <c r="X570" s="10" t="s">
        <v>45</v>
      </c>
      <c r="Y570" s="10" t="s">
        <v>2988</v>
      </c>
      <c r="Z570" s="11">
        <v>4800000</v>
      </c>
      <c r="AA570" s="11" t="s">
        <v>103</v>
      </c>
      <c r="AB570" s="11">
        <f>(H570+Z570)</f>
        <v>19200000</v>
      </c>
      <c r="AC570" s="11" t="s">
        <v>322</v>
      </c>
      <c r="AD570" s="13">
        <v>44195</v>
      </c>
      <c r="AE570" s="13"/>
      <c r="AF570" s="13"/>
      <c r="AG570" s="31" t="s">
        <v>2989</v>
      </c>
    </row>
    <row r="571" spans="1:33" ht="39.6" x14ac:dyDescent="0.3">
      <c r="A571" s="81" t="s">
        <v>2990</v>
      </c>
      <c r="B571" s="9">
        <v>44075</v>
      </c>
      <c r="C571" s="10" t="s">
        <v>2991</v>
      </c>
      <c r="D571" s="10" t="s">
        <v>35</v>
      </c>
      <c r="E571" s="11">
        <v>52908029</v>
      </c>
      <c r="F571" s="11">
        <v>52908029</v>
      </c>
      <c r="G571" s="10" t="s">
        <v>2992</v>
      </c>
      <c r="H571" s="11">
        <v>24000000</v>
      </c>
      <c r="I571" s="11">
        <v>0</v>
      </c>
      <c r="J571" s="11">
        <v>8000000</v>
      </c>
      <c r="K571" s="8" t="s">
        <v>2993</v>
      </c>
      <c r="L571" s="9">
        <v>44061</v>
      </c>
      <c r="M571" s="10" t="s">
        <v>38</v>
      </c>
      <c r="N571" s="10" t="s">
        <v>39</v>
      </c>
      <c r="O571" s="12">
        <v>2063</v>
      </c>
      <c r="P571" s="9">
        <v>44076</v>
      </c>
      <c r="Q571" s="9" t="s">
        <v>40</v>
      </c>
      <c r="R571" s="13">
        <v>44076</v>
      </c>
      <c r="S571" s="13">
        <v>44167</v>
      </c>
      <c r="T571" s="10" t="s">
        <v>41</v>
      </c>
      <c r="U571" s="10" t="s">
        <v>345</v>
      </c>
      <c r="V571" s="10" t="s">
        <v>1422</v>
      </c>
      <c r="W571" s="10" t="s">
        <v>44</v>
      </c>
      <c r="X571" s="10" t="s">
        <v>45</v>
      </c>
      <c r="Y571" s="10" t="s">
        <v>2994</v>
      </c>
      <c r="Z571" s="11"/>
      <c r="AA571" s="11"/>
      <c r="AB571" s="11"/>
      <c r="AC571" s="11"/>
      <c r="AD571" s="13">
        <v>44167</v>
      </c>
      <c r="AE571" s="13"/>
      <c r="AF571" s="13"/>
      <c r="AG571" s="21" t="s">
        <v>2995</v>
      </c>
    </row>
    <row r="572" spans="1:33" ht="45.6" x14ac:dyDescent="0.3">
      <c r="A572" s="81" t="s">
        <v>2996</v>
      </c>
      <c r="B572" s="9">
        <v>44084</v>
      </c>
      <c r="C572" s="10" t="s">
        <v>2997</v>
      </c>
      <c r="D572" s="10" t="s">
        <v>35</v>
      </c>
      <c r="E572" s="11">
        <v>1082925818</v>
      </c>
      <c r="F572" s="11">
        <v>1082925818</v>
      </c>
      <c r="G572" s="10" t="s">
        <v>2811</v>
      </c>
      <c r="H572" s="11">
        <v>14400000</v>
      </c>
      <c r="I572" s="11">
        <v>0</v>
      </c>
      <c r="J572" s="11">
        <v>4800000</v>
      </c>
      <c r="K572" s="8" t="s">
        <v>2998</v>
      </c>
      <c r="L572" s="9">
        <v>44054</v>
      </c>
      <c r="M572" s="10" t="s">
        <v>38</v>
      </c>
      <c r="N572" s="10" t="s">
        <v>39</v>
      </c>
      <c r="O572" s="12">
        <v>2158</v>
      </c>
      <c r="P572" s="9">
        <v>44084</v>
      </c>
      <c r="Q572" s="9" t="s">
        <v>40</v>
      </c>
      <c r="R572" s="13">
        <v>44084</v>
      </c>
      <c r="S572" s="13">
        <v>44175</v>
      </c>
      <c r="T572" s="10" t="s">
        <v>41</v>
      </c>
      <c r="U572" s="10" t="s">
        <v>290</v>
      </c>
      <c r="V572" s="10" t="s">
        <v>291</v>
      </c>
      <c r="W572" s="10" t="s">
        <v>44</v>
      </c>
      <c r="X572" s="10" t="s">
        <v>45</v>
      </c>
      <c r="Y572" s="10" t="s">
        <v>2999</v>
      </c>
      <c r="Z572" s="11">
        <v>4800000</v>
      </c>
      <c r="AA572" s="11" t="s">
        <v>1206</v>
      </c>
      <c r="AB572" s="11">
        <f>(H572+Z572)</f>
        <v>19200000</v>
      </c>
      <c r="AC572" s="11" t="s">
        <v>3000</v>
      </c>
      <c r="AD572" s="13">
        <v>44195</v>
      </c>
      <c r="AE572" s="13"/>
      <c r="AF572" s="13"/>
      <c r="AG572" s="21" t="s">
        <v>3001</v>
      </c>
    </row>
    <row r="573" spans="1:33" ht="34.200000000000003" x14ac:dyDescent="0.3">
      <c r="A573" s="81" t="s">
        <v>3002</v>
      </c>
      <c r="B573" s="9">
        <v>44075</v>
      </c>
      <c r="C573" s="10" t="s">
        <v>300</v>
      </c>
      <c r="D573" s="10" t="s">
        <v>35</v>
      </c>
      <c r="E573" s="11">
        <v>1084741373</v>
      </c>
      <c r="F573" s="11">
        <v>1084741373</v>
      </c>
      <c r="G573" s="10" t="s">
        <v>2811</v>
      </c>
      <c r="H573" s="11">
        <v>9300000</v>
      </c>
      <c r="I573" s="11">
        <v>0</v>
      </c>
      <c r="J573" s="11">
        <v>3100000</v>
      </c>
      <c r="K573" s="8" t="s">
        <v>3003</v>
      </c>
      <c r="L573" s="9">
        <v>44061</v>
      </c>
      <c r="M573" s="10" t="s">
        <v>38</v>
      </c>
      <c r="N573" s="10" t="s">
        <v>39</v>
      </c>
      <c r="O573" s="12">
        <v>2062</v>
      </c>
      <c r="P573" s="9">
        <v>44076</v>
      </c>
      <c r="Q573" s="9" t="s">
        <v>40</v>
      </c>
      <c r="R573" s="13">
        <v>44076</v>
      </c>
      <c r="S573" s="13">
        <v>44167</v>
      </c>
      <c r="T573" s="10" t="s">
        <v>41</v>
      </c>
      <c r="U573" s="10" t="s">
        <v>290</v>
      </c>
      <c r="V573" s="10" t="s">
        <v>291</v>
      </c>
      <c r="W573" s="10" t="s">
        <v>44</v>
      </c>
      <c r="X573" s="10" t="s">
        <v>45</v>
      </c>
      <c r="Y573" s="10"/>
      <c r="Z573" s="11"/>
      <c r="AA573" s="11"/>
      <c r="AB573" s="11"/>
      <c r="AC573" s="11"/>
      <c r="AD573" s="13">
        <v>44167</v>
      </c>
      <c r="AE573" s="13"/>
      <c r="AF573" s="13"/>
      <c r="AG573" s="21" t="s">
        <v>3004</v>
      </c>
    </row>
    <row r="574" spans="1:33" ht="34.200000000000003" x14ac:dyDescent="0.3">
      <c r="A574" s="81" t="s">
        <v>3005</v>
      </c>
      <c r="B574" s="9">
        <v>44075</v>
      </c>
      <c r="C574" s="10" t="s">
        <v>3006</v>
      </c>
      <c r="D574" s="10" t="s">
        <v>35</v>
      </c>
      <c r="E574" s="11">
        <v>85466127</v>
      </c>
      <c r="F574" s="11">
        <v>85466127</v>
      </c>
      <c r="G574" s="10" t="s">
        <v>3007</v>
      </c>
      <c r="H574" s="11">
        <v>29500000</v>
      </c>
      <c r="I574" s="11">
        <v>0</v>
      </c>
      <c r="J574" s="11">
        <v>7375000</v>
      </c>
      <c r="K574" s="8" t="s">
        <v>845</v>
      </c>
      <c r="L574" s="9">
        <v>43892</v>
      </c>
      <c r="M574" s="10" t="s">
        <v>846</v>
      </c>
      <c r="N574" s="10" t="s">
        <v>194</v>
      </c>
      <c r="O574" s="12">
        <v>2064</v>
      </c>
      <c r="P574" s="9">
        <v>44076</v>
      </c>
      <c r="Q574" s="9" t="s">
        <v>40</v>
      </c>
      <c r="R574" s="13">
        <v>44076</v>
      </c>
      <c r="S574" s="13">
        <v>44196</v>
      </c>
      <c r="T574" s="10" t="s">
        <v>1267</v>
      </c>
      <c r="U574" s="10" t="s">
        <v>431</v>
      </c>
      <c r="V574" s="10" t="s">
        <v>2044</v>
      </c>
      <c r="W574" s="10" t="s">
        <v>44</v>
      </c>
      <c r="X574" s="10" t="s">
        <v>45</v>
      </c>
      <c r="Y574" s="10"/>
      <c r="Z574" s="11"/>
      <c r="AA574" s="11"/>
      <c r="AB574" s="11"/>
      <c r="AC574" s="11"/>
      <c r="AD574" s="13">
        <v>44196</v>
      </c>
      <c r="AE574" s="13"/>
      <c r="AF574" s="13"/>
      <c r="AG574" s="21" t="s">
        <v>3008</v>
      </c>
    </row>
    <row r="575" spans="1:33" ht="45.6" x14ac:dyDescent="0.3">
      <c r="A575" s="81" t="s">
        <v>3009</v>
      </c>
      <c r="B575" s="9">
        <v>44075</v>
      </c>
      <c r="C575" s="10" t="s">
        <v>3010</v>
      </c>
      <c r="D575" s="10" t="s">
        <v>35</v>
      </c>
      <c r="E575" s="11">
        <v>1129564404</v>
      </c>
      <c r="F575" s="11">
        <v>1129564404</v>
      </c>
      <c r="G575" s="10" t="s">
        <v>3011</v>
      </c>
      <c r="H575" s="11">
        <v>12600000</v>
      </c>
      <c r="I575" s="11">
        <v>0</v>
      </c>
      <c r="J575" s="11">
        <v>4200000</v>
      </c>
      <c r="K575" s="8" t="s">
        <v>1534</v>
      </c>
      <c r="L575" s="9">
        <v>43972</v>
      </c>
      <c r="M575" s="10" t="s">
        <v>517</v>
      </c>
      <c r="N575" s="10" t="s">
        <v>194</v>
      </c>
      <c r="O575" s="12">
        <v>2030</v>
      </c>
      <c r="P575" s="9">
        <v>44075</v>
      </c>
      <c r="Q575" s="9" t="s">
        <v>40</v>
      </c>
      <c r="R575" s="13">
        <v>44075</v>
      </c>
      <c r="S575" s="13">
        <v>44166</v>
      </c>
      <c r="T575" s="10" t="s">
        <v>41</v>
      </c>
      <c r="U575" s="10" t="s">
        <v>431</v>
      </c>
      <c r="V575" s="10" t="s">
        <v>2044</v>
      </c>
      <c r="W575" s="10" t="s">
        <v>44</v>
      </c>
      <c r="X575" s="10" t="s">
        <v>45</v>
      </c>
      <c r="Y575" s="10"/>
      <c r="Z575" s="11"/>
      <c r="AA575" s="11"/>
      <c r="AB575" s="11"/>
      <c r="AC575" s="11"/>
      <c r="AD575" s="13">
        <v>44166</v>
      </c>
      <c r="AE575" s="13"/>
      <c r="AF575" s="13"/>
      <c r="AG575" s="21" t="s">
        <v>3012</v>
      </c>
    </row>
    <row r="576" spans="1:33" ht="68.400000000000006" x14ac:dyDescent="0.3">
      <c r="A576" s="81" t="s">
        <v>3013</v>
      </c>
      <c r="B576" s="9">
        <v>44044</v>
      </c>
      <c r="C576" s="10" t="s">
        <v>959</v>
      </c>
      <c r="D576" s="10" t="s">
        <v>35</v>
      </c>
      <c r="E576" s="11">
        <v>57420556</v>
      </c>
      <c r="F576" s="11">
        <v>57420556</v>
      </c>
      <c r="G576" s="10" t="s">
        <v>3014</v>
      </c>
      <c r="H576" s="11">
        <v>16000000</v>
      </c>
      <c r="I576" s="11">
        <v>0</v>
      </c>
      <c r="J576" s="11">
        <v>4000000</v>
      </c>
      <c r="K576" s="8" t="s">
        <v>2606</v>
      </c>
      <c r="L576" s="9">
        <v>44048</v>
      </c>
      <c r="M576" s="10" t="s">
        <v>2607</v>
      </c>
      <c r="N576" s="10" t="s">
        <v>194</v>
      </c>
      <c r="O576" s="12">
        <v>2027</v>
      </c>
      <c r="P576" s="9">
        <v>44075</v>
      </c>
      <c r="Q576" s="9" t="s">
        <v>40</v>
      </c>
      <c r="R576" s="13">
        <v>44075</v>
      </c>
      <c r="S576" s="13">
        <v>44196</v>
      </c>
      <c r="T576" s="10" t="s">
        <v>322</v>
      </c>
      <c r="U576" s="10" t="s">
        <v>431</v>
      </c>
      <c r="V576" s="10" t="s">
        <v>2044</v>
      </c>
      <c r="W576" s="10" t="s">
        <v>44</v>
      </c>
      <c r="X576" s="10" t="s">
        <v>45</v>
      </c>
      <c r="Y576" s="10"/>
      <c r="Z576" s="11"/>
      <c r="AA576" s="11"/>
      <c r="AB576" s="11"/>
      <c r="AC576" s="11"/>
      <c r="AD576" s="13">
        <v>44196</v>
      </c>
      <c r="AE576" s="13"/>
      <c r="AF576" s="13"/>
      <c r="AG576" s="21" t="s">
        <v>3015</v>
      </c>
    </row>
    <row r="577" spans="1:33" ht="45.6" x14ac:dyDescent="0.3">
      <c r="A577" s="81" t="s">
        <v>3016</v>
      </c>
      <c r="B577" s="9">
        <v>44075</v>
      </c>
      <c r="C577" s="10" t="s">
        <v>3017</v>
      </c>
      <c r="D577" s="10" t="s">
        <v>35</v>
      </c>
      <c r="E577" s="11">
        <v>1081817031</v>
      </c>
      <c r="F577" s="11">
        <v>1081817031</v>
      </c>
      <c r="G577" s="10" t="s">
        <v>3018</v>
      </c>
      <c r="H577" s="11">
        <v>9900000</v>
      </c>
      <c r="I577" s="11">
        <v>0</v>
      </c>
      <c r="J577" s="11">
        <v>3300000</v>
      </c>
      <c r="K577" s="8" t="s">
        <v>1534</v>
      </c>
      <c r="L577" s="9">
        <v>43972</v>
      </c>
      <c r="M577" s="10" t="s">
        <v>517</v>
      </c>
      <c r="N577" s="10" t="s">
        <v>194</v>
      </c>
      <c r="O577" s="12">
        <v>2031</v>
      </c>
      <c r="P577" s="9">
        <v>44075</v>
      </c>
      <c r="Q577" s="9" t="s">
        <v>40</v>
      </c>
      <c r="R577" s="9">
        <v>44075</v>
      </c>
      <c r="S577" s="13">
        <v>44166</v>
      </c>
      <c r="T577" s="10" t="s">
        <v>41</v>
      </c>
      <c r="U577" s="10" t="s">
        <v>431</v>
      </c>
      <c r="V577" s="10" t="s">
        <v>2044</v>
      </c>
      <c r="W577" s="10" t="s">
        <v>44</v>
      </c>
      <c r="X577" s="10" t="s">
        <v>45</v>
      </c>
      <c r="Y577" s="10" t="s">
        <v>3019</v>
      </c>
      <c r="Z577" s="11">
        <v>3300000</v>
      </c>
      <c r="AA577" s="11" t="s">
        <v>103</v>
      </c>
      <c r="AB577" s="11">
        <f>(H577+Z577)</f>
        <v>13200000</v>
      </c>
      <c r="AC577" s="11" t="s">
        <v>322</v>
      </c>
      <c r="AD577" s="13">
        <v>44196</v>
      </c>
      <c r="AE577" s="13"/>
      <c r="AF577" s="13"/>
      <c r="AG577" s="21" t="s">
        <v>3020</v>
      </c>
    </row>
    <row r="578" spans="1:33" ht="34.200000000000003" x14ac:dyDescent="0.3">
      <c r="A578" s="81" t="s">
        <v>3021</v>
      </c>
      <c r="B578" s="9">
        <v>44084</v>
      </c>
      <c r="C578" s="10" t="s">
        <v>3022</v>
      </c>
      <c r="D578" s="10" t="s">
        <v>35</v>
      </c>
      <c r="E578" s="11">
        <v>39048291</v>
      </c>
      <c r="F578" s="11">
        <v>39048291</v>
      </c>
      <c r="G578" s="10" t="s">
        <v>3023</v>
      </c>
      <c r="H578" s="11">
        <v>10800000</v>
      </c>
      <c r="I578" s="11">
        <v>0</v>
      </c>
      <c r="J578" s="11">
        <v>3600000</v>
      </c>
      <c r="K578" s="8" t="s">
        <v>1534</v>
      </c>
      <c r="L578" s="9">
        <v>43972</v>
      </c>
      <c r="M578" s="10" t="s">
        <v>517</v>
      </c>
      <c r="N578" s="10" t="s">
        <v>194</v>
      </c>
      <c r="O578" s="12">
        <v>2202</v>
      </c>
      <c r="P578" s="9">
        <v>44085</v>
      </c>
      <c r="Q578" s="9" t="s">
        <v>40</v>
      </c>
      <c r="R578" s="13">
        <v>44085</v>
      </c>
      <c r="S578" s="13">
        <v>44176</v>
      </c>
      <c r="T578" s="10" t="s">
        <v>41</v>
      </c>
      <c r="U578" s="10" t="s">
        <v>431</v>
      </c>
      <c r="V578" s="10" t="s">
        <v>2044</v>
      </c>
      <c r="W578" s="10" t="s">
        <v>44</v>
      </c>
      <c r="X578" s="10" t="s">
        <v>45</v>
      </c>
      <c r="Y578" s="10"/>
      <c r="Z578" s="11"/>
      <c r="AA578" s="11"/>
      <c r="AB578" s="11"/>
      <c r="AC578" s="11"/>
      <c r="AD578" s="13">
        <v>44176</v>
      </c>
      <c r="AE578" s="13"/>
      <c r="AF578" s="13"/>
      <c r="AG578" s="21" t="s">
        <v>3024</v>
      </c>
    </row>
    <row r="579" spans="1:33" ht="68.400000000000006" x14ac:dyDescent="0.3">
      <c r="A579" s="81" t="s">
        <v>3025</v>
      </c>
      <c r="B579" s="9">
        <v>44077</v>
      </c>
      <c r="C579" s="10" t="s">
        <v>3026</v>
      </c>
      <c r="D579" s="10" t="s">
        <v>35</v>
      </c>
      <c r="E579" s="11">
        <v>8670969</v>
      </c>
      <c r="F579" s="11">
        <v>8670969</v>
      </c>
      <c r="G579" s="10" t="s">
        <v>3027</v>
      </c>
      <c r="H579" s="11">
        <v>12000000</v>
      </c>
      <c r="I579" s="11">
        <v>0</v>
      </c>
      <c r="J579" s="11">
        <v>4000000</v>
      </c>
      <c r="K579" s="8" t="s">
        <v>1534</v>
      </c>
      <c r="L579" s="9">
        <v>43972</v>
      </c>
      <c r="M579" s="10" t="s">
        <v>517</v>
      </c>
      <c r="N579" s="10" t="s">
        <v>194</v>
      </c>
      <c r="O579" s="12">
        <v>2069</v>
      </c>
      <c r="P579" s="9">
        <v>44077</v>
      </c>
      <c r="Q579" s="9" t="s">
        <v>40</v>
      </c>
      <c r="R579" s="13">
        <v>44077</v>
      </c>
      <c r="S579" s="13">
        <v>44168</v>
      </c>
      <c r="T579" s="10" t="s">
        <v>41</v>
      </c>
      <c r="U579" s="10" t="s">
        <v>431</v>
      </c>
      <c r="V579" s="10" t="s">
        <v>2044</v>
      </c>
      <c r="W579" s="10" t="s">
        <v>44</v>
      </c>
      <c r="X579" s="10" t="s">
        <v>45</v>
      </c>
      <c r="Y579" s="10"/>
      <c r="Z579" s="11"/>
      <c r="AA579" s="11"/>
      <c r="AB579" s="11"/>
      <c r="AC579" s="11"/>
      <c r="AD579" s="13">
        <v>44168</v>
      </c>
      <c r="AE579" s="13"/>
      <c r="AF579" s="13"/>
      <c r="AG579" s="21" t="s">
        <v>3028</v>
      </c>
    </row>
    <row r="580" spans="1:33" ht="57" x14ac:dyDescent="0.3">
      <c r="A580" s="81" t="s">
        <v>3029</v>
      </c>
      <c r="B580" s="9">
        <v>44075</v>
      </c>
      <c r="C580" s="10" t="s">
        <v>3030</v>
      </c>
      <c r="D580" s="10" t="s">
        <v>35</v>
      </c>
      <c r="E580" s="11">
        <v>1083462726</v>
      </c>
      <c r="F580" s="11">
        <v>1083462726</v>
      </c>
      <c r="G580" s="10" t="s">
        <v>3031</v>
      </c>
      <c r="H580" s="11">
        <v>11400000</v>
      </c>
      <c r="I580" s="11">
        <v>0</v>
      </c>
      <c r="J580" s="11">
        <v>3800000</v>
      </c>
      <c r="K580" s="8" t="s">
        <v>1534</v>
      </c>
      <c r="L580" s="9">
        <v>43972</v>
      </c>
      <c r="M580" s="10" t="s">
        <v>517</v>
      </c>
      <c r="N580" s="10" t="s">
        <v>194</v>
      </c>
      <c r="O580" s="12">
        <v>2032</v>
      </c>
      <c r="P580" s="9">
        <v>44075</v>
      </c>
      <c r="Q580" s="9" t="s">
        <v>40</v>
      </c>
      <c r="R580" s="13">
        <v>44075</v>
      </c>
      <c r="S580" s="13">
        <v>44166</v>
      </c>
      <c r="T580" s="10" t="s">
        <v>41</v>
      </c>
      <c r="U580" s="10" t="s">
        <v>431</v>
      </c>
      <c r="V580" s="10" t="s">
        <v>2044</v>
      </c>
      <c r="W580" s="10" t="s">
        <v>44</v>
      </c>
      <c r="X580" s="10" t="s">
        <v>45</v>
      </c>
      <c r="Y580" s="10" t="s">
        <v>3032</v>
      </c>
      <c r="Z580" s="11">
        <v>3800000</v>
      </c>
      <c r="AA580" s="11" t="s">
        <v>65</v>
      </c>
      <c r="AB580" s="11">
        <f>(H580+Z580)</f>
        <v>15200000</v>
      </c>
      <c r="AC580" s="11" t="s">
        <v>322</v>
      </c>
      <c r="AD580" s="13">
        <v>44196</v>
      </c>
      <c r="AE580" s="13"/>
      <c r="AF580" s="13"/>
      <c r="AG580" s="21" t="s">
        <v>3033</v>
      </c>
    </row>
    <row r="581" spans="1:33" ht="68.400000000000006" x14ac:dyDescent="0.3">
      <c r="A581" s="81" t="s">
        <v>3034</v>
      </c>
      <c r="B581" s="9">
        <v>44078</v>
      </c>
      <c r="C581" s="10" t="s">
        <v>3035</v>
      </c>
      <c r="D581" s="10" t="s">
        <v>35</v>
      </c>
      <c r="E581" s="11">
        <v>49740211</v>
      </c>
      <c r="F581" s="11">
        <v>49740211</v>
      </c>
      <c r="G581" s="10" t="s">
        <v>3036</v>
      </c>
      <c r="H581" s="11">
        <v>6600000</v>
      </c>
      <c r="I581" s="11">
        <v>0</v>
      </c>
      <c r="J581" s="11">
        <v>2200000</v>
      </c>
      <c r="K581" s="8" t="s">
        <v>1534</v>
      </c>
      <c r="L581" s="9">
        <v>43972</v>
      </c>
      <c r="M581" s="10" t="s">
        <v>517</v>
      </c>
      <c r="N581" s="12" t="s">
        <v>194</v>
      </c>
      <c r="O581" s="10">
        <v>2111</v>
      </c>
      <c r="P581" s="9">
        <v>44078</v>
      </c>
      <c r="Q581" s="9" t="s">
        <v>40</v>
      </c>
      <c r="R581" s="13">
        <v>44078</v>
      </c>
      <c r="S581" s="13">
        <v>44169</v>
      </c>
      <c r="T581" s="10" t="s">
        <v>41</v>
      </c>
      <c r="U581" s="10" t="s">
        <v>3037</v>
      </c>
      <c r="V581" s="10" t="s">
        <v>3038</v>
      </c>
      <c r="W581" s="10" t="s">
        <v>44</v>
      </c>
      <c r="X581" s="10" t="s">
        <v>95</v>
      </c>
      <c r="Y581" s="10" t="s">
        <v>3039</v>
      </c>
      <c r="Z581" s="11">
        <v>2200000</v>
      </c>
      <c r="AA581" s="11" t="s">
        <v>3040</v>
      </c>
      <c r="AB581" s="11">
        <f>(H581+Z581)</f>
        <v>8800000</v>
      </c>
      <c r="AC581" s="11" t="s">
        <v>3041</v>
      </c>
      <c r="AD581" s="13">
        <v>44196</v>
      </c>
      <c r="AE581" s="13"/>
      <c r="AF581" s="13"/>
      <c r="AG581" s="21" t="s">
        <v>3042</v>
      </c>
    </row>
    <row r="582" spans="1:33" ht="57" x14ac:dyDescent="0.3">
      <c r="A582" s="81" t="s">
        <v>3043</v>
      </c>
      <c r="B582" s="9">
        <v>44078</v>
      </c>
      <c r="C582" s="10" t="s">
        <v>3044</v>
      </c>
      <c r="D582" s="10" t="s">
        <v>35</v>
      </c>
      <c r="E582" s="11">
        <v>1082853697</v>
      </c>
      <c r="F582" s="11">
        <v>1082853697</v>
      </c>
      <c r="G582" s="10" t="s">
        <v>3045</v>
      </c>
      <c r="H582" s="11">
        <v>16000000</v>
      </c>
      <c r="I582" s="11">
        <v>0</v>
      </c>
      <c r="J582" s="11">
        <v>4000000</v>
      </c>
      <c r="K582" s="8" t="s">
        <v>3046</v>
      </c>
      <c r="L582" s="9">
        <v>44078</v>
      </c>
      <c r="M582" s="10" t="s">
        <v>3047</v>
      </c>
      <c r="N582" s="10" t="s">
        <v>194</v>
      </c>
      <c r="O582" s="12">
        <v>2112</v>
      </c>
      <c r="P582" s="9">
        <v>44078</v>
      </c>
      <c r="Q582" s="9" t="s">
        <v>40</v>
      </c>
      <c r="R582" s="13">
        <v>44078</v>
      </c>
      <c r="S582" s="13">
        <v>44196</v>
      </c>
      <c r="T582" s="10" t="s">
        <v>322</v>
      </c>
      <c r="U582" s="10" t="s">
        <v>431</v>
      </c>
      <c r="V582" s="10" t="s">
        <v>2044</v>
      </c>
      <c r="W582" s="10" t="s">
        <v>44</v>
      </c>
      <c r="X582" s="10" t="s">
        <v>45</v>
      </c>
      <c r="Y582" s="10"/>
      <c r="Z582" s="11"/>
      <c r="AA582" s="11"/>
      <c r="AB582" s="11"/>
      <c r="AC582" s="11"/>
      <c r="AD582" s="13">
        <v>44196</v>
      </c>
      <c r="AE582" s="13"/>
      <c r="AF582" s="13"/>
      <c r="AG582" s="21" t="s">
        <v>3048</v>
      </c>
    </row>
    <row r="583" spans="1:33" ht="68.400000000000006" x14ac:dyDescent="0.3">
      <c r="A583" s="81" t="s">
        <v>3049</v>
      </c>
      <c r="B583" s="9">
        <v>44077</v>
      </c>
      <c r="C583" s="10" t="s">
        <v>3050</v>
      </c>
      <c r="D583" s="10" t="s">
        <v>35</v>
      </c>
      <c r="E583" s="11">
        <v>36726001</v>
      </c>
      <c r="F583" s="11">
        <v>36726001</v>
      </c>
      <c r="G583" s="10" t="s">
        <v>3051</v>
      </c>
      <c r="H583" s="11">
        <v>10800000</v>
      </c>
      <c r="I583" s="11">
        <v>0</v>
      </c>
      <c r="J583" s="11">
        <v>3600000</v>
      </c>
      <c r="K583" s="8" t="s">
        <v>3046</v>
      </c>
      <c r="L583" s="9">
        <v>44057</v>
      </c>
      <c r="M583" s="10" t="s">
        <v>3047</v>
      </c>
      <c r="N583" s="10" t="s">
        <v>194</v>
      </c>
      <c r="O583" s="12">
        <v>2082</v>
      </c>
      <c r="P583" s="9">
        <v>44077</v>
      </c>
      <c r="Q583" s="9" t="s">
        <v>40</v>
      </c>
      <c r="R583" s="13">
        <v>44077</v>
      </c>
      <c r="S583" s="13">
        <v>44168</v>
      </c>
      <c r="T583" s="10" t="s">
        <v>41</v>
      </c>
      <c r="U583" s="10" t="s">
        <v>431</v>
      </c>
      <c r="V583" s="10" t="s">
        <v>2044</v>
      </c>
      <c r="W583" s="10" t="s">
        <v>44</v>
      </c>
      <c r="X583" s="10" t="s">
        <v>45</v>
      </c>
      <c r="Y583" s="10" t="s">
        <v>3052</v>
      </c>
      <c r="Z583" s="11">
        <v>3600000</v>
      </c>
      <c r="AA583" s="11" t="s">
        <v>2923</v>
      </c>
      <c r="AB583" s="11">
        <f>(H583+Z583)</f>
        <v>14400000</v>
      </c>
      <c r="AC583" s="11" t="s">
        <v>2924</v>
      </c>
      <c r="AD583" s="13">
        <v>44196</v>
      </c>
      <c r="AE583" s="13"/>
      <c r="AF583" s="13"/>
      <c r="AG583" s="21" t="s">
        <v>3053</v>
      </c>
    </row>
    <row r="584" spans="1:33" ht="34.200000000000003" x14ac:dyDescent="0.3">
      <c r="A584" s="81" t="s">
        <v>3054</v>
      </c>
      <c r="B584" s="9">
        <v>44075</v>
      </c>
      <c r="C584" s="10" t="s">
        <v>2144</v>
      </c>
      <c r="D584" s="10" t="s">
        <v>2145</v>
      </c>
      <c r="E584" s="11">
        <v>3745493</v>
      </c>
      <c r="F584" s="11">
        <v>800149403</v>
      </c>
      <c r="G584" s="10" t="s">
        <v>3055</v>
      </c>
      <c r="H584" s="11">
        <v>15999550</v>
      </c>
      <c r="I584" s="11">
        <v>0</v>
      </c>
      <c r="J584" s="11" t="s">
        <v>51</v>
      </c>
      <c r="K584" s="8" t="s">
        <v>2147</v>
      </c>
      <c r="L584" s="9">
        <v>43950</v>
      </c>
      <c r="M584" s="10" t="s">
        <v>2148</v>
      </c>
      <c r="N584" s="10" t="s">
        <v>194</v>
      </c>
      <c r="O584" s="12">
        <v>2028</v>
      </c>
      <c r="P584" s="9">
        <v>44075</v>
      </c>
      <c r="Q584" s="9">
        <v>44096</v>
      </c>
      <c r="R584" s="13">
        <v>44096</v>
      </c>
      <c r="S584" s="13">
        <v>44194</v>
      </c>
      <c r="T584" s="9" t="s">
        <v>3056</v>
      </c>
      <c r="U584" s="10" t="s">
        <v>431</v>
      </c>
      <c r="V584" s="10" t="s">
        <v>2044</v>
      </c>
      <c r="W584" s="10" t="s">
        <v>3057</v>
      </c>
      <c r="X584" s="10" t="s">
        <v>56</v>
      </c>
      <c r="Y584" s="10"/>
      <c r="Z584" s="11"/>
      <c r="AA584" s="11"/>
      <c r="AB584" s="11"/>
      <c r="AC584" s="11"/>
      <c r="AD584" s="13">
        <v>44194</v>
      </c>
      <c r="AE584" s="13"/>
      <c r="AF584" s="13"/>
      <c r="AG584" s="46" t="s">
        <v>3058</v>
      </c>
    </row>
    <row r="585" spans="1:33" ht="68.400000000000006" x14ac:dyDescent="0.3">
      <c r="A585" s="81" t="s">
        <v>3059</v>
      </c>
      <c r="B585" s="9">
        <v>44076</v>
      </c>
      <c r="C585" s="10" t="s">
        <v>3060</v>
      </c>
      <c r="D585" s="10" t="s">
        <v>3061</v>
      </c>
      <c r="E585" s="11">
        <v>73129211</v>
      </c>
      <c r="F585" s="11">
        <v>900880521</v>
      </c>
      <c r="G585" s="10" t="s">
        <v>3062</v>
      </c>
      <c r="H585" s="11">
        <v>794985531</v>
      </c>
      <c r="I585" s="11">
        <v>0</v>
      </c>
      <c r="J585" s="11" t="s">
        <v>51</v>
      </c>
      <c r="K585" s="8" t="s">
        <v>3063</v>
      </c>
      <c r="L585" s="9">
        <v>43972</v>
      </c>
      <c r="M585" s="10" t="s">
        <v>87</v>
      </c>
      <c r="N585" s="10" t="s">
        <v>39</v>
      </c>
      <c r="O585" s="12">
        <v>2051</v>
      </c>
      <c r="P585" s="9">
        <v>44076</v>
      </c>
      <c r="Q585" s="9">
        <v>44076</v>
      </c>
      <c r="R585" s="13">
        <v>44076</v>
      </c>
      <c r="S585" s="13">
        <v>44196</v>
      </c>
      <c r="T585" s="10" t="s">
        <v>2693</v>
      </c>
      <c r="U585" s="10" t="s">
        <v>66</v>
      </c>
      <c r="V585" s="10" t="s">
        <v>223</v>
      </c>
      <c r="W585" s="10" t="s">
        <v>3064</v>
      </c>
      <c r="X585" s="10" t="s">
        <v>56</v>
      </c>
      <c r="Y585" s="10" t="s">
        <v>3065</v>
      </c>
      <c r="Z585" s="11">
        <v>397492765</v>
      </c>
      <c r="AA585" s="11" t="s">
        <v>3066</v>
      </c>
      <c r="AB585" s="11">
        <f>(H585+Z585)</f>
        <v>1192478296</v>
      </c>
      <c r="AC585" s="11" t="s">
        <v>3067</v>
      </c>
      <c r="AD585" s="13">
        <v>44270</v>
      </c>
      <c r="AE585" s="13"/>
      <c r="AF585" s="13"/>
      <c r="AG585" s="21" t="s">
        <v>3068</v>
      </c>
    </row>
    <row r="586" spans="1:33" ht="34.200000000000003" x14ac:dyDescent="0.3">
      <c r="A586" s="81" t="s">
        <v>3069</v>
      </c>
      <c r="B586" s="9">
        <v>44075</v>
      </c>
      <c r="C586" s="10" t="s">
        <v>3070</v>
      </c>
      <c r="D586" s="10" t="s">
        <v>35</v>
      </c>
      <c r="E586" s="11">
        <v>9725604</v>
      </c>
      <c r="F586" s="11">
        <v>9725604</v>
      </c>
      <c r="G586" s="10" t="s">
        <v>3071</v>
      </c>
      <c r="H586" s="11">
        <v>15000000</v>
      </c>
      <c r="I586" s="11">
        <v>0</v>
      </c>
      <c r="J586" s="11">
        <v>5000000</v>
      </c>
      <c r="K586" s="8" t="s">
        <v>3072</v>
      </c>
      <c r="L586" s="9" t="s">
        <v>3073</v>
      </c>
      <c r="M586" s="10" t="s">
        <v>38</v>
      </c>
      <c r="N586" s="10" t="s">
        <v>39</v>
      </c>
      <c r="O586" s="12">
        <v>2033</v>
      </c>
      <c r="P586" s="9">
        <v>44075</v>
      </c>
      <c r="Q586" s="9" t="s">
        <v>40</v>
      </c>
      <c r="R586" s="9">
        <v>44075</v>
      </c>
      <c r="S586" s="9">
        <v>44166</v>
      </c>
      <c r="T586" s="13" t="s">
        <v>41</v>
      </c>
      <c r="U586" s="10" t="s">
        <v>345</v>
      </c>
      <c r="V586" s="10" t="s">
        <v>1422</v>
      </c>
      <c r="W586" s="10" t="s">
        <v>44</v>
      </c>
      <c r="X586" s="10" t="s">
        <v>45</v>
      </c>
      <c r="Y586" s="10"/>
      <c r="Z586" s="11"/>
      <c r="AA586" s="11"/>
      <c r="AB586" s="11"/>
      <c r="AC586" s="11"/>
      <c r="AD586" s="13">
        <v>44166</v>
      </c>
      <c r="AE586" s="13"/>
      <c r="AF586" s="13"/>
      <c r="AG586" s="21" t="s">
        <v>3074</v>
      </c>
    </row>
    <row r="587" spans="1:33" ht="26.4" x14ac:dyDescent="0.3">
      <c r="A587" s="81" t="s">
        <v>3075</v>
      </c>
      <c r="B587" s="9">
        <v>44078</v>
      </c>
      <c r="C587" s="10" t="s">
        <v>3076</v>
      </c>
      <c r="D587" s="10" t="s">
        <v>35</v>
      </c>
      <c r="E587" s="11">
        <v>22491857</v>
      </c>
      <c r="F587" s="11">
        <v>22491857</v>
      </c>
      <c r="G587" s="10" t="s">
        <v>3077</v>
      </c>
      <c r="H587" s="11">
        <v>6600000</v>
      </c>
      <c r="I587" s="11">
        <v>0</v>
      </c>
      <c r="J587" s="11">
        <v>2200000</v>
      </c>
      <c r="K587" s="48" t="s">
        <v>3078</v>
      </c>
      <c r="L587" s="9">
        <v>44054</v>
      </c>
      <c r="M587" s="10" t="s">
        <v>38</v>
      </c>
      <c r="N587" s="10" t="s">
        <v>39</v>
      </c>
      <c r="O587" s="12">
        <v>2110</v>
      </c>
      <c r="P587" s="9">
        <v>44078</v>
      </c>
      <c r="Q587" s="9" t="s">
        <v>40</v>
      </c>
      <c r="R587" s="13">
        <v>44078</v>
      </c>
      <c r="S587" s="13">
        <v>44169</v>
      </c>
      <c r="T587" s="10" t="s">
        <v>41</v>
      </c>
      <c r="U587" s="10" t="s">
        <v>609</v>
      </c>
      <c r="V587" s="10" t="s">
        <v>610</v>
      </c>
      <c r="W587" s="10" t="s">
        <v>44</v>
      </c>
      <c r="X587" s="10" t="s">
        <v>95</v>
      </c>
      <c r="Y587" s="10"/>
      <c r="Z587" s="11"/>
      <c r="AA587" s="11"/>
      <c r="AB587" s="11"/>
      <c r="AC587" s="11"/>
      <c r="AD587" s="13">
        <v>44169</v>
      </c>
      <c r="AE587" s="13"/>
      <c r="AF587" s="13"/>
      <c r="AG587" s="21" t="s">
        <v>3079</v>
      </c>
    </row>
    <row r="588" spans="1:33" ht="68.400000000000006" x14ac:dyDescent="0.3">
      <c r="A588" s="81" t="s">
        <v>3080</v>
      </c>
      <c r="B588" s="9">
        <v>44075</v>
      </c>
      <c r="C588" s="10" t="s">
        <v>3081</v>
      </c>
      <c r="D588" s="10" t="s">
        <v>35</v>
      </c>
      <c r="E588" s="11">
        <v>1082981627</v>
      </c>
      <c r="F588" s="11">
        <v>1082981627</v>
      </c>
      <c r="G588" s="10" t="s">
        <v>3082</v>
      </c>
      <c r="H588" s="11">
        <v>18000000</v>
      </c>
      <c r="I588" s="11">
        <v>0</v>
      </c>
      <c r="J588" s="11">
        <v>4500000</v>
      </c>
      <c r="K588" s="8" t="s">
        <v>3083</v>
      </c>
      <c r="L588" s="9">
        <v>44047</v>
      </c>
      <c r="M588" s="10" t="s">
        <v>3084</v>
      </c>
      <c r="N588" s="10" t="s">
        <v>39</v>
      </c>
      <c r="O588" s="12">
        <v>2034</v>
      </c>
      <c r="P588" s="9">
        <v>44075</v>
      </c>
      <c r="Q588" s="9" t="s">
        <v>40</v>
      </c>
      <c r="R588" s="13">
        <v>44075</v>
      </c>
      <c r="S588" s="13">
        <v>44196</v>
      </c>
      <c r="T588" s="10" t="s">
        <v>322</v>
      </c>
      <c r="U588" s="10" t="s">
        <v>310</v>
      </c>
      <c r="V588" s="10" t="s">
        <v>2339</v>
      </c>
      <c r="W588" s="10" t="s">
        <v>44</v>
      </c>
      <c r="X588" s="10" t="s">
        <v>45</v>
      </c>
      <c r="Y588" s="10" t="s">
        <v>3085</v>
      </c>
      <c r="Z588" s="11"/>
      <c r="AA588" s="11"/>
      <c r="AB588" s="11"/>
      <c r="AC588" s="11" t="s">
        <v>3086</v>
      </c>
      <c r="AD588" s="13">
        <v>44196</v>
      </c>
      <c r="AE588" s="13"/>
      <c r="AF588" s="13"/>
      <c r="AG588" s="21" t="s">
        <v>3087</v>
      </c>
    </row>
    <row r="589" spans="1:33" ht="57" x14ac:dyDescent="0.3">
      <c r="A589" s="81" t="s">
        <v>3088</v>
      </c>
      <c r="B589" s="9">
        <v>44075</v>
      </c>
      <c r="C589" s="10" t="s">
        <v>3089</v>
      </c>
      <c r="D589" s="10" t="s">
        <v>35</v>
      </c>
      <c r="E589" s="11">
        <v>1082955661</v>
      </c>
      <c r="F589" s="11">
        <v>1082955661</v>
      </c>
      <c r="G589" s="10" t="s">
        <v>3090</v>
      </c>
      <c r="H589" s="11">
        <v>18000000</v>
      </c>
      <c r="I589" s="11">
        <v>0</v>
      </c>
      <c r="J589" s="11">
        <v>4500000</v>
      </c>
      <c r="K589" s="8" t="s">
        <v>3091</v>
      </c>
      <c r="L589" s="9">
        <v>44047</v>
      </c>
      <c r="M589" s="10" t="s">
        <v>3084</v>
      </c>
      <c r="N589" s="10" t="s">
        <v>39</v>
      </c>
      <c r="O589" s="12">
        <v>2059</v>
      </c>
      <c r="P589" s="9">
        <v>44076</v>
      </c>
      <c r="Q589" s="9" t="s">
        <v>40</v>
      </c>
      <c r="R589" s="13">
        <v>44076</v>
      </c>
      <c r="S589" s="13">
        <v>44196</v>
      </c>
      <c r="T589" s="10" t="s">
        <v>322</v>
      </c>
      <c r="U589" s="10" t="s">
        <v>310</v>
      </c>
      <c r="V589" s="10" t="s">
        <v>2339</v>
      </c>
      <c r="W589" s="10" t="s">
        <v>44</v>
      </c>
      <c r="X589" s="10" t="s">
        <v>45</v>
      </c>
      <c r="Y589" s="10" t="s">
        <v>3092</v>
      </c>
      <c r="Z589" s="11"/>
      <c r="AA589" s="11"/>
      <c r="AB589" s="11"/>
      <c r="AC589" s="11" t="s">
        <v>3086</v>
      </c>
      <c r="AD589" s="13">
        <v>44196</v>
      </c>
      <c r="AE589" s="13"/>
      <c r="AF589" s="13"/>
      <c r="AG589" s="21" t="s">
        <v>3093</v>
      </c>
    </row>
    <row r="590" spans="1:33" ht="26.4" x14ac:dyDescent="0.3">
      <c r="A590" s="81" t="s">
        <v>3094</v>
      </c>
      <c r="B590" s="9">
        <v>44077</v>
      </c>
      <c r="C590" s="10" t="s">
        <v>768</v>
      </c>
      <c r="D590" s="10" t="s">
        <v>35</v>
      </c>
      <c r="E590" s="11">
        <v>36720778</v>
      </c>
      <c r="F590" s="11">
        <v>36720778</v>
      </c>
      <c r="G590" s="10" t="s">
        <v>3095</v>
      </c>
      <c r="H590" s="11">
        <v>9300000</v>
      </c>
      <c r="I590" s="11">
        <v>0</v>
      </c>
      <c r="J590" s="11">
        <v>3100000</v>
      </c>
      <c r="K590" s="8" t="s">
        <v>3096</v>
      </c>
      <c r="L590" s="9">
        <v>44057</v>
      </c>
      <c r="M590" s="10" t="s">
        <v>38</v>
      </c>
      <c r="N590" s="10" t="s">
        <v>39</v>
      </c>
      <c r="O590" s="12">
        <v>2070</v>
      </c>
      <c r="P590" s="9">
        <v>44077</v>
      </c>
      <c r="Q590" s="9" t="s">
        <v>40</v>
      </c>
      <c r="R590" s="13">
        <v>44077</v>
      </c>
      <c r="S590" s="13">
        <v>44168</v>
      </c>
      <c r="T590" s="10" t="s">
        <v>41</v>
      </c>
      <c r="U590" s="10" t="s">
        <v>609</v>
      </c>
      <c r="V590" s="10" t="s">
        <v>610</v>
      </c>
      <c r="W590" s="10" t="s">
        <v>44</v>
      </c>
      <c r="X590" s="10" t="s">
        <v>95</v>
      </c>
      <c r="Y590" s="10"/>
      <c r="Z590" s="11"/>
      <c r="AA590" s="11"/>
      <c r="AB590" s="11"/>
      <c r="AC590" s="11"/>
      <c r="AD590" s="13">
        <v>44168</v>
      </c>
      <c r="AE590" s="13"/>
      <c r="AF590" s="13"/>
      <c r="AG590" s="21" t="s">
        <v>3097</v>
      </c>
    </row>
    <row r="591" spans="1:33" ht="45.6" x14ac:dyDescent="0.3">
      <c r="A591" s="81" t="s">
        <v>3098</v>
      </c>
      <c r="B591" s="9">
        <v>44077</v>
      </c>
      <c r="C591" s="10" t="s">
        <v>3099</v>
      </c>
      <c r="D591" s="10" t="s">
        <v>35</v>
      </c>
      <c r="E591" s="11">
        <v>33690056</v>
      </c>
      <c r="F591" s="11">
        <v>33690056</v>
      </c>
      <c r="G591" s="10" t="s">
        <v>3100</v>
      </c>
      <c r="H591" s="11">
        <v>10800000</v>
      </c>
      <c r="I591" s="11">
        <v>0</v>
      </c>
      <c r="J591" s="11">
        <v>3600000</v>
      </c>
      <c r="K591" s="8" t="s">
        <v>3101</v>
      </c>
      <c r="L591" s="9">
        <v>44077</v>
      </c>
      <c r="M591" s="10" t="s">
        <v>38</v>
      </c>
      <c r="N591" s="10" t="s">
        <v>39</v>
      </c>
      <c r="O591" s="12">
        <v>2081</v>
      </c>
      <c r="P591" s="9">
        <v>44077</v>
      </c>
      <c r="Q591" s="9" t="s">
        <v>40</v>
      </c>
      <c r="R591" s="13">
        <v>44077</v>
      </c>
      <c r="S591" s="13">
        <v>44168</v>
      </c>
      <c r="T591" s="10" t="s">
        <v>3102</v>
      </c>
      <c r="U591" s="10" t="s">
        <v>222</v>
      </c>
      <c r="V591" s="10" t="s">
        <v>1590</v>
      </c>
      <c r="W591" s="10" t="s">
        <v>44</v>
      </c>
      <c r="X591" s="10" t="s">
        <v>45</v>
      </c>
      <c r="Y591" s="10" t="s">
        <v>3103</v>
      </c>
      <c r="Z591" s="11">
        <v>3600000</v>
      </c>
      <c r="AA591" s="11" t="s">
        <v>103</v>
      </c>
      <c r="AB591" s="11">
        <f>(H591+Z591)</f>
        <v>14400000</v>
      </c>
      <c r="AC591" s="11" t="s">
        <v>322</v>
      </c>
      <c r="AD591" s="13">
        <v>44196</v>
      </c>
      <c r="AE591" s="13"/>
      <c r="AF591" s="13"/>
      <c r="AG591" s="21" t="s">
        <v>3104</v>
      </c>
    </row>
    <row r="592" spans="1:33" ht="45.6" x14ac:dyDescent="0.3">
      <c r="A592" s="81" t="s">
        <v>3105</v>
      </c>
      <c r="B592" s="9">
        <v>44085</v>
      </c>
      <c r="C592" s="10" t="s">
        <v>384</v>
      </c>
      <c r="D592" s="10" t="s">
        <v>35</v>
      </c>
      <c r="E592" s="11">
        <v>1082924767</v>
      </c>
      <c r="F592" s="11">
        <v>1082924767</v>
      </c>
      <c r="G592" s="10" t="s">
        <v>3106</v>
      </c>
      <c r="H592" s="11">
        <v>9300000</v>
      </c>
      <c r="I592" s="11">
        <v>0</v>
      </c>
      <c r="J592" s="11">
        <v>3100000</v>
      </c>
      <c r="K592" s="8" t="s">
        <v>3107</v>
      </c>
      <c r="L592" s="9">
        <v>44063</v>
      </c>
      <c r="M592" s="10" t="s">
        <v>38</v>
      </c>
      <c r="N592" s="10" t="s">
        <v>39</v>
      </c>
      <c r="O592" s="12">
        <v>2197</v>
      </c>
      <c r="P592" s="9">
        <v>44085</v>
      </c>
      <c r="Q592" s="9" t="s">
        <v>40</v>
      </c>
      <c r="R592" s="13">
        <v>44085</v>
      </c>
      <c r="S592" s="13">
        <v>44176</v>
      </c>
      <c r="T592" s="10" t="s">
        <v>41</v>
      </c>
      <c r="U592" s="10" t="s">
        <v>290</v>
      </c>
      <c r="V592" s="10" t="s">
        <v>291</v>
      </c>
      <c r="W592" s="10" t="s">
        <v>44</v>
      </c>
      <c r="X592" s="10" t="s">
        <v>45</v>
      </c>
      <c r="Y592" s="10" t="s">
        <v>3108</v>
      </c>
      <c r="Z592" s="11">
        <v>3100000</v>
      </c>
      <c r="AA592" s="11" t="s">
        <v>1206</v>
      </c>
      <c r="AB592" s="11">
        <f>(H592+Z592)</f>
        <v>12400000</v>
      </c>
      <c r="AC592" s="11" t="s">
        <v>3109</v>
      </c>
      <c r="AD592" s="13">
        <v>44196</v>
      </c>
      <c r="AE592" s="13"/>
      <c r="AF592" s="13"/>
      <c r="AG592" s="21" t="s">
        <v>3110</v>
      </c>
    </row>
    <row r="593" spans="1:33" ht="91.2" x14ac:dyDescent="0.3">
      <c r="A593" s="81" t="s">
        <v>3111</v>
      </c>
      <c r="B593" s="9">
        <v>44078</v>
      </c>
      <c r="C593" s="10" t="s">
        <v>3112</v>
      </c>
      <c r="D593" s="10" t="s">
        <v>35</v>
      </c>
      <c r="E593" s="11">
        <v>36559223</v>
      </c>
      <c r="F593" s="11">
        <v>36559223</v>
      </c>
      <c r="G593" s="10" t="s">
        <v>3113</v>
      </c>
      <c r="H593" s="11">
        <v>11400000</v>
      </c>
      <c r="I593" s="11">
        <v>0</v>
      </c>
      <c r="J593" s="11">
        <v>3800000</v>
      </c>
      <c r="K593" s="8" t="s">
        <v>1534</v>
      </c>
      <c r="L593" s="9">
        <v>43972</v>
      </c>
      <c r="M593" s="10" t="s">
        <v>517</v>
      </c>
      <c r="N593" s="10" t="s">
        <v>194</v>
      </c>
      <c r="O593" s="12">
        <v>2109</v>
      </c>
      <c r="P593" s="9">
        <v>44078</v>
      </c>
      <c r="Q593" s="9" t="s">
        <v>40</v>
      </c>
      <c r="R593" s="13">
        <v>44078</v>
      </c>
      <c r="S593" s="13">
        <v>44169</v>
      </c>
      <c r="T593" s="10" t="s">
        <v>41</v>
      </c>
      <c r="U593" s="10" t="s">
        <v>431</v>
      </c>
      <c r="V593" s="10" t="s">
        <v>2044</v>
      </c>
      <c r="W593" s="10" t="s">
        <v>44</v>
      </c>
      <c r="X593" s="10" t="s">
        <v>45</v>
      </c>
      <c r="Y593" s="10" t="s">
        <v>3114</v>
      </c>
      <c r="Z593" s="11">
        <v>3800000</v>
      </c>
      <c r="AA593" s="11" t="s">
        <v>3040</v>
      </c>
      <c r="AB593" s="11">
        <f>(H593+Z593)</f>
        <v>15200000</v>
      </c>
      <c r="AC593" s="11" t="s">
        <v>2722</v>
      </c>
      <c r="AD593" s="13">
        <v>44196</v>
      </c>
      <c r="AE593" s="13"/>
      <c r="AF593" s="13"/>
      <c r="AG593" s="21" t="s">
        <v>3115</v>
      </c>
    </row>
    <row r="594" spans="1:33" ht="57" x14ac:dyDescent="0.25">
      <c r="A594" s="81" t="s">
        <v>3116</v>
      </c>
      <c r="B594" s="9">
        <v>44074</v>
      </c>
      <c r="C594" s="10" t="s">
        <v>3117</v>
      </c>
      <c r="D594" s="10" t="s">
        <v>35</v>
      </c>
      <c r="E594" s="11">
        <v>1082935642</v>
      </c>
      <c r="F594" s="11">
        <v>1082935642</v>
      </c>
      <c r="G594" s="10" t="s">
        <v>3118</v>
      </c>
      <c r="H594" s="11">
        <v>12600000</v>
      </c>
      <c r="I594" s="11">
        <v>0</v>
      </c>
      <c r="J594" s="11">
        <v>4200000</v>
      </c>
      <c r="K594" s="8" t="s">
        <v>1534</v>
      </c>
      <c r="L594" s="9">
        <v>43972</v>
      </c>
      <c r="M594" s="10" t="s">
        <v>517</v>
      </c>
      <c r="N594" s="10" t="s">
        <v>194</v>
      </c>
      <c r="O594" s="12">
        <v>2009</v>
      </c>
      <c r="P594" s="9">
        <v>44074</v>
      </c>
      <c r="Q594" s="9" t="s">
        <v>40</v>
      </c>
      <c r="R594" s="13">
        <v>44074</v>
      </c>
      <c r="S594" s="13">
        <v>44165</v>
      </c>
      <c r="T594" s="10" t="s">
        <v>41</v>
      </c>
      <c r="U594" s="10" t="s">
        <v>431</v>
      </c>
      <c r="V594" s="10" t="s">
        <v>2044</v>
      </c>
      <c r="W594" s="10" t="s">
        <v>44</v>
      </c>
      <c r="X594" s="10" t="s">
        <v>45</v>
      </c>
      <c r="Y594" s="10"/>
      <c r="Z594" s="11"/>
      <c r="AA594" s="11"/>
      <c r="AB594" s="11"/>
      <c r="AC594" s="11"/>
      <c r="AD594" s="13">
        <v>44165</v>
      </c>
      <c r="AE594" s="13"/>
      <c r="AF594" s="13"/>
      <c r="AG594" s="31" t="s">
        <v>3119</v>
      </c>
    </row>
    <row r="595" spans="1:33" ht="45.6" x14ac:dyDescent="0.25">
      <c r="A595" s="81" t="s">
        <v>3120</v>
      </c>
      <c r="B595" s="9">
        <v>44074</v>
      </c>
      <c r="C595" s="10" t="s">
        <v>1537</v>
      </c>
      <c r="D595" s="10" t="s">
        <v>35</v>
      </c>
      <c r="E595" s="11">
        <v>1084451309</v>
      </c>
      <c r="F595" s="11">
        <v>1084451309</v>
      </c>
      <c r="G595" s="10" t="s">
        <v>3121</v>
      </c>
      <c r="H595" s="11">
        <v>6600000</v>
      </c>
      <c r="I595" s="11">
        <v>0</v>
      </c>
      <c r="J595" s="11">
        <v>2200000</v>
      </c>
      <c r="K595" s="8" t="s">
        <v>3046</v>
      </c>
      <c r="L595" s="9">
        <v>44057</v>
      </c>
      <c r="M595" s="10" t="s">
        <v>3122</v>
      </c>
      <c r="N595" s="10" t="s">
        <v>39</v>
      </c>
      <c r="O595" s="12">
        <v>2002</v>
      </c>
      <c r="P595" s="9">
        <v>44074</v>
      </c>
      <c r="Q595" s="9" t="s">
        <v>40</v>
      </c>
      <c r="R595" s="13">
        <v>44074</v>
      </c>
      <c r="S595" s="13">
        <v>44165</v>
      </c>
      <c r="T595" s="10" t="s">
        <v>41</v>
      </c>
      <c r="U595" s="10" t="s">
        <v>431</v>
      </c>
      <c r="V595" s="10" t="s">
        <v>2044</v>
      </c>
      <c r="W595" s="10" t="s">
        <v>44</v>
      </c>
      <c r="X595" s="10" t="s">
        <v>95</v>
      </c>
      <c r="Y595" s="10" t="s">
        <v>3123</v>
      </c>
      <c r="Z595" s="11">
        <v>2200000</v>
      </c>
      <c r="AA595" s="11" t="s">
        <v>103</v>
      </c>
      <c r="AB595" s="11">
        <f>(H595+Z595)</f>
        <v>8800000</v>
      </c>
      <c r="AC595" s="11" t="s">
        <v>322</v>
      </c>
      <c r="AD595" s="13">
        <v>44195</v>
      </c>
      <c r="AE595" s="13"/>
      <c r="AF595" s="13"/>
      <c r="AG595" s="31" t="s">
        <v>3124</v>
      </c>
    </row>
    <row r="596" spans="1:33" ht="45.6" x14ac:dyDescent="0.3">
      <c r="A596" s="81" t="s">
        <v>3125</v>
      </c>
      <c r="B596" s="9">
        <v>44083</v>
      </c>
      <c r="C596" s="10" t="s">
        <v>602</v>
      </c>
      <c r="D596" s="10" t="s">
        <v>35</v>
      </c>
      <c r="E596" s="11">
        <v>1030617518</v>
      </c>
      <c r="F596" s="11">
        <v>1030617518</v>
      </c>
      <c r="G596" s="10" t="s">
        <v>3126</v>
      </c>
      <c r="H596" s="11">
        <v>19200000</v>
      </c>
      <c r="I596" s="11">
        <v>0</v>
      </c>
      <c r="J596" s="11">
        <v>4800000</v>
      </c>
      <c r="K596" s="8" t="s">
        <v>1534</v>
      </c>
      <c r="L596" s="9">
        <v>43972</v>
      </c>
      <c r="M596" s="10" t="s">
        <v>517</v>
      </c>
      <c r="N596" s="10" t="s">
        <v>194</v>
      </c>
      <c r="O596" s="12">
        <v>2161</v>
      </c>
      <c r="P596" s="9">
        <v>44084</v>
      </c>
      <c r="Q596" s="9" t="s">
        <v>40</v>
      </c>
      <c r="R596" s="13">
        <v>44084</v>
      </c>
      <c r="S596" s="13">
        <v>44196</v>
      </c>
      <c r="T596" s="10" t="s">
        <v>322</v>
      </c>
      <c r="U596" s="10" t="s">
        <v>431</v>
      </c>
      <c r="V596" s="10" t="s">
        <v>2044</v>
      </c>
      <c r="W596" s="10" t="s">
        <v>44</v>
      </c>
      <c r="X596" s="10" t="s">
        <v>45</v>
      </c>
      <c r="Y596" s="10" t="s">
        <v>3127</v>
      </c>
      <c r="Z596" s="11"/>
      <c r="AA596" s="11"/>
      <c r="AB596" s="11"/>
      <c r="AC596" s="11"/>
      <c r="AD596" s="13">
        <v>44196</v>
      </c>
      <c r="AE596" s="13"/>
      <c r="AF596" s="13"/>
      <c r="AG596" s="21" t="s">
        <v>3128</v>
      </c>
    </row>
    <row r="597" spans="1:33" ht="45.6" x14ac:dyDescent="0.3">
      <c r="A597" s="81" t="s">
        <v>3129</v>
      </c>
      <c r="B597" s="9">
        <v>44099</v>
      </c>
      <c r="C597" s="10" t="s">
        <v>3130</v>
      </c>
      <c r="D597" s="10" t="s">
        <v>35</v>
      </c>
      <c r="E597" s="11">
        <v>57273029</v>
      </c>
      <c r="F597" s="11">
        <v>57273029</v>
      </c>
      <c r="G597" s="10" t="s">
        <v>3131</v>
      </c>
      <c r="H597" s="11">
        <v>10800000</v>
      </c>
      <c r="I597" s="11">
        <v>0</v>
      </c>
      <c r="J597" s="11">
        <v>3600000</v>
      </c>
      <c r="K597" s="8" t="s">
        <v>3046</v>
      </c>
      <c r="L597" s="9">
        <v>44057</v>
      </c>
      <c r="M597" s="10" t="s">
        <v>3132</v>
      </c>
      <c r="N597" s="10" t="s">
        <v>39</v>
      </c>
      <c r="O597" s="12">
        <v>2393</v>
      </c>
      <c r="P597" s="9">
        <v>44099</v>
      </c>
      <c r="Q597" s="9" t="s">
        <v>40</v>
      </c>
      <c r="R597" s="13">
        <v>44099</v>
      </c>
      <c r="S597" s="13">
        <v>44190</v>
      </c>
      <c r="T597" s="10" t="s">
        <v>41</v>
      </c>
      <c r="U597" s="10" t="s">
        <v>431</v>
      </c>
      <c r="V597" s="10" t="s">
        <v>2044</v>
      </c>
      <c r="W597" s="10" t="s">
        <v>44</v>
      </c>
      <c r="X597" s="10" t="s">
        <v>45</v>
      </c>
      <c r="Y597" s="10"/>
      <c r="Z597" s="11"/>
      <c r="AA597" s="11"/>
      <c r="AB597" s="11"/>
      <c r="AC597" s="11"/>
      <c r="AD597" s="13">
        <v>44190</v>
      </c>
      <c r="AE597" s="13"/>
      <c r="AF597" s="13"/>
      <c r="AG597" s="21" t="s">
        <v>3133</v>
      </c>
    </row>
    <row r="598" spans="1:33" ht="39.6" x14ac:dyDescent="0.3">
      <c r="A598" s="81" t="s">
        <v>3134</v>
      </c>
      <c r="B598" s="9">
        <v>44078</v>
      </c>
      <c r="C598" s="10" t="s">
        <v>3135</v>
      </c>
      <c r="D598" s="10" t="s">
        <v>3136</v>
      </c>
      <c r="E598" s="11">
        <v>1047328966</v>
      </c>
      <c r="F598" s="11">
        <v>901407828</v>
      </c>
      <c r="G598" s="10" t="s">
        <v>3137</v>
      </c>
      <c r="H598" s="11">
        <v>8250000000</v>
      </c>
      <c r="I598" s="11">
        <v>2475000000</v>
      </c>
      <c r="J598" s="11" t="s">
        <v>51</v>
      </c>
      <c r="K598" s="8" t="s">
        <v>3138</v>
      </c>
      <c r="L598" s="9">
        <v>43873</v>
      </c>
      <c r="M598" s="10" t="s">
        <v>3139</v>
      </c>
      <c r="N598" s="10" t="s">
        <v>194</v>
      </c>
      <c r="O598" s="12">
        <v>2117</v>
      </c>
      <c r="P598" s="9">
        <v>44081</v>
      </c>
      <c r="Q598" s="9">
        <v>44085</v>
      </c>
      <c r="R598" s="13">
        <v>44085</v>
      </c>
      <c r="S598" s="13">
        <v>44206</v>
      </c>
      <c r="T598" s="10" t="s">
        <v>322</v>
      </c>
      <c r="U598" s="10" t="s">
        <v>310</v>
      </c>
      <c r="V598" s="10" t="s">
        <v>2339</v>
      </c>
      <c r="W598" s="10" t="s">
        <v>3140</v>
      </c>
      <c r="X598" s="10" t="s">
        <v>56</v>
      </c>
      <c r="Y598" s="10" t="s">
        <v>3141</v>
      </c>
      <c r="Z598" s="11"/>
      <c r="AA598" s="11"/>
      <c r="AB598" s="11"/>
      <c r="AC598" s="11"/>
      <c r="AD598" s="13">
        <v>44206</v>
      </c>
      <c r="AE598" s="13" t="s">
        <v>3142</v>
      </c>
      <c r="AF598" s="13"/>
      <c r="AG598" s="21" t="s">
        <v>3143</v>
      </c>
    </row>
    <row r="599" spans="1:33" ht="45.6" x14ac:dyDescent="0.3">
      <c r="A599" s="81" t="s">
        <v>3144</v>
      </c>
      <c r="B599" s="9">
        <v>44077</v>
      </c>
      <c r="C599" s="10" t="s">
        <v>3145</v>
      </c>
      <c r="D599" s="10" t="s">
        <v>35</v>
      </c>
      <c r="E599" s="11">
        <v>1032357789</v>
      </c>
      <c r="F599" s="11">
        <v>1032357789</v>
      </c>
      <c r="G599" s="10" t="s">
        <v>3146</v>
      </c>
      <c r="H599" s="11">
        <v>12600000</v>
      </c>
      <c r="I599" s="11">
        <v>0</v>
      </c>
      <c r="J599" s="11">
        <v>4200000</v>
      </c>
      <c r="K599" s="8" t="s">
        <v>3147</v>
      </c>
      <c r="L599" s="9">
        <v>44077</v>
      </c>
      <c r="M599" s="10" t="s">
        <v>38</v>
      </c>
      <c r="N599" s="10" t="s">
        <v>39</v>
      </c>
      <c r="O599" s="12">
        <v>2080</v>
      </c>
      <c r="P599" s="9">
        <v>44077</v>
      </c>
      <c r="Q599" s="9" t="s">
        <v>40</v>
      </c>
      <c r="R599" s="13">
        <v>44077</v>
      </c>
      <c r="S599" s="13">
        <v>44168</v>
      </c>
      <c r="T599" s="10" t="s">
        <v>41</v>
      </c>
      <c r="U599" s="10" t="s">
        <v>222</v>
      </c>
      <c r="V599" s="10" t="s">
        <v>1590</v>
      </c>
      <c r="W599" s="10" t="s">
        <v>44</v>
      </c>
      <c r="X599" s="10" t="s">
        <v>95</v>
      </c>
      <c r="Y599" s="10" t="s">
        <v>3148</v>
      </c>
      <c r="Z599" s="11">
        <v>4200000</v>
      </c>
      <c r="AA599" s="11" t="s">
        <v>103</v>
      </c>
      <c r="AB599" s="11">
        <f>(H599+Z599)</f>
        <v>16800000</v>
      </c>
      <c r="AC599" s="11" t="s">
        <v>322</v>
      </c>
      <c r="AD599" s="13">
        <v>44196</v>
      </c>
      <c r="AE599" s="13"/>
      <c r="AF599" s="13"/>
      <c r="AG599" s="21" t="s">
        <v>3149</v>
      </c>
    </row>
    <row r="600" spans="1:33" ht="34.200000000000003" x14ac:dyDescent="0.3">
      <c r="A600" s="81" t="s">
        <v>3150</v>
      </c>
      <c r="B600" s="9">
        <v>44078</v>
      </c>
      <c r="C600" s="10" t="s">
        <v>3151</v>
      </c>
      <c r="D600" s="10" t="s">
        <v>3152</v>
      </c>
      <c r="E600" s="11">
        <v>79628542</v>
      </c>
      <c r="F600" s="11">
        <v>900512082</v>
      </c>
      <c r="G600" s="10" t="s">
        <v>3153</v>
      </c>
      <c r="H600" s="11">
        <v>17850000</v>
      </c>
      <c r="I600" s="11">
        <v>0</v>
      </c>
      <c r="J600" s="11" t="s">
        <v>51</v>
      </c>
      <c r="K600" s="8" t="s">
        <v>3154</v>
      </c>
      <c r="L600" s="9">
        <v>43977</v>
      </c>
      <c r="M600" s="10" t="s">
        <v>3155</v>
      </c>
      <c r="N600" s="10" t="s">
        <v>194</v>
      </c>
      <c r="O600" s="12">
        <v>2104</v>
      </c>
      <c r="P600" s="9">
        <v>44078</v>
      </c>
      <c r="Q600" s="9">
        <v>44105</v>
      </c>
      <c r="R600" s="13">
        <v>44105</v>
      </c>
      <c r="S600" s="13">
        <v>44196</v>
      </c>
      <c r="T600" s="10" t="s">
        <v>41</v>
      </c>
      <c r="U600" s="10" t="s">
        <v>258</v>
      </c>
      <c r="V600" s="10" t="s">
        <v>135</v>
      </c>
      <c r="W600" s="10" t="s">
        <v>3156</v>
      </c>
      <c r="X600" s="10" t="s">
        <v>312</v>
      </c>
      <c r="Y600" s="10" t="s">
        <v>3157</v>
      </c>
      <c r="Z600" s="11">
        <v>3768000</v>
      </c>
      <c r="AA600" s="11"/>
      <c r="AB600" s="11">
        <f>(H600+Z600)</f>
        <v>21618000</v>
      </c>
      <c r="AC600" s="11"/>
      <c r="AD600" s="13">
        <v>44196</v>
      </c>
      <c r="AE600" s="13"/>
      <c r="AF600" s="13"/>
      <c r="AG600" s="21" t="s">
        <v>3158</v>
      </c>
    </row>
    <row r="601" spans="1:33" ht="39.6" x14ac:dyDescent="0.3">
      <c r="A601" s="81" t="s">
        <v>3159</v>
      </c>
      <c r="B601" s="9">
        <v>44081</v>
      </c>
      <c r="C601" s="10" t="s">
        <v>1439</v>
      </c>
      <c r="D601" s="10" t="s">
        <v>1440</v>
      </c>
      <c r="E601" s="11">
        <v>79560043</v>
      </c>
      <c r="F601" s="11">
        <v>891700037</v>
      </c>
      <c r="G601" s="10" t="s">
        <v>3160</v>
      </c>
      <c r="H601" s="11">
        <v>6093192</v>
      </c>
      <c r="I601" s="11">
        <v>0</v>
      </c>
      <c r="J601" s="11">
        <v>6093192</v>
      </c>
      <c r="K601" s="8" t="s">
        <v>3161</v>
      </c>
      <c r="L601" s="9">
        <v>44056</v>
      </c>
      <c r="M601" s="10" t="s">
        <v>1443</v>
      </c>
      <c r="N601" s="10" t="s">
        <v>39</v>
      </c>
      <c r="O601" s="12">
        <v>2116</v>
      </c>
      <c r="P601" s="9">
        <v>44081</v>
      </c>
      <c r="Q601" s="9" t="s">
        <v>40</v>
      </c>
      <c r="R601" s="13">
        <v>44081</v>
      </c>
      <c r="S601" s="13">
        <v>44082</v>
      </c>
      <c r="T601" s="10" t="s">
        <v>3162</v>
      </c>
      <c r="U601" s="10" t="s">
        <v>66</v>
      </c>
      <c r="V601" s="10" t="s">
        <v>223</v>
      </c>
      <c r="W601" s="10" t="s">
        <v>3163</v>
      </c>
      <c r="X601" s="10" t="s">
        <v>331</v>
      </c>
      <c r="Y601" s="10"/>
      <c r="Z601" s="11"/>
      <c r="AA601" s="11"/>
      <c r="AB601" s="11"/>
      <c r="AC601" s="11"/>
      <c r="AD601" s="13">
        <v>44082</v>
      </c>
      <c r="AE601" s="13"/>
      <c r="AF601" s="13"/>
      <c r="AG601" s="21" t="s">
        <v>3164</v>
      </c>
    </row>
    <row r="602" spans="1:33" ht="52.8" x14ac:dyDescent="0.3">
      <c r="A602" s="81" t="s">
        <v>3165</v>
      </c>
      <c r="B602" s="9">
        <v>44095</v>
      </c>
      <c r="C602" s="10" t="s">
        <v>3166</v>
      </c>
      <c r="D602" s="10" t="s">
        <v>35</v>
      </c>
      <c r="E602" s="11">
        <v>1082928959</v>
      </c>
      <c r="F602" s="11">
        <v>1082928959</v>
      </c>
      <c r="G602" s="10" t="s">
        <v>3167</v>
      </c>
      <c r="H602" s="11">
        <v>6915000</v>
      </c>
      <c r="I602" s="11">
        <v>0</v>
      </c>
      <c r="J602" s="11">
        <v>2305000</v>
      </c>
      <c r="K602" s="8" t="s">
        <v>3168</v>
      </c>
      <c r="L602" s="9">
        <v>43977</v>
      </c>
      <c r="M602" s="10" t="s">
        <v>2297</v>
      </c>
      <c r="N602" s="10" t="s">
        <v>194</v>
      </c>
      <c r="O602" s="12">
        <v>2296</v>
      </c>
      <c r="P602" s="9">
        <v>44095</v>
      </c>
      <c r="Q602" s="9" t="s">
        <v>40</v>
      </c>
      <c r="R602" s="13">
        <v>44095</v>
      </c>
      <c r="S602" s="13">
        <v>44186</v>
      </c>
      <c r="T602" s="10" t="s">
        <v>41</v>
      </c>
      <c r="U602" s="10" t="s">
        <v>258</v>
      </c>
      <c r="V602" s="10" t="s">
        <v>135</v>
      </c>
      <c r="W602" s="10" t="s">
        <v>44</v>
      </c>
      <c r="X602" s="10" t="s">
        <v>95</v>
      </c>
      <c r="Y602" s="10"/>
      <c r="Z602" s="11"/>
      <c r="AA602" s="11"/>
      <c r="AB602" s="11"/>
      <c r="AC602" s="11"/>
      <c r="AD602" s="13">
        <v>44186</v>
      </c>
      <c r="AE602" s="13"/>
      <c r="AF602" s="13"/>
      <c r="AG602" s="21" t="s">
        <v>3169</v>
      </c>
    </row>
    <row r="603" spans="1:33" ht="39.6" x14ac:dyDescent="0.3">
      <c r="A603" s="81" t="s">
        <v>3170</v>
      </c>
      <c r="B603" s="9">
        <v>44099</v>
      </c>
      <c r="C603" s="10" t="s">
        <v>3171</v>
      </c>
      <c r="D603" s="10" t="s">
        <v>35</v>
      </c>
      <c r="E603" s="11">
        <v>1082968480</v>
      </c>
      <c r="F603" s="11">
        <v>1082968480</v>
      </c>
      <c r="G603" s="10" t="s">
        <v>3167</v>
      </c>
      <c r="H603" s="11">
        <v>6915000</v>
      </c>
      <c r="I603" s="11">
        <v>0</v>
      </c>
      <c r="J603" s="11">
        <v>2305000</v>
      </c>
      <c r="K603" s="8" t="s">
        <v>3168</v>
      </c>
      <c r="L603" s="9">
        <v>43977</v>
      </c>
      <c r="M603" s="10" t="s">
        <v>2297</v>
      </c>
      <c r="N603" s="10" t="s">
        <v>194</v>
      </c>
      <c r="O603" s="12">
        <v>2395</v>
      </c>
      <c r="P603" s="9">
        <v>44102</v>
      </c>
      <c r="Q603" s="9" t="s">
        <v>40</v>
      </c>
      <c r="R603" s="13">
        <v>44102</v>
      </c>
      <c r="S603" s="13">
        <v>44193</v>
      </c>
      <c r="T603" s="10" t="s">
        <v>41</v>
      </c>
      <c r="U603" s="10" t="s">
        <v>258</v>
      </c>
      <c r="V603" s="10" t="s">
        <v>135</v>
      </c>
      <c r="W603" s="10" t="s">
        <v>44</v>
      </c>
      <c r="X603" s="10" t="s">
        <v>95</v>
      </c>
      <c r="Y603" s="10"/>
      <c r="Z603" s="11"/>
      <c r="AA603" s="11"/>
      <c r="AB603" s="11"/>
      <c r="AC603" s="11"/>
      <c r="AD603" s="13">
        <v>44193</v>
      </c>
      <c r="AE603" s="13"/>
      <c r="AF603" s="13"/>
      <c r="AG603" s="21" t="s">
        <v>3172</v>
      </c>
    </row>
    <row r="604" spans="1:33" ht="45.6" x14ac:dyDescent="0.3">
      <c r="A604" s="81" t="s">
        <v>3173</v>
      </c>
      <c r="B604" s="9">
        <v>44081</v>
      </c>
      <c r="C604" s="10" t="s">
        <v>3174</v>
      </c>
      <c r="D604" s="10" t="s">
        <v>35</v>
      </c>
      <c r="E604" s="11">
        <v>1082920172</v>
      </c>
      <c r="F604" s="11">
        <v>1082920172</v>
      </c>
      <c r="G604" s="10" t="s">
        <v>3175</v>
      </c>
      <c r="H604" s="11">
        <v>17304000</v>
      </c>
      <c r="I604" s="11">
        <v>0</v>
      </c>
      <c r="J604" s="11">
        <v>5768000</v>
      </c>
      <c r="K604" s="8" t="s">
        <v>3154</v>
      </c>
      <c r="L604" s="9">
        <v>43977</v>
      </c>
      <c r="M604" s="10" t="s">
        <v>3176</v>
      </c>
      <c r="N604" s="10" t="s">
        <v>194</v>
      </c>
      <c r="O604" s="12">
        <v>2113</v>
      </c>
      <c r="P604" s="9">
        <v>44081</v>
      </c>
      <c r="Q604" s="9" t="s">
        <v>40</v>
      </c>
      <c r="R604" s="13">
        <v>44081</v>
      </c>
      <c r="S604" s="13">
        <v>44172</v>
      </c>
      <c r="T604" s="10" t="s">
        <v>41</v>
      </c>
      <c r="U604" s="10" t="s">
        <v>258</v>
      </c>
      <c r="V604" s="10" t="s">
        <v>135</v>
      </c>
      <c r="W604" s="10" t="s">
        <v>44</v>
      </c>
      <c r="X604" s="10" t="s">
        <v>45</v>
      </c>
      <c r="Y604" s="10" t="s">
        <v>3177</v>
      </c>
      <c r="Z604" s="11">
        <v>5768000</v>
      </c>
      <c r="AA604" s="11" t="s">
        <v>3178</v>
      </c>
      <c r="AB604" s="11">
        <f>(H604+Z604)</f>
        <v>23072000</v>
      </c>
      <c r="AC604" s="11" t="s">
        <v>3179</v>
      </c>
      <c r="AD604" s="13">
        <v>44196</v>
      </c>
      <c r="AE604" s="13"/>
      <c r="AF604" s="13"/>
      <c r="AG604" s="21" t="s">
        <v>3180</v>
      </c>
    </row>
    <row r="605" spans="1:33" ht="39.6" x14ac:dyDescent="0.3">
      <c r="A605" s="81" t="s">
        <v>3181</v>
      </c>
      <c r="B605" s="9">
        <v>44090</v>
      </c>
      <c r="C605" s="10" t="s">
        <v>3182</v>
      </c>
      <c r="D605" s="10" t="s">
        <v>35</v>
      </c>
      <c r="E605" s="11">
        <v>1084735718</v>
      </c>
      <c r="F605" s="11">
        <v>1084735718</v>
      </c>
      <c r="G605" s="10" t="s">
        <v>3183</v>
      </c>
      <c r="H605" s="11">
        <v>5532000</v>
      </c>
      <c r="I605" s="11">
        <v>0</v>
      </c>
      <c r="J605" s="11">
        <v>1844000</v>
      </c>
      <c r="K605" s="8" t="s">
        <v>3168</v>
      </c>
      <c r="L605" s="9">
        <v>43977</v>
      </c>
      <c r="M605" s="10" t="s">
        <v>2297</v>
      </c>
      <c r="N605" s="10" t="s">
        <v>194</v>
      </c>
      <c r="O605" s="12">
        <v>2235</v>
      </c>
      <c r="P605" s="9">
        <v>44090</v>
      </c>
      <c r="Q605" s="9" t="s">
        <v>40</v>
      </c>
      <c r="R605" s="13">
        <v>44090</v>
      </c>
      <c r="S605" s="13">
        <v>44181</v>
      </c>
      <c r="T605" s="10" t="s">
        <v>41</v>
      </c>
      <c r="U605" s="10" t="s">
        <v>258</v>
      </c>
      <c r="V605" s="10" t="s">
        <v>135</v>
      </c>
      <c r="W605" s="10" t="s">
        <v>44</v>
      </c>
      <c r="X605" s="10" t="s">
        <v>95</v>
      </c>
      <c r="Y605" s="10"/>
      <c r="Z605" s="11"/>
      <c r="AA605" s="11"/>
      <c r="AB605" s="11"/>
      <c r="AC605" s="11"/>
      <c r="AD605" s="13">
        <v>44181</v>
      </c>
      <c r="AE605" s="13"/>
      <c r="AF605" s="13"/>
      <c r="AG605" s="21" t="s">
        <v>3184</v>
      </c>
    </row>
    <row r="606" spans="1:33" ht="34.200000000000003" x14ac:dyDescent="0.3">
      <c r="A606" s="81" t="s">
        <v>3185</v>
      </c>
      <c r="B606" s="9">
        <v>44083</v>
      </c>
      <c r="C606" s="10" t="s">
        <v>3186</v>
      </c>
      <c r="D606" s="10" t="s">
        <v>35</v>
      </c>
      <c r="E606" s="11">
        <v>84457685</v>
      </c>
      <c r="F606" s="11">
        <v>84457685</v>
      </c>
      <c r="G606" s="10" t="s">
        <v>3187</v>
      </c>
      <c r="H606" s="11">
        <v>6915000</v>
      </c>
      <c r="I606" s="11">
        <v>0</v>
      </c>
      <c r="J606" s="11">
        <v>2305000</v>
      </c>
      <c r="K606" s="8" t="s">
        <v>3168</v>
      </c>
      <c r="L606" s="9">
        <v>43977</v>
      </c>
      <c r="M606" s="10" t="s">
        <v>2297</v>
      </c>
      <c r="N606" s="10" t="s">
        <v>194</v>
      </c>
      <c r="O606" s="12">
        <v>2159</v>
      </c>
      <c r="P606" s="9">
        <v>44084</v>
      </c>
      <c r="Q606" s="9" t="s">
        <v>40</v>
      </c>
      <c r="R606" s="13">
        <v>44084</v>
      </c>
      <c r="S606" s="13">
        <v>44175</v>
      </c>
      <c r="T606" s="10" t="s">
        <v>41</v>
      </c>
      <c r="U606" s="10" t="s">
        <v>258</v>
      </c>
      <c r="V606" s="10" t="s">
        <v>135</v>
      </c>
      <c r="W606" s="10" t="s">
        <v>44</v>
      </c>
      <c r="X606" s="10" t="s">
        <v>95</v>
      </c>
      <c r="Y606" s="10"/>
      <c r="Z606" s="11"/>
      <c r="AA606" s="11"/>
      <c r="AB606" s="11"/>
      <c r="AC606" s="11"/>
      <c r="AD606" s="13">
        <v>44175</v>
      </c>
      <c r="AE606" s="13"/>
      <c r="AF606" s="13"/>
      <c r="AG606" s="21" t="s">
        <v>3188</v>
      </c>
    </row>
    <row r="607" spans="1:33" ht="34.200000000000003" x14ac:dyDescent="0.3">
      <c r="A607" s="81" t="s">
        <v>3189</v>
      </c>
      <c r="B607" s="9">
        <v>44090</v>
      </c>
      <c r="C607" s="10" t="s">
        <v>3190</v>
      </c>
      <c r="D607" s="10" t="s">
        <v>35</v>
      </c>
      <c r="E607" s="11">
        <v>1081760313</v>
      </c>
      <c r="F607" s="11">
        <v>1081760313</v>
      </c>
      <c r="G607" s="10" t="s">
        <v>3187</v>
      </c>
      <c r="H607" s="11">
        <v>6915000</v>
      </c>
      <c r="I607" s="11">
        <v>0</v>
      </c>
      <c r="J607" s="11">
        <v>2305000</v>
      </c>
      <c r="K607" s="8" t="s">
        <v>3168</v>
      </c>
      <c r="L607" s="9">
        <v>43977</v>
      </c>
      <c r="M607" s="10" t="s">
        <v>2297</v>
      </c>
      <c r="N607" s="10" t="s">
        <v>194</v>
      </c>
      <c r="O607" s="12">
        <v>2246</v>
      </c>
      <c r="P607" s="9">
        <v>44090</v>
      </c>
      <c r="Q607" s="9" t="s">
        <v>40</v>
      </c>
      <c r="R607" s="13">
        <v>44090</v>
      </c>
      <c r="S607" s="13">
        <v>44181</v>
      </c>
      <c r="T607" s="10" t="s">
        <v>41</v>
      </c>
      <c r="U607" s="10" t="s">
        <v>258</v>
      </c>
      <c r="V607" s="10" t="s">
        <v>135</v>
      </c>
      <c r="W607" s="10" t="s">
        <v>44</v>
      </c>
      <c r="X607" s="10" t="s">
        <v>95</v>
      </c>
      <c r="Y607" s="10"/>
      <c r="Z607" s="11"/>
      <c r="AA607" s="11"/>
      <c r="AB607" s="11"/>
      <c r="AC607" s="11"/>
      <c r="AD607" s="13">
        <v>44181</v>
      </c>
      <c r="AE607" s="13"/>
      <c r="AF607" s="13"/>
      <c r="AG607" s="21" t="s">
        <v>3191</v>
      </c>
    </row>
    <row r="608" spans="1:33" ht="34.200000000000003" x14ac:dyDescent="0.3">
      <c r="A608" s="81" t="s">
        <v>3192</v>
      </c>
      <c r="B608" s="9">
        <v>44091</v>
      </c>
      <c r="C608" s="10" t="s">
        <v>3193</v>
      </c>
      <c r="D608" s="10" t="s">
        <v>35</v>
      </c>
      <c r="E608" s="11">
        <v>1221978378</v>
      </c>
      <c r="F608" s="11">
        <v>1221978378</v>
      </c>
      <c r="G608" s="10" t="s">
        <v>3187</v>
      </c>
      <c r="H608" s="11">
        <v>6915000</v>
      </c>
      <c r="I608" s="11">
        <v>0</v>
      </c>
      <c r="J608" s="11">
        <v>2305000</v>
      </c>
      <c r="K608" s="8" t="s">
        <v>3168</v>
      </c>
      <c r="L608" s="9">
        <v>43977</v>
      </c>
      <c r="M608" s="10" t="s">
        <v>2297</v>
      </c>
      <c r="N608" s="10" t="s">
        <v>194</v>
      </c>
      <c r="O608" s="12">
        <v>2289</v>
      </c>
      <c r="P608" s="9">
        <v>44092</v>
      </c>
      <c r="Q608" s="9" t="s">
        <v>40</v>
      </c>
      <c r="R608" s="13">
        <v>44092</v>
      </c>
      <c r="S608" s="13">
        <v>44183</v>
      </c>
      <c r="T608" s="10" t="s">
        <v>41</v>
      </c>
      <c r="U608" s="10" t="s">
        <v>258</v>
      </c>
      <c r="V608" s="10" t="s">
        <v>135</v>
      </c>
      <c r="W608" s="10" t="s">
        <v>44</v>
      </c>
      <c r="X608" s="10" t="s">
        <v>95</v>
      </c>
      <c r="Y608" s="10"/>
      <c r="Z608" s="11"/>
      <c r="AA608" s="11"/>
      <c r="AB608" s="11"/>
      <c r="AC608" s="11"/>
      <c r="AD608" s="13">
        <v>44183</v>
      </c>
      <c r="AE608" s="13"/>
      <c r="AF608" s="13"/>
      <c r="AG608" s="21" t="s">
        <v>3194</v>
      </c>
    </row>
    <row r="609" spans="1:33" ht="34.200000000000003" x14ac:dyDescent="0.3">
      <c r="A609" s="81" t="s">
        <v>3195</v>
      </c>
      <c r="B609" s="9">
        <v>44090</v>
      </c>
      <c r="C609" s="10" t="s">
        <v>3196</v>
      </c>
      <c r="D609" s="10" t="s">
        <v>35</v>
      </c>
      <c r="E609" s="11">
        <v>1082833657</v>
      </c>
      <c r="F609" s="11">
        <v>1082833657</v>
      </c>
      <c r="G609" s="10" t="s">
        <v>3197</v>
      </c>
      <c r="H609" s="11">
        <v>5532000</v>
      </c>
      <c r="I609" s="11">
        <v>0</v>
      </c>
      <c r="J609" s="11">
        <v>1844000</v>
      </c>
      <c r="K609" s="8" t="s">
        <v>3168</v>
      </c>
      <c r="L609" s="9">
        <v>43977</v>
      </c>
      <c r="M609" s="10" t="s">
        <v>2297</v>
      </c>
      <c r="N609" s="10" t="s">
        <v>194</v>
      </c>
      <c r="O609" s="12">
        <v>2266</v>
      </c>
      <c r="P609" s="9">
        <v>44091</v>
      </c>
      <c r="Q609" s="9" t="s">
        <v>40</v>
      </c>
      <c r="R609" s="13">
        <v>44091</v>
      </c>
      <c r="S609" s="13">
        <v>44182</v>
      </c>
      <c r="T609" s="10" t="s">
        <v>41</v>
      </c>
      <c r="U609" s="10" t="s">
        <v>258</v>
      </c>
      <c r="V609" s="10" t="s">
        <v>135</v>
      </c>
      <c r="W609" s="10" t="s">
        <v>44</v>
      </c>
      <c r="X609" s="10" t="s">
        <v>95</v>
      </c>
      <c r="Y609" s="10"/>
      <c r="Z609" s="11"/>
      <c r="AA609" s="11"/>
      <c r="AB609" s="11"/>
      <c r="AC609" s="11"/>
      <c r="AD609" s="13">
        <v>44182</v>
      </c>
      <c r="AE609" s="13"/>
      <c r="AF609" s="13"/>
      <c r="AG609" s="21" t="s">
        <v>3198</v>
      </c>
    </row>
    <row r="610" spans="1:33" ht="34.200000000000003" x14ac:dyDescent="0.3">
      <c r="A610" s="81" t="s">
        <v>3199</v>
      </c>
      <c r="B610" s="9">
        <v>44090</v>
      </c>
      <c r="C610" s="10" t="s">
        <v>3200</v>
      </c>
      <c r="D610" s="10" t="s">
        <v>35</v>
      </c>
      <c r="E610" s="11">
        <v>1079914042</v>
      </c>
      <c r="F610" s="11">
        <v>1079914042</v>
      </c>
      <c r="G610" s="10" t="s">
        <v>3187</v>
      </c>
      <c r="H610" s="11">
        <v>6915000</v>
      </c>
      <c r="I610" s="11">
        <v>0</v>
      </c>
      <c r="J610" s="11">
        <v>2305000</v>
      </c>
      <c r="K610" s="8" t="s">
        <v>3168</v>
      </c>
      <c r="L610" s="9">
        <v>43977</v>
      </c>
      <c r="M610" s="10" t="s">
        <v>2297</v>
      </c>
      <c r="N610" s="10" t="s">
        <v>194</v>
      </c>
      <c r="O610" s="12">
        <v>2247</v>
      </c>
      <c r="P610" s="9">
        <v>44090</v>
      </c>
      <c r="Q610" s="9" t="s">
        <v>40</v>
      </c>
      <c r="R610" s="13">
        <v>44090</v>
      </c>
      <c r="S610" s="13">
        <v>44181</v>
      </c>
      <c r="T610" s="10" t="s">
        <v>41</v>
      </c>
      <c r="U610" s="10" t="s">
        <v>258</v>
      </c>
      <c r="V610" s="10" t="s">
        <v>135</v>
      </c>
      <c r="W610" s="10" t="s">
        <v>44</v>
      </c>
      <c r="X610" s="10" t="s">
        <v>95</v>
      </c>
      <c r="Y610" s="10"/>
      <c r="Z610" s="11"/>
      <c r="AA610" s="11"/>
      <c r="AB610" s="11"/>
      <c r="AC610" s="11"/>
      <c r="AD610" s="13">
        <v>44181</v>
      </c>
      <c r="AE610" s="13"/>
      <c r="AF610" s="13"/>
      <c r="AG610" s="21" t="s">
        <v>3201</v>
      </c>
    </row>
    <row r="611" spans="1:33" ht="45.6" x14ac:dyDescent="0.3">
      <c r="A611" s="81" t="s">
        <v>3202</v>
      </c>
      <c r="B611" s="9">
        <v>44085</v>
      </c>
      <c r="C611" s="10" t="s">
        <v>3203</v>
      </c>
      <c r="D611" s="10" t="s">
        <v>35</v>
      </c>
      <c r="E611" s="11">
        <v>1128400748</v>
      </c>
      <c r="F611" s="11">
        <v>1128400748</v>
      </c>
      <c r="G611" s="10" t="s">
        <v>3167</v>
      </c>
      <c r="H611" s="11">
        <v>6915000</v>
      </c>
      <c r="I611" s="11">
        <v>0</v>
      </c>
      <c r="J611" s="11">
        <v>2305000</v>
      </c>
      <c r="K611" s="8" t="s">
        <v>3168</v>
      </c>
      <c r="L611" s="9">
        <v>43977</v>
      </c>
      <c r="M611" s="10" t="s">
        <v>2297</v>
      </c>
      <c r="N611" s="10" t="s">
        <v>194</v>
      </c>
      <c r="O611" s="12">
        <v>2194</v>
      </c>
      <c r="P611" s="9">
        <v>44085</v>
      </c>
      <c r="Q611" s="9" t="s">
        <v>40</v>
      </c>
      <c r="R611" s="13">
        <v>44085</v>
      </c>
      <c r="S611" s="13">
        <v>44176</v>
      </c>
      <c r="T611" s="10" t="s">
        <v>41</v>
      </c>
      <c r="U611" s="10" t="s">
        <v>258</v>
      </c>
      <c r="V611" s="10" t="s">
        <v>135</v>
      </c>
      <c r="W611" s="10" t="s">
        <v>44</v>
      </c>
      <c r="X611" s="10" t="s">
        <v>95</v>
      </c>
      <c r="Y611" s="10" t="s">
        <v>3204</v>
      </c>
      <c r="Z611" s="11">
        <v>2305000</v>
      </c>
      <c r="AA611" s="11" t="s">
        <v>3178</v>
      </c>
      <c r="AB611" s="11">
        <f>(H611+Z611)</f>
        <v>9220000</v>
      </c>
      <c r="AC611" s="11" t="s">
        <v>3205</v>
      </c>
      <c r="AD611" s="13">
        <v>44196</v>
      </c>
      <c r="AE611" s="13"/>
      <c r="AF611" s="13"/>
      <c r="AG611" s="21" t="s">
        <v>3206</v>
      </c>
    </row>
    <row r="612" spans="1:33" ht="34.200000000000003" x14ac:dyDescent="0.3">
      <c r="A612" s="81" t="s">
        <v>3207</v>
      </c>
      <c r="B612" s="9">
        <v>44085</v>
      </c>
      <c r="C612" s="10" t="s">
        <v>3208</v>
      </c>
      <c r="D612" s="10" t="s">
        <v>3209</v>
      </c>
      <c r="E612" s="11">
        <v>1030575225</v>
      </c>
      <c r="F612" s="11">
        <v>900950719</v>
      </c>
      <c r="G612" s="10" t="s">
        <v>3210</v>
      </c>
      <c r="H612" s="11">
        <v>9377200</v>
      </c>
      <c r="I612" s="11">
        <v>0</v>
      </c>
      <c r="J612" s="11" t="s">
        <v>51</v>
      </c>
      <c r="K612" s="8" t="s">
        <v>2147</v>
      </c>
      <c r="L612" s="9">
        <v>43950</v>
      </c>
      <c r="M612" s="10" t="s">
        <v>2148</v>
      </c>
      <c r="N612" s="10" t="s">
        <v>194</v>
      </c>
      <c r="O612" s="12">
        <v>2198</v>
      </c>
      <c r="P612" s="9">
        <v>44085</v>
      </c>
      <c r="Q612" s="9">
        <v>44098</v>
      </c>
      <c r="R612" s="13">
        <v>44098</v>
      </c>
      <c r="S612" s="13">
        <v>44194</v>
      </c>
      <c r="T612" s="10" t="s">
        <v>3211</v>
      </c>
      <c r="U612" s="10" t="s">
        <v>431</v>
      </c>
      <c r="V612" s="10" t="s">
        <v>2044</v>
      </c>
      <c r="W612" s="10" t="s">
        <v>3212</v>
      </c>
      <c r="X612" s="10" t="s">
        <v>56</v>
      </c>
      <c r="Y612" s="10"/>
      <c r="Z612" s="11"/>
      <c r="AA612" s="11"/>
      <c r="AB612" s="11"/>
      <c r="AC612" s="11"/>
      <c r="AD612" s="13">
        <v>44194</v>
      </c>
      <c r="AE612" s="13"/>
      <c r="AF612" s="13"/>
      <c r="AG612" s="21" t="s">
        <v>3213</v>
      </c>
    </row>
    <row r="613" spans="1:33" ht="34.200000000000003" x14ac:dyDescent="0.3">
      <c r="A613" s="81" t="s">
        <v>3214</v>
      </c>
      <c r="B613" s="9">
        <v>44083</v>
      </c>
      <c r="C613" s="10" t="s">
        <v>3215</v>
      </c>
      <c r="D613" s="10" t="s">
        <v>35</v>
      </c>
      <c r="E613" s="11">
        <v>1082978201</v>
      </c>
      <c r="F613" s="11">
        <v>1082978201</v>
      </c>
      <c r="G613" s="10" t="s">
        <v>3216</v>
      </c>
      <c r="H613" s="11">
        <v>9900000</v>
      </c>
      <c r="I613" s="11">
        <v>0</v>
      </c>
      <c r="J613" s="11">
        <v>2475000</v>
      </c>
      <c r="K613" s="8" t="s">
        <v>3217</v>
      </c>
      <c r="L613" s="9">
        <v>44070</v>
      </c>
      <c r="M613" s="10" t="s">
        <v>38</v>
      </c>
      <c r="N613" s="10" t="s">
        <v>39</v>
      </c>
      <c r="O613" s="12">
        <v>2185</v>
      </c>
      <c r="P613" s="9">
        <v>44084</v>
      </c>
      <c r="Q613" s="9" t="s">
        <v>40</v>
      </c>
      <c r="R613" s="13">
        <v>44084</v>
      </c>
      <c r="S613" s="13">
        <v>44196</v>
      </c>
      <c r="T613" s="10" t="s">
        <v>322</v>
      </c>
      <c r="U613" s="10" t="s">
        <v>66</v>
      </c>
      <c r="V613" s="10" t="s">
        <v>223</v>
      </c>
      <c r="W613" s="10" t="s">
        <v>44</v>
      </c>
      <c r="X613" s="10" t="s">
        <v>95</v>
      </c>
      <c r="Y613" s="10"/>
      <c r="Z613" s="11"/>
      <c r="AA613" s="11"/>
      <c r="AB613" s="11"/>
      <c r="AC613" s="11"/>
      <c r="AD613" s="13">
        <v>44196</v>
      </c>
      <c r="AE613" s="13"/>
      <c r="AF613" s="13"/>
      <c r="AG613" s="21" t="s">
        <v>3218</v>
      </c>
    </row>
    <row r="614" spans="1:33" ht="68.400000000000006" x14ac:dyDescent="0.3">
      <c r="A614" s="81" t="s">
        <v>3219</v>
      </c>
      <c r="B614" s="9">
        <v>44091</v>
      </c>
      <c r="C614" s="10" t="s">
        <v>3220</v>
      </c>
      <c r="D614" s="10" t="s">
        <v>35</v>
      </c>
      <c r="E614" s="11">
        <v>1082943371</v>
      </c>
      <c r="F614" s="11">
        <v>1082943371</v>
      </c>
      <c r="G614" s="10" t="s">
        <v>3221</v>
      </c>
      <c r="H614" s="11">
        <v>9900000</v>
      </c>
      <c r="I614" s="11">
        <v>0</v>
      </c>
      <c r="J614" s="11">
        <v>3300000</v>
      </c>
      <c r="K614" s="8" t="s">
        <v>1534</v>
      </c>
      <c r="L614" s="9">
        <v>43972</v>
      </c>
      <c r="M614" s="10" t="s">
        <v>517</v>
      </c>
      <c r="N614" s="10" t="s">
        <v>194</v>
      </c>
      <c r="O614" s="12">
        <v>2290</v>
      </c>
      <c r="P614" s="9">
        <v>44092</v>
      </c>
      <c r="Q614" s="9" t="s">
        <v>40</v>
      </c>
      <c r="R614" s="13">
        <v>44092</v>
      </c>
      <c r="S614" s="13">
        <v>44183</v>
      </c>
      <c r="T614" s="10" t="s">
        <v>41</v>
      </c>
      <c r="U614" s="10" t="s">
        <v>431</v>
      </c>
      <c r="V614" s="10" t="s">
        <v>2044</v>
      </c>
      <c r="W614" s="10" t="s">
        <v>44</v>
      </c>
      <c r="X614" s="10" t="s">
        <v>45</v>
      </c>
      <c r="Y614" s="10" t="s">
        <v>3222</v>
      </c>
      <c r="Z614" s="11">
        <v>1320000</v>
      </c>
      <c r="AA614" s="11" t="s">
        <v>3223</v>
      </c>
      <c r="AB614" s="11">
        <f>(H614+Z614)</f>
        <v>11220000</v>
      </c>
      <c r="AC614" s="11" t="s">
        <v>3224</v>
      </c>
      <c r="AD614" s="13">
        <v>44196</v>
      </c>
      <c r="AE614" s="13"/>
      <c r="AF614" s="13"/>
      <c r="AG614" s="21" t="s">
        <v>3225</v>
      </c>
    </row>
    <row r="615" spans="1:33" ht="34.200000000000003" x14ac:dyDescent="0.3">
      <c r="A615" s="81" t="s">
        <v>3226</v>
      </c>
      <c r="B615" s="9">
        <v>44090</v>
      </c>
      <c r="C615" s="10" t="s">
        <v>3227</v>
      </c>
      <c r="D615" s="10" t="s">
        <v>35</v>
      </c>
      <c r="E615" s="11">
        <v>1082856285</v>
      </c>
      <c r="F615" s="11">
        <v>1082856285</v>
      </c>
      <c r="G615" s="10" t="s">
        <v>3228</v>
      </c>
      <c r="H615" s="11">
        <v>12600000</v>
      </c>
      <c r="I615" s="11">
        <v>0</v>
      </c>
      <c r="J615" s="11">
        <v>4200000</v>
      </c>
      <c r="K615" s="8" t="s">
        <v>3229</v>
      </c>
      <c r="L615" s="9">
        <v>44063</v>
      </c>
      <c r="M615" s="10" t="s">
        <v>38</v>
      </c>
      <c r="N615" s="10" t="s">
        <v>39</v>
      </c>
      <c r="O615" s="12">
        <v>2248</v>
      </c>
      <c r="P615" s="9">
        <v>44090</v>
      </c>
      <c r="Q615" s="9" t="s">
        <v>40</v>
      </c>
      <c r="R615" s="13">
        <v>44090</v>
      </c>
      <c r="S615" s="13">
        <v>44181</v>
      </c>
      <c r="T615" s="10" t="s">
        <v>41</v>
      </c>
      <c r="U615" s="10" t="s">
        <v>231</v>
      </c>
      <c r="V615" s="10" t="s">
        <v>1347</v>
      </c>
      <c r="W615" s="10" t="s">
        <v>44</v>
      </c>
      <c r="X615" s="10" t="s">
        <v>45</v>
      </c>
      <c r="Y615" s="10"/>
      <c r="Z615" s="11"/>
      <c r="AA615" s="11"/>
      <c r="AB615" s="11"/>
      <c r="AC615" s="11"/>
      <c r="AD615" s="13">
        <v>44181</v>
      </c>
      <c r="AE615" s="13"/>
      <c r="AF615" s="13"/>
      <c r="AG615" s="21" t="s">
        <v>3230</v>
      </c>
    </row>
    <row r="616" spans="1:33" ht="26.4" x14ac:dyDescent="0.3">
      <c r="A616" s="81" t="s">
        <v>3231</v>
      </c>
      <c r="B616" s="9">
        <v>44110</v>
      </c>
      <c r="C616" s="10" t="s">
        <v>3232</v>
      </c>
      <c r="D616" s="10" t="s">
        <v>35</v>
      </c>
      <c r="E616" s="11">
        <v>1083043340</v>
      </c>
      <c r="F616" s="11">
        <v>1083043340</v>
      </c>
      <c r="G616" s="10" t="s">
        <v>3233</v>
      </c>
      <c r="H616" s="11">
        <v>6600000</v>
      </c>
      <c r="I616" s="11">
        <v>0</v>
      </c>
      <c r="J616" s="11">
        <v>2200000</v>
      </c>
      <c r="K616" s="8" t="s">
        <v>3046</v>
      </c>
      <c r="L616" s="9">
        <v>43965</v>
      </c>
      <c r="M616" s="10" t="s">
        <v>3234</v>
      </c>
      <c r="N616" s="10" t="s">
        <v>39</v>
      </c>
      <c r="O616" s="12">
        <v>2484</v>
      </c>
      <c r="P616" s="9">
        <v>44111</v>
      </c>
      <c r="Q616" s="9" t="s">
        <v>40</v>
      </c>
      <c r="R616" s="13">
        <v>44111</v>
      </c>
      <c r="S616" s="13">
        <v>44196</v>
      </c>
      <c r="T616" s="10" t="s">
        <v>41</v>
      </c>
      <c r="U616" s="10" t="s">
        <v>431</v>
      </c>
      <c r="V616" s="10" t="s">
        <v>2044</v>
      </c>
      <c r="W616" s="10" t="s">
        <v>44</v>
      </c>
      <c r="X616" s="10" t="s">
        <v>95</v>
      </c>
      <c r="Y616" s="10"/>
      <c r="Z616" s="11"/>
      <c r="AA616" s="11"/>
      <c r="AB616" s="11"/>
      <c r="AC616" s="11"/>
      <c r="AD616" s="13">
        <v>44196</v>
      </c>
      <c r="AE616" s="13"/>
      <c r="AF616" s="13"/>
      <c r="AG616" s="21" t="s">
        <v>3235</v>
      </c>
    </row>
    <row r="617" spans="1:33" ht="34.200000000000003" x14ac:dyDescent="0.3">
      <c r="A617" s="81" t="s">
        <v>3236</v>
      </c>
      <c r="B617" s="9">
        <v>44090</v>
      </c>
      <c r="C617" s="10" t="s">
        <v>3237</v>
      </c>
      <c r="D617" s="10" t="s">
        <v>35</v>
      </c>
      <c r="E617" s="11">
        <v>1083040425</v>
      </c>
      <c r="F617" s="11">
        <v>1083040425</v>
      </c>
      <c r="G617" s="10" t="s">
        <v>3238</v>
      </c>
      <c r="H617" s="11">
        <v>6600000</v>
      </c>
      <c r="I617" s="11">
        <v>0</v>
      </c>
      <c r="J617" s="11">
        <v>2200000</v>
      </c>
      <c r="K617" s="8" t="s">
        <v>3239</v>
      </c>
      <c r="L617" s="9">
        <v>44062</v>
      </c>
      <c r="M617" s="10" t="s">
        <v>38</v>
      </c>
      <c r="N617" s="10" t="s">
        <v>39</v>
      </c>
      <c r="O617" s="12">
        <v>2265</v>
      </c>
      <c r="P617" s="9">
        <v>44091</v>
      </c>
      <c r="Q617" s="9" t="s">
        <v>40</v>
      </c>
      <c r="R617" s="13">
        <v>44091</v>
      </c>
      <c r="S617" s="13">
        <v>44182</v>
      </c>
      <c r="T617" s="10" t="s">
        <v>41</v>
      </c>
      <c r="U617" s="10" t="s">
        <v>375</v>
      </c>
      <c r="V617" s="10" t="s">
        <v>376</v>
      </c>
      <c r="W617" s="10" t="s">
        <v>44</v>
      </c>
      <c r="X617" s="10" t="s">
        <v>95</v>
      </c>
      <c r="Y617" s="10"/>
      <c r="Z617" s="11"/>
      <c r="AA617" s="11"/>
      <c r="AB617" s="11"/>
      <c r="AC617" s="11"/>
      <c r="AD617" s="13">
        <v>44182</v>
      </c>
      <c r="AE617" s="13"/>
      <c r="AF617" s="13"/>
      <c r="AG617" s="21" t="s">
        <v>3240</v>
      </c>
    </row>
    <row r="618" spans="1:33" ht="34.200000000000003" x14ac:dyDescent="0.3">
      <c r="A618" s="81" t="s">
        <v>3241</v>
      </c>
      <c r="B618" s="9">
        <v>44083</v>
      </c>
      <c r="C618" s="10" t="s">
        <v>3242</v>
      </c>
      <c r="D618" s="10" t="s">
        <v>35</v>
      </c>
      <c r="E618" s="11">
        <v>1081824049</v>
      </c>
      <c r="F618" s="11">
        <v>1081824049</v>
      </c>
      <c r="G618" s="10" t="s">
        <v>3216</v>
      </c>
      <c r="H618" s="11">
        <v>9900000</v>
      </c>
      <c r="I618" s="11">
        <v>0</v>
      </c>
      <c r="J618" s="11">
        <v>2475000</v>
      </c>
      <c r="K618" s="8" t="s">
        <v>3243</v>
      </c>
      <c r="L618" s="9">
        <v>44070</v>
      </c>
      <c r="M618" s="10" t="s">
        <v>38</v>
      </c>
      <c r="N618" s="10" t="s">
        <v>39</v>
      </c>
      <c r="O618" s="12">
        <v>2186</v>
      </c>
      <c r="P618" s="9">
        <v>44084</v>
      </c>
      <c r="Q618" s="9" t="s">
        <v>40</v>
      </c>
      <c r="R618" s="13">
        <v>44084</v>
      </c>
      <c r="S618" s="13">
        <v>44196</v>
      </c>
      <c r="T618" s="10" t="s">
        <v>41</v>
      </c>
      <c r="U618" s="10" t="s">
        <v>66</v>
      </c>
      <c r="V618" s="10" t="s">
        <v>223</v>
      </c>
      <c r="W618" s="10" t="s">
        <v>44</v>
      </c>
      <c r="X618" s="10" t="s">
        <v>95</v>
      </c>
      <c r="Y618" s="10"/>
      <c r="Z618" s="11"/>
      <c r="AA618" s="11"/>
      <c r="AB618" s="11"/>
      <c r="AC618" s="11"/>
      <c r="AD618" s="13">
        <v>44196</v>
      </c>
      <c r="AE618" s="13"/>
      <c r="AF618" s="13"/>
      <c r="AG618" s="21" t="s">
        <v>3244</v>
      </c>
    </row>
    <row r="619" spans="1:33" ht="57" x14ac:dyDescent="0.3">
      <c r="A619" s="81" t="s">
        <v>3245</v>
      </c>
      <c r="B619" s="9">
        <v>44085</v>
      </c>
      <c r="C619" s="10" t="s">
        <v>3246</v>
      </c>
      <c r="D619" s="10" t="s">
        <v>35</v>
      </c>
      <c r="E619" s="11">
        <v>1082852985</v>
      </c>
      <c r="F619" s="11">
        <v>1082852985</v>
      </c>
      <c r="G619" s="10" t="s">
        <v>3247</v>
      </c>
      <c r="H619" s="11">
        <v>9900000</v>
      </c>
      <c r="I619" s="11">
        <v>0</v>
      </c>
      <c r="J619" s="11">
        <v>3300000</v>
      </c>
      <c r="K619" s="8" t="s">
        <v>1534</v>
      </c>
      <c r="L619" s="9">
        <v>43972</v>
      </c>
      <c r="M619" s="10" t="s">
        <v>517</v>
      </c>
      <c r="N619" s="10" t="s">
        <v>194</v>
      </c>
      <c r="O619" s="12">
        <v>2199</v>
      </c>
      <c r="P619" s="9">
        <v>44085</v>
      </c>
      <c r="Q619" s="9" t="s">
        <v>40</v>
      </c>
      <c r="R619" s="13">
        <v>44085</v>
      </c>
      <c r="S619" s="13">
        <v>44176</v>
      </c>
      <c r="T619" s="10" t="s">
        <v>41</v>
      </c>
      <c r="U619" s="10" t="s">
        <v>431</v>
      </c>
      <c r="V619" s="10" t="s">
        <v>2044</v>
      </c>
      <c r="W619" s="10" t="s">
        <v>44</v>
      </c>
      <c r="X619" s="10" t="s">
        <v>45</v>
      </c>
      <c r="Y619" s="10"/>
      <c r="Z619" s="11"/>
      <c r="AA619" s="11"/>
      <c r="AB619" s="11"/>
      <c r="AC619" s="11"/>
      <c r="AD619" s="13">
        <v>44176</v>
      </c>
      <c r="AE619" s="13"/>
      <c r="AF619" s="13"/>
      <c r="AG619" s="21" t="s">
        <v>3248</v>
      </c>
    </row>
    <row r="620" spans="1:33" ht="34.200000000000003" x14ac:dyDescent="0.3">
      <c r="A620" s="81" t="s">
        <v>3249</v>
      </c>
      <c r="B620" s="9">
        <v>44081</v>
      </c>
      <c r="C620" s="10" t="s">
        <v>3250</v>
      </c>
      <c r="D620" s="10" t="s">
        <v>3251</v>
      </c>
      <c r="E620" s="11">
        <v>12564462</v>
      </c>
      <c r="F620" s="11">
        <v>900373959</v>
      </c>
      <c r="G620" s="10" t="s">
        <v>3252</v>
      </c>
      <c r="H620" s="11">
        <v>411686450</v>
      </c>
      <c r="I620" s="11">
        <v>123505935</v>
      </c>
      <c r="J620" s="11" t="s">
        <v>51</v>
      </c>
      <c r="K620" s="8" t="s">
        <v>3253</v>
      </c>
      <c r="L620" s="9">
        <v>43872</v>
      </c>
      <c r="M620" s="10" t="s">
        <v>490</v>
      </c>
      <c r="N620" s="10" t="s">
        <v>194</v>
      </c>
      <c r="O620" s="12">
        <v>2115</v>
      </c>
      <c r="P620" s="9">
        <v>44081</v>
      </c>
      <c r="Q620" s="9">
        <v>44081</v>
      </c>
      <c r="R620" s="9">
        <v>44081</v>
      </c>
      <c r="S620" s="9">
        <v>44202</v>
      </c>
      <c r="T620" s="9" t="s">
        <v>322</v>
      </c>
      <c r="U620" s="10" t="s">
        <v>310</v>
      </c>
      <c r="V620" s="10" t="s">
        <v>2339</v>
      </c>
      <c r="W620" s="10" t="s">
        <v>3254</v>
      </c>
      <c r="X620" s="10" t="s">
        <v>3255</v>
      </c>
      <c r="Y620" s="10" t="s">
        <v>3256</v>
      </c>
      <c r="Z620" s="11"/>
      <c r="AA620" s="11"/>
      <c r="AB620" s="11"/>
      <c r="AC620" s="11"/>
      <c r="AD620" s="13">
        <v>44196</v>
      </c>
      <c r="AE620" s="13" t="s">
        <v>3257</v>
      </c>
      <c r="AF620" s="13">
        <v>44349</v>
      </c>
      <c r="AG620" s="21" t="s">
        <v>3258</v>
      </c>
    </row>
    <row r="621" spans="1:33" ht="79.8" x14ac:dyDescent="0.3">
      <c r="A621" s="81" t="s">
        <v>3259</v>
      </c>
      <c r="B621" s="9">
        <v>44078</v>
      </c>
      <c r="C621" s="10" t="s">
        <v>3260</v>
      </c>
      <c r="D621" s="10" t="s">
        <v>35</v>
      </c>
      <c r="E621" s="11">
        <v>32850945</v>
      </c>
      <c r="F621" s="11">
        <v>32850945</v>
      </c>
      <c r="G621" s="10" t="s">
        <v>3261</v>
      </c>
      <c r="H621" s="11">
        <v>16000000</v>
      </c>
      <c r="I621" s="11">
        <v>0</v>
      </c>
      <c r="J621" s="11">
        <v>4000000</v>
      </c>
      <c r="K621" s="8" t="s">
        <v>3046</v>
      </c>
      <c r="L621" s="9">
        <v>44057</v>
      </c>
      <c r="M621" s="10" t="s">
        <v>3262</v>
      </c>
      <c r="N621" s="10" t="s">
        <v>39</v>
      </c>
      <c r="O621" s="12">
        <v>2102</v>
      </c>
      <c r="P621" s="9">
        <v>44078</v>
      </c>
      <c r="Q621" s="9" t="s">
        <v>40</v>
      </c>
      <c r="R621" s="13">
        <v>44078</v>
      </c>
      <c r="S621" s="13">
        <v>44196</v>
      </c>
      <c r="T621" s="10" t="s">
        <v>322</v>
      </c>
      <c r="U621" s="10" t="s">
        <v>431</v>
      </c>
      <c r="V621" s="10" t="s">
        <v>2044</v>
      </c>
      <c r="W621" s="10" t="s">
        <v>44</v>
      </c>
      <c r="X621" s="10" t="s">
        <v>45</v>
      </c>
      <c r="Y621" s="10"/>
      <c r="Z621" s="11"/>
      <c r="AA621" s="11"/>
      <c r="AB621" s="11"/>
      <c r="AC621" s="11"/>
      <c r="AD621" s="13">
        <v>44196</v>
      </c>
      <c r="AE621" s="13"/>
      <c r="AF621" s="13"/>
      <c r="AG621" s="21" t="s">
        <v>3263</v>
      </c>
    </row>
    <row r="622" spans="1:33" ht="57" x14ac:dyDescent="0.3">
      <c r="A622" s="81" t="s">
        <v>3264</v>
      </c>
      <c r="B622" s="9">
        <v>44095</v>
      </c>
      <c r="C622" s="10" t="s">
        <v>3265</v>
      </c>
      <c r="D622" s="10" t="s">
        <v>35</v>
      </c>
      <c r="E622" s="11">
        <v>9237120</v>
      </c>
      <c r="F622" s="11">
        <v>9237120</v>
      </c>
      <c r="G622" s="10" t="s">
        <v>3266</v>
      </c>
      <c r="H622" s="11">
        <v>12000000</v>
      </c>
      <c r="I622" s="11">
        <v>0</v>
      </c>
      <c r="J622" s="11">
        <v>4000000</v>
      </c>
      <c r="K622" s="8" t="s">
        <v>1534</v>
      </c>
      <c r="L622" s="9">
        <v>43972</v>
      </c>
      <c r="M622" s="10" t="s">
        <v>517</v>
      </c>
      <c r="N622" s="10" t="s">
        <v>194</v>
      </c>
      <c r="O622" s="12">
        <v>2297</v>
      </c>
      <c r="P622" s="9">
        <v>44095</v>
      </c>
      <c r="Q622" s="9" t="s">
        <v>40</v>
      </c>
      <c r="R622" s="13">
        <v>44095</v>
      </c>
      <c r="S622" s="13">
        <v>44186</v>
      </c>
      <c r="T622" s="10" t="s">
        <v>41</v>
      </c>
      <c r="U622" s="10" t="s">
        <v>431</v>
      </c>
      <c r="V622" s="10" t="s">
        <v>2044</v>
      </c>
      <c r="W622" s="10" t="s">
        <v>44</v>
      </c>
      <c r="X622" s="10" t="s">
        <v>45</v>
      </c>
      <c r="Y622" s="10"/>
      <c r="Z622" s="11"/>
      <c r="AA622" s="11"/>
      <c r="AB622" s="11"/>
      <c r="AC622" s="11"/>
      <c r="AD622" s="13"/>
      <c r="AE622" s="13"/>
      <c r="AF622" s="13"/>
      <c r="AG622" s="21" t="s">
        <v>3267</v>
      </c>
    </row>
    <row r="623" spans="1:33" ht="68.400000000000006" x14ac:dyDescent="0.3">
      <c r="A623" s="81" t="s">
        <v>3268</v>
      </c>
      <c r="B623" s="9">
        <v>44090</v>
      </c>
      <c r="C623" s="10" t="s">
        <v>3269</v>
      </c>
      <c r="D623" s="10" t="s">
        <v>35</v>
      </c>
      <c r="E623" s="11">
        <v>26666810</v>
      </c>
      <c r="F623" s="11">
        <v>26666810</v>
      </c>
      <c r="G623" s="10" t="s">
        <v>3270</v>
      </c>
      <c r="H623" s="11">
        <v>6600000</v>
      </c>
      <c r="I623" s="11">
        <v>0</v>
      </c>
      <c r="J623" s="11">
        <v>2200000</v>
      </c>
      <c r="K623" s="8" t="s">
        <v>1534</v>
      </c>
      <c r="L623" s="9">
        <v>43972</v>
      </c>
      <c r="M623" s="10" t="s">
        <v>517</v>
      </c>
      <c r="N623" s="10" t="s">
        <v>194</v>
      </c>
      <c r="O623" s="12">
        <v>2267</v>
      </c>
      <c r="P623" s="9">
        <v>44091</v>
      </c>
      <c r="Q623" s="9" t="s">
        <v>40</v>
      </c>
      <c r="R623" s="13">
        <v>44091</v>
      </c>
      <c r="S623" s="13">
        <v>44182</v>
      </c>
      <c r="T623" s="10" t="s">
        <v>41</v>
      </c>
      <c r="U623" s="10" t="s">
        <v>431</v>
      </c>
      <c r="V623" s="10" t="s">
        <v>2044</v>
      </c>
      <c r="W623" s="10" t="s">
        <v>44</v>
      </c>
      <c r="X623" s="10" t="s">
        <v>95</v>
      </c>
      <c r="Y623" s="10" t="s">
        <v>3271</v>
      </c>
      <c r="Z623" s="11">
        <v>954000</v>
      </c>
      <c r="AA623" s="11" t="s">
        <v>103</v>
      </c>
      <c r="AB623" s="11">
        <f>(H623+Z623)</f>
        <v>7554000</v>
      </c>
      <c r="AC623" s="11" t="s">
        <v>322</v>
      </c>
      <c r="AD623" s="13">
        <v>44196</v>
      </c>
      <c r="AE623" s="13"/>
      <c r="AF623" s="13"/>
      <c r="AG623" s="21" t="s">
        <v>3272</v>
      </c>
    </row>
    <row r="624" spans="1:33" ht="57" x14ac:dyDescent="0.3">
      <c r="A624" s="81" t="s">
        <v>3273</v>
      </c>
      <c r="B624" s="9">
        <v>44083</v>
      </c>
      <c r="C624" s="10" t="s">
        <v>3274</v>
      </c>
      <c r="D624" s="10" t="s">
        <v>35</v>
      </c>
      <c r="E624" s="11">
        <v>1083552756</v>
      </c>
      <c r="F624" s="11">
        <v>1083552756</v>
      </c>
      <c r="G624" s="10" t="s">
        <v>3275</v>
      </c>
      <c r="H624" s="11">
        <v>20000000</v>
      </c>
      <c r="I624" s="11">
        <v>0</v>
      </c>
      <c r="J624" s="11">
        <v>5000000</v>
      </c>
      <c r="K624" s="8" t="s">
        <v>1534</v>
      </c>
      <c r="L624" s="9">
        <v>43972</v>
      </c>
      <c r="M624" s="10" t="s">
        <v>517</v>
      </c>
      <c r="N624" s="10" t="s">
        <v>194</v>
      </c>
      <c r="O624" s="12">
        <v>2125</v>
      </c>
      <c r="P624" s="9">
        <v>44083</v>
      </c>
      <c r="Q624" s="9" t="s">
        <v>40</v>
      </c>
      <c r="R624" s="13">
        <v>44083</v>
      </c>
      <c r="S624" s="13">
        <v>44196</v>
      </c>
      <c r="T624" s="10" t="s">
        <v>322</v>
      </c>
      <c r="U624" s="10" t="s">
        <v>431</v>
      </c>
      <c r="V624" s="10" t="s">
        <v>2044</v>
      </c>
      <c r="W624" s="10" t="s">
        <v>44</v>
      </c>
      <c r="X624" s="10" t="s">
        <v>45</v>
      </c>
      <c r="Y624" s="10" t="s">
        <v>3276</v>
      </c>
      <c r="Z624" s="11">
        <v>-3200000</v>
      </c>
      <c r="AA624" s="11"/>
      <c r="AB624" s="11">
        <f>(H624+Z624)</f>
        <v>16800000</v>
      </c>
      <c r="AC624" s="11"/>
      <c r="AD624" s="13">
        <v>44196</v>
      </c>
      <c r="AE624" s="13"/>
      <c r="AF624" s="13"/>
      <c r="AG624" s="21" t="s">
        <v>3277</v>
      </c>
    </row>
    <row r="625" spans="1:38" ht="45.6" x14ac:dyDescent="0.3">
      <c r="A625" s="81" t="s">
        <v>3278</v>
      </c>
      <c r="B625" s="9">
        <v>44083</v>
      </c>
      <c r="C625" s="10" t="s">
        <v>3279</v>
      </c>
      <c r="D625" s="10" t="s">
        <v>35</v>
      </c>
      <c r="E625" s="11">
        <v>1082961360</v>
      </c>
      <c r="F625" s="11">
        <v>1082961360</v>
      </c>
      <c r="G625" s="10" t="s">
        <v>3280</v>
      </c>
      <c r="H625" s="11">
        <v>10800000</v>
      </c>
      <c r="I625" s="11">
        <v>0</v>
      </c>
      <c r="J625" s="11">
        <v>3600000</v>
      </c>
      <c r="K625" s="8" t="s">
        <v>3046</v>
      </c>
      <c r="L625" s="9">
        <v>44057</v>
      </c>
      <c r="M625" s="10" t="s">
        <v>3281</v>
      </c>
      <c r="N625" s="10" t="s">
        <v>39</v>
      </c>
      <c r="O625" s="12">
        <v>2136</v>
      </c>
      <c r="P625" s="9">
        <v>44083</v>
      </c>
      <c r="Q625" s="9" t="s">
        <v>40</v>
      </c>
      <c r="R625" s="13">
        <v>44083</v>
      </c>
      <c r="S625" s="13">
        <v>44174</v>
      </c>
      <c r="T625" s="10" t="s">
        <v>41</v>
      </c>
      <c r="U625" s="10" t="s">
        <v>431</v>
      </c>
      <c r="V625" s="10" t="s">
        <v>2044</v>
      </c>
      <c r="W625" s="10" t="s">
        <v>44</v>
      </c>
      <c r="X625" s="10" t="s">
        <v>45</v>
      </c>
      <c r="Y625" s="10" t="s">
        <v>3282</v>
      </c>
      <c r="Z625" s="11">
        <v>3600000</v>
      </c>
      <c r="AA625" s="11" t="s">
        <v>3283</v>
      </c>
      <c r="AB625" s="11">
        <f>(H625+Z625)</f>
        <v>14400000</v>
      </c>
      <c r="AC625" s="11" t="s">
        <v>3284</v>
      </c>
      <c r="AD625" s="13">
        <v>44196</v>
      </c>
      <c r="AE625" s="13"/>
      <c r="AF625" s="13"/>
      <c r="AG625" s="21" t="s">
        <v>3285</v>
      </c>
    </row>
    <row r="626" spans="1:38" ht="45.6" x14ac:dyDescent="0.3">
      <c r="A626" s="81" t="s">
        <v>3286</v>
      </c>
      <c r="B626" s="9">
        <v>44081</v>
      </c>
      <c r="C626" s="10" t="s">
        <v>3287</v>
      </c>
      <c r="D626" s="10" t="s">
        <v>35</v>
      </c>
      <c r="E626" s="11">
        <v>1082885726</v>
      </c>
      <c r="F626" s="11">
        <v>1082885726</v>
      </c>
      <c r="G626" s="10" t="s">
        <v>3288</v>
      </c>
      <c r="H626" s="11">
        <v>9900000</v>
      </c>
      <c r="I626" s="11">
        <v>0</v>
      </c>
      <c r="J626" s="11">
        <v>3300000</v>
      </c>
      <c r="K626" s="8" t="s">
        <v>3046</v>
      </c>
      <c r="L626" s="9">
        <v>44057</v>
      </c>
      <c r="M626" s="10" t="s">
        <v>3281</v>
      </c>
      <c r="N626" s="10" t="s">
        <v>39</v>
      </c>
      <c r="O626" s="12">
        <v>2114</v>
      </c>
      <c r="P626" s="9">
        <v>44081</v>
      </c>
      <c r="Q626" s="9" t="s">
        <v>40</v>
      </c>
      <c r="R626" s="13">
        <v>44081</v>
      </c>
      <c r="S626" s="13">
        <v>44172</v>
      </c>
      <c r="T626" s="10" t="s">
        <v>41</v>
      </c>
      <c r="U626" s="10" t="s">
        <v>431</v>
      </c>
      <c r="V626" s="10" t="s">
        <v>2044</v>
      </c>
      <c r="W626" s="10" t="s">
        <v>44</v>
      </c>
      <c r="X626" s="10" t="s">
        <v>95</v>
      </c>
      <c r="Y626" s="10" t="s">
        <v>3289</v>
      </c>
      <c r="Z626" s="11">
        <v>3300000</v>
      </c>
      <c r="AA626" s="11" t="s">
        <v>3290</v>
      </c>
      <c r="AB626" s="11">
        <f>(H626+Z626)</f>
        <v>13200000</v>
      </c>
      <c r="AC626" s="11" t="s">
        <v>3291</v>
      </c>
      <c r="AD626" s="13">
        <v>44195</v>
      </c>
      <c r="AE626" s="13"/>
      <c r="AF626" s="13"/>
      <c r="AG626" s="21" t="s">
        <v>3292</v>
      </c>
    </row>
    <row r="627" spans="1:38" ht="45.6" x14ac:dyDescent="0.3">
      <c r="A627" s="81" t="s">
        <v>3293</v>
      </c>
      <c r="B627" s="9">
        <v>44085</v>
      </c>
      <c r="C627" s="10" t="s">
        <v>3294</v>
      </c>
      <c r="D627" s="10" t="s">
        <v>35</v>
      </c>
      <c r="E627" s="11">
        <v>85371117</v>
      </c>
      <c r="F627" s="11">
        <v>85371117</v>
      </c>
      <c r="G627" s="10" t="s">
        <v>3295</v>
      </c>
      <c r="H627" s="11">
        <v>12900000</v>
      </c>
      <c r="I627" s="11">
        <v>0</v>
      </c>
      <c r="J627" s="11">
        <v>3500000</v>
      </c>
      <c r="K627" s="8" t="s">
        <v>3296</v>
      </c>
      <c r="L627" s="9">
        <v>44042</v>
      </c>
      <c r="M627" s="10" t="s">
        <v>3297</v>
      </c>
      <c r="N627" s="10" t="s">
        <v>194</v>
      </c>
      <c r="O627" s="12">
        <v>2200</v>
      </c>
      <c r="P627" s="9">
        <v>44085</v>
      </c>
      <c r="Q627" s="9" t="s">
        <v>40</v>
      </c>
      <c r="R627" s="13">
        <v>44085</v>
      </c>
      <c r="S627" s="13">
        <v>44176</v>
      </c>
      <c r="T627" s="10" t="s">
        <v>41</v>
      </c>
      <c r="U627" s="10" t="s">
        <v>431</v>
      </c>
      <c r="V627" s="10" t="s">
        <v>2044</v>
      </c>
      <c r="W627" s="10" t="s">
        <v>44</v>
      </c>
      <c r="X627" s="10" t="s">
        <v>45</v>
      </c>
      <c r="Y627" s="10"/>
      <c r="Z627" s="11"/>
      <c r="AA627" s="11"/>
      <c r="AB627" s="11"/>
      <c r="AC627" s="11"/>
      <c r="AD627" s="13">
        <v>44176</v>
      </c>
      <c r="AE627" s="13"/>
      <c r="AF627" s="13"/>
      <c r="AG627" s="21" t="s">
        <v>3298</v>
      </c>
    </row>
    <row r="628" spans="1:38" ht="45.6" x14ac:dyDescent="0.3">
      <c r="A628" s="81" t="s">
        <v>3299</v>
      </c>
      <c r="B628" s="9">
        <v>44083</v>
      </c>
      <c r="C628" s="10" t="s">
        <v>3300</v>
      </c>
      <c r="D628" s="10" t="s">
        <v>35</v>
      </c>
      <c r="E628" s="11">
        <v>1082914487</v>
      </c>
      <c r="F628" s="11">
        <v>1082914487</v>
      </c>
      <c r="G628" s="10" t="s">
        <v>3301</v>
      </c>
      <c r="H628" s="11">
        <v>9900000</v>
      </c>
      <c r="I628" s="11">
        <v>0</v>
      </c>
      <c r="J628" s="11">
        <v>3300000</v>
      </c>
      <c r="K628" s="8" t="s">
        <v>1534</v>
      </c>
      <c r="L628" s="9">
        <v>43972</v>
      </c>
      <c r="M628" s="10" t="s">
        <v>517</v>
      </c>
      <c r="N628" s="10" t="s">
        <v>194</v>
      </c>
      <c r="O628" s="12">
        <v>2134</v>
      </c>
      <c r="P628" s="9">
        <v>44083</v>
      </c>
      <c r="Q628" s="9" t="s">
        <v>40</v>
      </c>
      <c r="R628" s="13">
        <v>44083</v>
      </c>
      <c r="S628" s="13">
        <v>44174</v>
      </c>
      <c r="T628" s="10" t="s">
        <v>41</v>
      </c>
      <c r="U628" s="10" t="s">
        <v>431</v>
      </c>
      <c r="V628" s="10" t="s">
        <v>2044</v>
      </c>
      <c r="W628" s="10" t="s">
        <v>44</v>
      </c>
      <c r="X628" s="10" t="s">
        <v>45</v>
      </c>
      <c r="Y628" s="10" t="s">
        <v>3302</v>
      </c>
      <c r="Z628" s="11">
        <v>3300000</v>
      </c>
      <c r="AA628" s="11" t="s">
        <v>2981</v>
      </c>
      <c r="AB628" s="11">
        <f>(H628+Z628)</f>
        <v>13200000</v>
      </c>
      <c r="AC628" s="11" t="s">
        <v>3303</v>
      </c>
      <c r="AD628" s="13">
        <v>44196</v>
      </c>
      <c r="AE628" s="13"/>
      <c r="AF628" s="13"/>
      <c r="AG628" s="21" t="s">
        <v>3304</v>
      </c>
      <c r="AL628" s="7" t="s">
        <v>3305</v>
      </c>
    </row>
    <row r="629" spans="1:38" ht="45.6" x14ac:dyDescent="0.3">
      <c r="A629" s="81" t="s">
        <v>3306</v>
      </c>
      <c r="B629" s="9">
        <v>44078</v>
      </c>
      <c r="C629" s="10" t="s">
        <v>1230</v>
      </c>
      <c r="D629" s="10" t="s">
        <v>1231</v>
      </c>
      <c r="E629" s="11">
        <v>85459480</v>
      </c>
      <c r="F629" s="11">
        <v>819004747</v>
      </c>
      <c r="G629" s="10" t="s">
        <v>3307</v>
      </c>
      <c r="H629" s="11">
        <v>60455000</v>
      </c>
      <c r="I629" s="11">
        <v>30227500</v>
      </c>
      <c r="J629" s="11">
        <v>30227500</v>
      </c>
      <c r="K629" s="8" t="s">
        <v>3308</v>
      </c>
      <c r="L629" s="9">
        <v>44075</v>
      </c>
      <c r="M629" s="10" t="s">
        <v>3309</v>
      </c>
      <c r="N629" s="10" t="s">
        <v>39</v>
      </c>
      <c r="O629" s="12">
        <v>2101</v>
      </c>
      <c r="P629" s="9">
        <v>44078</v>
      </c>
      <c r="Q629" s="9">
        <v>44127</v>
      </c>
      <c r="R629" s="13">
        <v>44127</v>
      </c>
      <c r="S629" s="13">
        <v>44133</v>
      </c>
      <c r="T629" s="10" t="s">
        <v>3310</v>
      </c>
      <c r="U629" s="10" t="s">
        <v>258</v>
      </c>
      <c r="V629" s="10" t="s">
        <v>135</v>
      </c>
      <c r="W629" s="10" t="s">
        <v>1103</v>
      </c>
      <c r="X629" s="10" t="s">
        <v>56</v>
      </c>
      <c r="Y629" s="10"/>
      <c r="Z629" s="11"/>
      <c r="AA629" s="11"/>
      <c r="AB629" s="11"/>
      <c r="AC629" s="11"/>
      <c r="AD629" s="13"/>
      <c r="AE629" s="13" t="s">
        <v>3311</v>
      </c>
      <c r="AF629" s="13"/>
      <c r="AG629" s="21" t="s">
        <v>3312</v>
      </c>
    </row>
    <row r="630" spans="1:38" ht="57" x14ac:dyDescent="0.3">
      <c r="A630" s="81" t="s">
        <v>3313</v>
      </c>
      <c r="B630" s="9">
        <v>44090</v>
      </c>
      <c r="C630" s="10" t="s">
        <v>3314</v>
      </c>
      <c r="D630" s="10" t="s">
        <v>35</v>
      </c>
      <c r="E630" s="11">
        <v>42499751</v>
      </c>
      <c r="F630" s="11">
        <v>42499751</v>
      </c>
      <c r="G630" s="10" t="s">
        <v>3315</v>
      </c>
      <c r="H630" s="11">
        <v>12900000</v>
      </c>
      <c r="I630" s="11">
        <v>0</v>
      </c>
      <c r="J630" s="11">
        <v>3500000</v>
      </c>
      <c r="K630" s="8" t="s">
        <v>3296</v>
      </c>
      <c r="L630" s="9">
        <v>44042</v>
      </c>
      <c r="M630" s="10" t="s">
        <v>3297</v>
      </c>
      <c r="N630" s="10" t="s">
        <v>194</v>
      </c>
      <c r="O630" s="12">
        <v>2264</v>
      </c>
      <c r="P630" s="9">
        <v>44091</v>
      </c>
      <c r="Q630" s="9" t="s">
        <v>40</v>
      </c>
      <c r="R630" s="13">
        <v>44182</v>
      </c>
      <c r="S630" s="13">
        <v>44196</v>
      </c>
      <c r="T630" s="10" t="s">
        <v>322</v>
      </c>
      <c r="U630" s="10" t="s">
        <v>431</v>
      </c>
      <c r="V630" s="10" t="s">
        <v>2044</v>
      </c>
      <c r="W630" s="10" t="s">
        <v>44</v>
      </c>
      <c r="X630" s="10" t="s">
        <v>45</v>
      </c>
      <c r="Y630" s="10"/>
      <c r="Z630" s="11"/>
      <c r="AA630" s="11"/>
      <c r="AB630" s="11"/>
      <c r="AC630" s="11"/>
      <c r="AD630" s="13">
        <v>44196</v>
      </c>
      <c r="AE630" s="13"/>
      <c r="AF630" s="13"/>
      <c r="AG630" s="21" t="s">
        <v>3316</v>
      </c>
    </row>
    <row r="631" spans="1:38" ht="45.6" x14ac:dyDescent="0.3">
      <c r="A631" s="81" t="s">
        <v>3317</v>
      </c>
      <c r="B631" s="9">
        <v>44084</v>
      </c>
      <c r="C631" s="10" t="s">
        <v>3318</v>
      </c>
      <c r="D631" s="10" t="s">
        <v>35</v>
      </c>
      <c r="E631" s="11">
        <v>1081826142</v>
      </c>
      <c r="F631" s="11">
        <v>1081826142</v>
      </c>
      <c r="G631" s="10" t="s">
        <v>3319</v>
      </c>
      <c r="H631" s="11">
        <v>9900000</v>
      </c>
      <c r="I631" s="11">
        <v>0</v>
      </c>
      <c r="J631" s="11">
        <v>3300000</v>
      </c>
      <c r="K631" s="8" t="s">
        <v>1534</v>
      </c>
      <c r="L631" s="9">
        <v>43972</v>
      </c>
      <c r="M631" s="10" t="s">
        <v>517</v>
      </c>
      <c r="N631" s="10" t="s">
        <v>194</v>
      </c>
      <c r="O631" s="12">
        <v>2188</v>
      </c>
      <c r="P631" s="9">
        <v>44084</v>
      </c>
      <c r="Q631" s="9" t="s">
        <v>40</v>
      </c>
      <c r="R631" s="13">
        <v>44084</v>
      </c>
      <c r="S631" s="13">
        <v>44174</v>
      </c>
      <c r="T631" s="10" t="s">
        <v>41</v>
      </c>
      <c r="U631" s="10" t="s">
        <v>431</v>
      </c>
      <c r="V631" s="10" t="s">
        <v>2044</v>
      </c>
      <c r="W631" s="10" t="s">
        <v>44</v>
      </c>
      <c r="X631" s="10" t="s">
        <v>45</v>
      </c>
      <c r="Y631" s="10" t="s">
        <v>3320</v>
      </c>
      <c r="Z631" s="11">
        <v>3300000</v>
      </c>
      <c r="AA631" s="11" t="s">
        <v>2981</v>
      </c>
      <c r="AB631" s="11">
        <f>(H631+Z631)</f>
        <v>13200000</v>
      </c>
      <c r="AC631" s="11" t="s">
        <v>3321</v>
      </c>
      <c r="AD631" s="13">
        <v>44196</v>
      </c>
      <c r="AE631" s="13"/>
      <c r="AF631" s="13"/>
      <c r="AG631" s="21" t="s">
        <v>3322</v>
      </c>
    </row>
    <row r="632" spans="1:38" ht="45.6" x14ac:dyDescent="0.3">
      <c r="A632" s="81" t="s">
        <v>3323</v>
      </c>
      <c r="B632" s="9">
        <v>44102</v>
      </c>
      <c r="C632" s="10" t="s">
        <v>3324</v>
      </c>
      <c r="D632" s="10" t="s">
        <v>35</v>
      </c>
      <c r="E632" s="11">
        <v>1082848233</v>
      </c>
      <c r="F632" s="11">
        <v>1082848233</v>
      </c>
      <c r="G632" s="10" t="s">
        <v>3325</v>
      </c>
      <c r="H632" s="11">
        <v>8800000</v>
      </c>
      <c r="I632" s="11">
        <v>0</v>
      </c>
      <c r="J632" s="11">
        <v>2200000</v>
      </c>
      <c r="K632" s="8" t="s">
        <v>3046</v>
      </c>
      <c r="L632" s="9">
        <v>44057</v>
      </c>
      <c r="M632" s="10" t="s">
        <v>3326</v>
      </c>
      <c r="N632" s="10" t="s">
        <v>39</v>
      </c>
      <c r="O632" s="12">
        <v>2693</v>
      </c>
      <c r="P632" s="9">
        <v>44132</v>
      </c>
      <c r="Q632" s="9" t="s">
        <v>40</v>
      </c>
      <c r="R632" s="13">
        <v>44132</v>
      </c>
      <c r="S632" s="13">
        <v>44196</v>
      </c>
      <c r="T632" s="10" t="s">
        <v>3327</v>
      </c>
      <c r="U632" s="10" t="s">
        <v>431</v>
      </c>
      <c r="V632" s="10" t="s">
        <v>2044</v>
      </c>
      <c r="W632" s="10" t="s">
        <v>44</v>
      </c>
      <c r="X632" s="10" t="s">
        <v>95</v>
      </c>
      <c r="Y632" s="10" t="s">
        <v>3328</v>
      </c>
      <c r="Z632" s="11">
        <v>-2000000</v>
      </c>
      <c r="AA632" s="11"/>
      <c r="AB632" s="11">
        <f>H632+Z632</f>
        <v>6800000</v>
      </c>
      <c r="AC632" s="11"/>
      <c r="AD632" s="13">
        <v>44196</v>
      </c>
      <c r="AE632" s="13"/>
      <c r="AF632" s="13"/>
      <c r="AG632" s="21" t="s">
        <v>3329</v>
      </c>
    </row>
    <row r="633" spans="1:38" ht="45.6" x14ac:dyDescent="0.3">
      <c r="A633" s="81" t="s">
        <v>3330</v>
      </c>
      <c r="B633" s="9">
        <v>44083</v>
      </c>
      <c r="C633" s="10" t="s">
        <v>3331</v>
      </c>
      <c r="D633" s="10" t="s">
        <v>35</v>
      </c>
      <c r="E633" s="11">
        <v>1082948624</v>
      </c>
      <c r="F633" s="11">
        <v>1082948624</v>
      </c>
      <c r="G633" s="10" t="s">
        <v>3332</v>
      </c>
      <c r="H633" s="11">
        <v>9300000</v>
      </c>
      <c r="I633" s="11">
        <v>0</v>
      </c>
      <c r="J633" s="11">
        <v>3100000</v>
      </c>
      <c r="K633" s="8" t="s">
        <v>3333</v>
      </c>
      <c r="L633" s="9">
        <v>44063</v>
      </c>
      <c r="M633" s="10" t="s">
        <v>38</v>
      </c>
      <c r="N633" s="10" t="s">
        <v>39</v>
      </c>
      <c r="O633" s="12">
        <v>2132</v>
      </c>
      <c r="P633" s="9">
        <v>44083</v>
      </c>
      <c r="Q633" s="9" t="s">
        <v>40</v>
      </c>
      <c r="R633" s="13">
        <v>44174</v>
      </c>
      <c r="S633" s="13">
        <v>44174</v>
      </c>
      <c r="T633" s="10" t="s">
        <v>41</v>
      </c>
      <c r="U633" s="10" t="s">
        <v>3334</v>
      </c>
      <c r="V633" s="10" t="s">
        <v>3335</v>
      </c>
      <c r="W633" s="10" t="s">
        <v>44</v>
      </c>
      <c r="X633" s="10" t="s">
        <v>45</v>
      </c>
      <c r="Y633" s="7" t="s">
        <v>3336</v>
      </c>
      <c r="Z633" s="11">
        <v>2170000</v>
      </c>
      <c r="AA633" s="11" t="s">
        <v>3178</v>
      </c>
      <c r="AB633" s="11">
        <f>(H633+Z633)</f>
        <v>11470000</v>
      </c>
      <c r="AC633" s="11" t="s">
        <v>3284</v>
      </c>
      <c r="AD633" s="13">
        <v>44196</v>
      </c>
      <c r="AE633" s="13"/>
      <c r="AF633" s="13"/>
      <c r="AG633" s="21" t="s">
        <v>3337</v>
      </c>
    </row>
    <row r="634" spans="1:38" ht="39.6" x14ac:dyDescent="0.3">
      <c r="A634" s="81" t="s">
        <v>3338</v>
      </c>
      <c r="B634" s="9">
        <v>44085</v>
      </c>
      <c r="C634" s="10" t="s">
        <v>3339</v>
      </c>
      <c r="D634" s="10" t="s">
        <v>35</v>
      </c>
      <c r="E634" s="11">
        <v>1118842433</v>
      </c>
      <c r="F634" s="11">
        <v>1118842433</v>
      </c>
      <c r="G634" s="10" t="s">
        <v>3340</v>
      </c>
      <c r="H634" s="11">
        <v>12600000</v>
      </c>
      <c r="I634" s="11">
        <v>0</v>
      </c>
      <c r="J634" s="11">
        <v>4200000</v>
      </c>
      <c r="K634" s="8" t="s">
        <v>3341</v>
      </c>
      <c r="L634" s="9">
        <v>44062</v>
      </c>
      <c r="M634" s="10" t="s">
        <v>38</v>
      </c>
      <c r="N634" s="10" t="s">
        <v>39</v>
      </c>
      <c r="O634" s="12">
        <v>2195</v>
      </c>
      <c r="P634" s="9">
        <v>44085</v>
      </c>
      <c r="Q634" s="9" t="s">
        <v>40</v>
      </c>
      <c r="R634" s="13">
        <v>44085</v>
      </c>
      <c r="S634" s="13">
        <v>44176</v>
      </c>
      <c r="T634" s="10" t="s">
        <v>41</v>
      </c>
      <c r="U634" s="10" t="s">
        <v>375</v>
      </c>
      <c r="V634" s="10" t="s">
        <v>376</v>
      </c>
      <c r="W634" s="10" t="s">
        <v>44</v>
      </c>
      <c r="X634" s="10" t="s">
        <v>45</v>
      </c>
      <c r="Y634" s="10"/>
      <c r="Z634" s="11"/>
      <c r="AA634" s="11"/>
      <c r="AB634" s="11"/>
      <c r="AC634" s="11"/>
      <c r="AD634" s="13">
        <v>44176</v>
      </c>
      <c r="AE634" s="13"/>
      <c r="AF634" s="13"/>
      <c r="AG634" s="21" t="s">
        <v>3342</v>
      </c>
    </row>
    <row r="635" spans="1:38" ht="39.6" x14ac:dyDescent="0.3">
      <c r="A635" s="81" t="s">
        <v>3343</v>
      </c>
      <c r="B635" s="9">
        <v>44095</v>
      </c>
      <c r="C635" s="10" t="s">
        <v>474</v>
      </c>
      <c r="D635" s="10" t="s">
        <v>35</v>
      </c>
      <c r="E635" s="11">
        <v>39046986</v>
      </c>
      <c r="F635" s="11">
        <v>39046989</v>
      </c>
      <c r="G635" s="10" t="s">
        <v>3344</v>
      </c>
      <c r="H635" s="11">
        <v>24000000</v>
      </c>
      <c r="I635" s="11">
        <v>0</v>
      </c>
      <c r="J635" s="11">
        <v>6000000</v>
      </c>
      <c r="K635" s="8" t="s">
        <v>3046</v>
      </c>
      <c r="L635" s="9">
        <v>44057</v>
      </c>
      <c r="M635" s="10" t="s">
        <v>3345</v>
      </c>
      <c r="N635" s="10" t="s">
        <v>39</v>
      </c>
      <c r="O635" s="12">
        <v>2293</v>
      </c>
      <c r="P635" s="9">
        <v>44095</v>
      </c>
      <c r="Q635" s="9" t="s">
        <v>40</v>
      </c>
      <c r="R635" s="13">
        <v>44095</v>
      </c>
      <c r="S635" s="13">
        <v>44196</v>
      </c>
      <c r="T635" s="10" t="s">
        <v>3346</v>
      </c>
      <c r="U635" s="10" t="s">
        <v>431</v>
      </c>
      <c r="V635" s="10" t="s">
        <v>2044</v>
      </c>
      <c r="W635" s="10" t="s">
        <v>44</v>
      </c>
      <c r="X635" s="10" t="s">
        <v>45</v>
      </c>
      <c r="Y635" s="10"/>
      <c r="Z635" s="10"/>
      <c r="AA635" s="10"/>
      <c r="AB635" s="14"/>
      <c r="AC635" s="10"/>
      <c r="AD635" s="9">
        <v>44196</v>
      </c>
      <c r="AE635" s="10"/>
      <c r="AF635" s="13"/>
      <c r="AG635" s="21" t="s">
        <v>3347</v>
      </c>
    </row>
    <row r="636" spans="1:38" ht="57" x14ac:dyDescent="0.3">
      <c r="A636" s="81" t="s">
        <v>3348</v>
      </c>
      <c r="B636" s="9">
        <v>44148</v>
      </c>
      <c r="C636" s="10" t="s">
        <v>3349</v>
      </c>
      <c r="D636" s="10" t="s">
        <v>35</v>
      </c>
      <c r="E636" s="11">
        <v>1082907667</v>
      </c>
      <c r="F636" s="11">
        <v>1082907667</v>
      </c>
      <c r="G636" s="10" t="s">
        <v>3350</v>
      </c>
      <c r="H636" s="11">
        <v>8000000</v>
      </c>
      <c r="I636" s="11">
        <v>0</v>
      </c>
      <c r="J636" s="11">
        <v>4000000</v>
      </c>
      <c r="K636" s="8" t="s">
        <v>3296</v>
      </c>
      <c r="L636" s="9">
        <v>44042</v>
      </c>
      <c r="M636" s="10" t="s">
        <v>3351</v>
      </c>
      <c r="N636" s="10" t="s">
        <v>194</v>
      </c>
      <c r="O636" s="12" t="s">
        <v>3352</v>
      </c>
      <c r="P636" s="10" t="s">
        <v>1596</v>
      </c>
      <c r="Q636" s="10" t="s">
        <v>40</v>
      </c>
      <c r="R636" s="13" t="s">
        <v>2955</v>
      </c>
      <c r="S636" s="13" t="s">
        <v>1596</v>
      </c>
      <c r="T636" s="10" t="s">
        <v>3353</v>
      </c>
      <c r="U636" s="10" t="s">
        <v>431</v>
      </c>
      <c r="V636" s="10" t="s">
        <v>2044</v>
      </c>
      <c r="W636" s="10" t="s">
        <v>44</v>
      </c>
      <c r="X636" s="10" t="s">
        <v>45</v>
      </c>
      <c r="Y636" s="10"/>
      <c r="Z636" s="11"/>
      <c r="AA636" s="11"/>
      <c r="AB636" s="11"/>
      <c r="AC636" s="11"/>
      <c r="AD636" s="13" t="s">
        <v>1596</v>
      </c>
      <c r="AE636" s="13" t="s">
        <v>3354</v>
      </c>
      <c r="AF636" s="13"/>
      <c r="AG636" s="21" t="s">
        <v>3355</v>
      </c>
    </row>
    <row r="637" spans="1:38" ht="45.6" x14ac:dyDescent="0.3">
      <c r="A637" s="81" t="s">
        <v>3356</v>
      </c>
      <c r="B637" s="9">
        <v>44090</v>
      </c>
      <c r="C637" s="10" t="s">
        <v>3357</v>
      </c>
      <c r="D637" s="10" t="s">
        <v>35</v>
      </c>
      <c r="E637" s="11">
        <v>1018434665</v>
      </c>
      <c r="F637" s="11">
        <v>1018434665</v>
      </c>
      <c r="G637" s="10" t="s">
        <v>3358</v>
      </c>
      <c r="H637" s="11">
        <v>10800000</v>
      </c>
      <c r="I637" s="11">
        <v>0</v>
      </c>
      <c r="J637" s="11">
        <v>3600000</v>
      </c>
      <c r="K637" s="8" t="s">
        <v>1534</v>
      </c>
      <c r="L637" s="9">
        <v>43972</v>
      </c>
      <c r="M637" s="10" t="s">
        <v>517</v>
      </c>
      <c r="N637" s="10" t="s">
        <v>194</v>
      </c>
      <c r="O637" s="12">
        <v>2249</v>
      </c>
      <c r="P637" s="9">
        <v>44090</v>
      </c>
      <c r="Q637" s="9" t="s">
        <v>40</v>
      </c>
      <c r="R637" s="13">
        <v>44090</v>
      </c>
      <c r="S637" s="13">
        <v>44181</v>
      </c>
      <c r="T637" s="10" t="s">
        <v>41</v>
      </c>
      <c r="U637" s="10" t="s">
        <v>431</v>
      </c>
      <c r="V637" s="10" t="s">
        <v>2044</v>
      </c>
      <c r="W637" s="10" t="s">
        <v>44</v>
      </c>
      <c r="X637" s="10" t="s">
        <v>45</v>
      </c>
      <c r="Y637" s="10" t="s">
        <v>3359</v>
      </c>
      <c r="Z637" s="11">
        <v>1680000</v>
      </c>
      <c r="AA637" s="11" t="s">
        <v>70</v>
      </c>
      <c r="AB637" s="11">
        <f>(H637+Z637)</f>
        <v>12480000</v>
      </c>
      <c r="AC637" s="11" t="s">
        <v>3360</v>
      </c>
      <c r="AD637" s="13">
        <v>44196</v>
      </c>
      <c r="AE637" s="13"/>
      <c r="AF637" s="13"/>
      <c r="AG637" s="21" t="s">
        <v>3361</v>
      </c>
    </row>
    <row r="638" spans="1:38" ht="79.8" x14ac:dyDescent="0.3">
      <c r="A638" s="81" t="s">
        <v>3362</v>
      </c>
      <c r="B638" s="9">
        <v>44090</v>
      </c>
      <c r="C638" s="10" t="s">
        <v>3363</v>
      </c>
      <c r="D638" s="10" t="s">
        <v>35</v>
      </c>
      <c r="E638" s="11">
        <v>1007820188</v>
      </c>
      <c r="F638" s="11">
        <v>1007820188</v>
      </c>
      <c r="G638" s="10" t="s">
        <v>3364</v>
      </c>
      <c r="H638" s="11">
        <v>9300000</v>
      </c>
      <c r="I638" s="11">
        <v>0</v>
      </c>
      <c r="J638" s="11">
        <v>2500000</v>
      </c>
      <c r="K638" s="8" t="s">
        <v>3296</v>
      </c>
      <c r="L638" s="9">
        <v>44084</v>
      </c>
      <c r="M638" s="10" t="s">
        <v>3297</v>
      </c>
      <c r="N638" s="10" t="s">
        <v>194</v>
      </c>
      <c r="O638" s="12">
        <v>2263</v>
      </c>
      <c r="P638" s="9">
        <v>44091</v>
      </c>
      <c r="Q638" s="9" t="s">
        <v>40</v>
      </c>
      <c r="R638" s="13">
        <v>44091</v>
      </c>
      <c r="S638" s="13">
        <v>44196</v>
      </c>
      <c r="T638" s="10" t="s">
        <v>3365</v>
      </c>
      <c r="U638" s="10" t="s">
        <v>431</v>
      </c>
      <c r="V638" s="10" t="s">
        <v>2044</v>
      </c>
      <c r="W638" s="10" t="s">
        <v>44</v>
      </c>
      <c r="X638" s="10" t="s">
        <v>45</v>
      </c>
      <c r="Y638" s="10"/>
      <c r="Z638" s="11"/>
      <c r="AA638" s="11"/>
      <c r="AB638" s="11"/>
      <c r="AC638" s="11"/>
      <c r="AD638" s="13">
        <v>44196</v>
      </c>
      <c r="AE638" s="13"/>
      <c r="AF638" s="13"/>
      <c r="AG638" s="21" t="s">
        <v>3366</v>
      </c>
    </row>
    <row r="639" spans="1:38" ht="57" x14ac:dyDescent="0.3">
      <c r="A639" s="81" t="s">
        <v>3367</v>
      </c>
      <c r="B639" s="9">
        <v>44090</v>
      </c>
      <c r="C639" s="10" t="s">
        <v>3368</v>
      </c>
      <c r="D639" s="10" t="s">
        <v>35</v>
      </c>
      <c r="E639" s="11">
        <v>1082945225</v>
      </c>
      <c r="F639" s="11">
        <v>1082945225</v>
      </c>
      <c r="G639" s="10" t="s">
        <v>3369</v>
      </c>
      <c r="H639" s="11">
        <v>14000000</v>
      </c>
      <c r="I639" s="11">
        <v>0</v>
      </c>
      <c r="J639" s="11">
        <v>3500000</v>
      </c>
      <c r="K639" s="8" t="s">
        <v>3370</v>
      </c>
      <c r="L639" s="9">
        <v>44047</v>
      </c>
      <c r="M639" s="10" t="s">
        <v>490</v>
      </c>
      <c r="N639" s="10" t="s">
        <v>194</v>
      </c>
      <c r="O639" s="12">
        <v>2236</v>
      </c>
      <c r="P639" s="9">
        <v>44090</v>
      </c>
      <c r="Q639" s="9" t="s">
        <v>40</v>
      </c>
      <c r="R639" s="13">
        <v>44090</v>
      </c>
      <c r="S639" s="13">
        <v>44212</v>
      </c>
      <c r="T639" s="10" t="s">
        <v>322</v>
      </c>
      <c r="U639" s="10" t="s">
        <v>310</v>
      </c>
      <c r="V639" s="10" t="s">
        <v>2339</v>
      </c>
      <c r="W639" s="10" t="s">
        <v>44</v>
      </c>
      <c r="X639" s="10" t="s">
        <v>45</v>
      </c>
      <c r="Y639" s="10" t="s">
        <v>3371</v>
      </c>
      <c r="Z639" s="11"/>
      <c r="AA639" s="11"/>
      <c r="AB639" s="11"/>
      <c r="AC639" s="11" t="s">
        <v>2743</v>
      </c>
      <c r="AD639" s="13">
        <v>44196</v>
      </c>
      <c r="AE639" s="13"/>
      <c r="AF639" s="13"/>
      <c r="AG639" s="21" t="s">
        <v>3372</v>
      </c>
    </row>
    <row r="640" spans="1:38" ht="68.400000000000006" x14ac:dyDescent="0.3">
      <c r="A640" s="81" t="s">
        <v>3373</v>
      </c>
      <c r="B640" s="9">
        <v>44084</v>
      </c>
      <c r="C640" s="10" t="s">
        <v>3374</v>
      </c>
      <c r="D640" s="10" t="s">
        <v>35</v>
      </c>
      <c r="E640" s="11">
        <v>1083001511</v>
      </c>
      <c r="F640" s="11">
        <v>1083001511</v>
      </c>
      <c r="G640" s="10" t="s">
        <v>3375</v>
      </c>
      <c r="H640" s="11">
        <v>9300000</v>
      </c>
      <c r="I640" s="11">
        <v>0</v>
      </c>
      <c r="J640" s="11">
        <v>2500000</v>
      </c>
      <c r="K640" s="8" t="s">
        <v>3296</v>
      </c>
      <c r="L640" s="9">
        <v>44084</v>
      </c>
      <c r="M640" s="10" t="s">
        <v>3297</v>
      </c>
      <c r="N640" s="10" t="s">
        <v>194</v>
      </c>
      <c r="O640" s="12">
        <v>2190</v>
      </c>
      <c r="P640" s="9">
        <v>44084</v>
      </c>
      <c r="Q640" s="9" t="s">
        <v>40</v>
      </c>
      <c r="R640" s="13">
        <v>44084</v>
      </c>
      <c r="S640" s="13">
        <v>44196</v>
      </c>
      <c r="T640" s="10" t="s">
        <v>3376</v>
      </c>
      <c r="U640" s="10" t="s">
        <v>431</v>
      </c>
      <c r="V640" s="10" t="s">
        <v>2044</v>
      </c>
      <c r="W640" s="10" t="s">
        <v>44</v>
      </c>
      <c r="X640" s="10" t="s">
        <v>45</v>
      </c>
      <c r="Y640" s="10" t="s">
        <v>3377</v>
      </c>
      <c r="Z640" s="11"/>
      <c r="AA640" s="11"/>
      <c r="AB640" s="11"/>
      <c r="AC640" s="11"/>
      <c r="AD640" s="13">
        <v>44196</v>
      </c>
      <c r="AE640" s="13"/>
      <c r="AF640" s="13"/>
      <c r="AG640" s="21" t="s">
        <v>3378</v>
      </c>
    </row>
    <row r="641" spans="1:33" ht="45.6" x14ac:dyDescent="0.3">
      <c r="A641" s="81" t="s">
        <v>3379</v>
      </c>
      <c r="B641" s="9">
        <v>44084</v>
      </c>
      <c r="C641" s="10" t="s">
        <v>3380</v>
      </c>
      <c r="D641" s="10" t="s">
        <v>35</v>
      </c>
      <c r="E641" s="10">
        <v>1082922335</v>
      </c>
      <c r="F641" s="10">
        <v>1082922335</v>
      </c>
      <c r="G641" s="10" t="s">
        <v>3381</v>
      </c>
      <c r="H641" s="11">
        <v>10500000</v>
      </c>
      <c r="I641" s="11">
        <v>0</v>
      </c>
      <c r="J641" s="11">
        <v>3500000</v>
      </c>
      <c r="K641" s="8" t="s">
        <v>1534</v>
      </c>
      <c r="L641" s="9">
        <v>43972</v>
      </c>
      <c r="M641" s="10" t="s">
        <v>517</v>
      </c>
      <c r="N641" s="10" t="s">
        <v>194</v>
      </c>
      <c r="O641" s="12">
        <v>2189</v>
      </c>
      <c r="P641" s="9">
        <v>44084</v>
      </c>
      <c r="Q641" s="9" t="s">
        <v>40</v>
      </c>
      <c r="R641" s="13">
        <v>44084</v>
      </c>
      <c r="S641" s="13">
        <v>44174</v>
      </c>
      <c r="T641" s="10" t="s">
        <v>41</v>
      </c>
      <c r="U641" s="10" t="s">
        <v>431</v>
      </c>
      <c r="V641" s="10" t="s">
        <v>2044</v>
      </c>
      <c r="W641" s="10" t="s">
        <v>44</v>
      </c>
      <c r="X641" s="10" t="s">
        <v>45</v>
      </c>
      <c r="Y641" s="10" t="s">
        <v>3382</v>
      </c>
      <c r="Z641" s="11">
        <v>3500000</v>
      </c>
      <c r="AA641" s="11" t="s">
        <v>1206</v>
      </c>
      <c r="AB641" s="11">
        <f>(H641+Z641)</f>
        <v>14000000</v>
      </c>
      <c r="AC641" s="11" t="s">
        <v>3383</v>
      </c>
      <c r="AD641" s="13">
        <v>44194</v>
      </c>
      <c r="AE641" s="13"/>
      <c r="AF641" s="13"/>
      <c r="AG641" s="21" t="s">
        <v>3384</v>
      </c>
    </row>
    <row r="642" spans="1:33" ht="57" x14ac:dyDescent="0.3">
      <c r="A642" s="81" t="s">
        <v>3385</v>
      </c>
      <c r="B642" s="9">
        <v>44090</v>
      </c>
      <c r="C642" s="10" t="s">
        <v>3386</v>
      </c>
      <c r="D642" s="10" t="s">
        <v>35</v>
      </c>
      <c r="E642" s="11">
        <v>1082842419</v>
      </c>
      <c r="F642" s="11">
        <v>1082842419</v>
      </c>
      <c r="G642" s="10" t="s">
        <v>3387</v>
      </c>
      <c r="H642" s="11">
        <v>10800000</v>
      </c>
      <c r="I642" s="11">
        <v>0</v>
      </c>
      <c r="J642" s="11">
        <v>3600000</v>
      </c>
      <c r="K642" s="8" t="s">
        <v>1534</v>
      </c>
      <c r="L642" s="9">
        <v>43972</v>
      </c>
      <c r="M642" s="10" t="s">
        <v>517</v>
      </c>
      <c r="N642" s="10" t="s">
        <v>194</v>
      </c>
      <c r="O642" s="12">
        <v>2262</v>
      </c>
      <c r="P642" s="9">
        <v>44091</v>
      </c>
      <c r="Q642" s="9" t="s">
        <v>40</v>
      </c>
      <c r="R642" s="13">
        <v>44091</v>
      </c>
      <c r="S642" s="13">
        <v>44182</v>
      </c>
      <c r="T642" s="10" t="s">
        <v>41</v>
      </c>
      <c r="U642" s="10" t="s">
        <v>431</v>
      </c>
      <c r="V642" s="10" t="s">
        <v>2044</v>
      </c>
      <c r="W642" s="10" t="s">
        <v>44</v>
      </c>
      <c r="X642" s="10" t="s">
        <v>45</v>
      </c>
      <c r="Y642" s="10"/>
      <c r="Z642" s="11"/>
      <c r="AA642" s="11"/>
      <c r="AB642" s="11"/>
      <c r="AC642" s="11"/>
      <c r="AD642" s="13">
        <v>44182</v>
      </c>
      <c r="AE642" s="13"/>
      <c r="AF642" s="13"/>
      <c r="AG642" s="21" t="s">
        <v>3388</v>
      </c>
    </row>
    <row r="643" spans="1:33" ht="45.6" x14ac:dyDescent="0.25">
      <c r="A643" s="81" t="s">
        <v>3389</v>
      </c>
      <c r="B643" s="9">
        <v>44090</v>
      </c>
      <c r="C643" s="10" t="s">
        <v>3390</v>
      </c>
      <c r="D643" s="10" t="s">
        <v>35</v>
      </c>
      <c r="E643" s="11">
        <v>85203125</v>
      </c>
      <c r="F643" s="11">
        <v>85203125</v>
      </c>
      <c r="G643" s="10" t="s">
        <v>3391</v>
      </c>
      <c r="H643" s="11">
        <v>9300000</v>
      </c>
      <c r="I643" s="11">
        <v>0</v>
      </c>
      <c r="J643" s="11">
        <v>3100000</v>
      </c>
      <c r="K643" s="8" t="s">
        <v>3392</v>
      </c>
      <c r="L643" s="9">
        <v>44063</v>
      </c>
      <c r="M643" s="10" t="s">
        <v>38</v>
      </c>
      <c r="N643" s="10" t="s">
        <v>39</v>
      </c>
      <c r="O643" s="12">
        <v>2258</v>
      </c>
      <c r="P643" s="9">
        <v>44090</v>
      </c>
      <c r="Q643" s="9" t="s">
        <v>40</v>
      </c>
      <c r="R643" s="13">
        <v>44090</v>
      </c>
      <c r="S643" s="13">
        <v>44181</v>
      </c>
      <c r="T643" s="10" t="s">
        <v>41</v>
      </c>
      <c r="U643" s="10" t="s">
        <v>3334</v>
      </c>
      <c r="V643" s="10" t="s">
        <v>3335</v>
      </c>
      <c r="W643" s="10" t="s">
        <v>44</v>
      </c>
      <c r="X643" s="10" t="s">
        <v>45</v>
      </c>
      <c r="Y643" s="10" t="s">
        <v>3393</v>
      </c>
      <c r="Z643" s="11">
        <v>1446666</v>
      </c>
      <c r="AA643" s="11" t="s">
        <v>70</v>
      </c>
      <c r="AB643" s="11">
        <f>(H643+Z643)</f>
        <v>10746666</v>
      </c>
      <c r="AC643" s="11" t="s">
        <v>3394</v>
      </c>
      <c r="AD643" s="13">
        <v>44196</v>
      </c>
      <c r="AE643" s="13"/>
      <c r="AF643" s="13"/>
      <c r="AG643" s="31" t="s">
        <v>3395</v>
      </c>
    </row>
    <row r="644" spans="1:33" ht="79.8" x14ac:dyDescent="0.3">
      <c r="A644" s="81" t="s">
        <v>3396</v>
      </c>
      <c r="B644" s="9">
        <v>44083</v>
      </c>
      <c r="C644" s="10" t="s">
        <v>3397</v>
      </c>
      <c r="D644" s="10" t="s">
        <v>35</v>
      </c>
      <c r="E644" s="11">
        <v>32883148</v>
      </c>
      <c r="F644" s="11">
        <v>32883148</v>
      </c>
      <c r="G644" s="10" t="s">
        <v>3398</v>
      </c>
      <c r="H644" s="11">
        <v>6600000</v>
      </c>
      <c r="I644" s="11">
        <v>0</v>
      </c>
      <c r="J644" s="11">
        <v>2200000</v>
      </c>
      <c r="K644" s="8" t="s">
        <v>1534</v>
      </c>
      <c r="L644" s="9">
        <v>43972</v>
      </c>
      <c r="M644" s="10" t="s">
        <v>517</v>
      </c>
      <c r="N644" s="10" t="s">
        <v>194</v>
      </c>
      <c r="O644" s="12">
        <v>2135</v>
      </c>
      <c r="P644" s="9">
        <v>44083</v>
      </c>
      <c r="Q644" s="9" t="s">
        <v>40</v>
      </c>
      <c r="R644" s="13">
        <v>44083</v>
      </c>
      <c r="S644" s="13">
        <v>44174</v>
      </c>
      <c r="T644" s="10" t="s">
        <v>41</v>
      </c>
      <c r="U644" s="10" t="s">
        <v>431</v>
      </c>
      <c r="V644" s="10" t="s">
        <v>2044</v>
      </c>
      <c r="W644" s="10" t="s">
        <v>44</v>
      </c>
      <c r="X644" s="10" t="s">
        <v>95</v>
      </c>
      <c r="Y644" s="10" t="s">
        <v>3399</v>
      </c>
      <c r="Z644" s="11"/>
      <c r="AA644" s="11"/>
      <c r="AB644" s="11"/>
      <c r="AC644" s="11"/>
      <c r="AD644" s="13">
        <v>44174</v>
      </c>
      <c r="AE644" s="13"/>
      <c r="AF644" s="13"/>
      <c r="AG644" s="21" t="s">
        <v>3400</v>
      </c>
    </row>
    <row r="645" spans="1:33" ht="45.6" x14ac:dyDescent="0.3">
      <c r="A645" s="81" t="s">
        <v>3401</v>
      </c>
      <c r="B645" s="9">
        <v>44083</v>
      </c>
      <c r="C645" s="10" t="s">
        <v>3402</v>
      </c>
      <c r="D645" s="10" t="s">
        <v>35</v>
      </c>
      <c r="E645" s="11">
        <v>57465655</v>
      </c>
      <c r="F645" s="11">
        <v>57465655</v>
      </c>
      <c r="G645" s="10" t="s">
        <v>3403</v>
      </c>
      <c r="H645" s="11">
        <v>10800000</v>
      </c>
      <c r="I645" s="11">
        <v>0</v>
      </c>
      <c r="J645" s="11">
        <v>3600000</v>
      </c>
      <c r="K645" s="8" t="s">
        <v>1534</v>
      </c>
      <c r="L645" s="9">
        <v>43972</v>
      </c>
      <c r="M645" s="10" t="s">
        <v>517</v>
      </c>
      <c r="N645" s="10" t="s">
        <v>194</v>
      </c>
      <c r="O645" s="12">
        <v>2127</v>
      </c>
      <c r="P645" s="9">
        <v>44083</v>
      </c>
      <c r="Q645" s="9" t="s">
        <v>40</v>
      </c>
      <c r="R645" s="13">
        <v>44083</v>
      </c>
      <c r="S645" s="13">
        <v>44174</v>
      </c>
      <c r="T645" s="10" t="s">
        <v>41</v>
      </c>
      <c r="U645" s="10" t="s">
        <v>431</v>
      </c>
      <c r="V645" s="10" t="s">
        <v>2044</v>
      </c>
      <c r="W645" s="10" t="s">
        <v>44</v>
      </c>
      <c r="X645" s="10" t="s">
        <v>45</v>
      </c>
      <c r="Y645" s="10" t="s">
        <v>3404</v>
      </c>
      <c r="Z645" s="11">
        <v>3600000</v>
      </c>
      <c r="AA645" s="11" t="s">
        <v>2981</v>
      </c>
      <c r="AB645" s="11">
        <f>(H645+Z645)</f>
        <v>14400000</v>
      </c>
      <c r="AC645" s="11" t="s">
        <v>2982</v>
      </c>
      <c r="AD645" s="13">
        <v>44196</v>
      </c>
      <c r="AE645" s="13"/>
      <c r="AF645" s="13"/>
      <c r="AG645" s="21" t="s">
        <v>3405</v>
      </c>
    </row>
    <row r="646" spans="1:33" ht="34.200000000000003" x14ac:dyDescent="0.3">
      <c r="A646" s="81" t="s">
        <v>3406</v>
      </c>
      <c r="B646" s="9">
        <v>44084</v>
      </c>
      <c r="C646" s="10" t="s">
        <v>3407</v>
      </c>
      <c r="D646" s="10" t="s">
        <v>35</v>
      </c>
      <c r="E646" s="11">
        <v>7144849</v>
      </c>
      <c r="F646" s="11">
        <v>7144849</v>
      </c>
      <c r="G646" s="10" t="s">
        <v>3408</v>
      </c>
      <c r="H646" s="11">
        <v>14400000</v>
      </c>
      <c r="I646" s="11">
        <v>0</v>
      </c>
      <c r="J646" s="11">
        <v>4800000</v>
      </c>
      <c r="K646" s="8" t="s">
        <v>3409</v>
      </c>
      <c r="L646" s="9">
        <v>44070</v>
      </c>
      <c r="M646" s="10" t="s">
        <v>38</v>
      </c>
      <c r="N646" s="10" t="s">
        <v>39</v>
      </c>
      <c r="O646" s="12">
        <v>2187</v>
      </c>
      <c r="P646" s="9">
        <v>44084</v>
      </c>
      <c r="Q646" s="9" t="s">
        <v>40</v>
      </c>
      <c r="R646" s="13">
        <v>44084</v>
      </c>
      <c r="S646" s="13">
        <v>44174</v>
      </c>
      <c r="T646" s="10" t="s">
        <v>41</v>
      </c>
      <c r="U646" s="10" t="s">
        <v>42</v>
      </c>
      <c r="V646" s="10" t="s">
        <v>43</v>
      </c>
      <c r="W646" s="10" t="s">
        <v>44</v>
      </c>
      <c r="X646" s="10" t="s">
        <v>45</v>
      </c>
      <c r="Y646" s="10"/>
      <c r="Z646" s="11"/>
      <c r="AA646" s="11"/>
      <c r="AB646" s="11"/>
      <c r="AC646" s="11"/>
      <c r="AD646" s="13">
        <v>44174</v>
      </c>
      <c r="AE646" s="13"/>
      <c r="AF646" s="13"/>
      <c r="AG646" s="21" t="s">
        <v>3410</v>
      </c>
    </row>
    <row r="647" spans="1:33" ht="34.200000000000003" x14ac:dyDescent="0.25">
      <c r="A647" s="81" t="s">
        <v>3411</v>
      </c>
      <c r="B647" s="9">
        <v>44083</v>
      </c>
      <c r="C647" s="10" t="s">
        <v>3412</v>
      </c>
      <c r="D647" s="10" t="s">
        <v>35</v>
      </c>
      <c r="E647" s="11">
        <v>1082961981</v>
      </c>
      <c r="F647" s="11">
        <v>1082961981</v>
      </c>
      <c r="G647" s="10" t="s">
        <v>3413</v>
      </c>
      <c r="H647" s="11">
        <v>6000000</v>
      </c>
      <c r="I647" s="11">
        <v>0</v>
      </c>
      <c r="J647" s="11">
        <v>3000000</v>
      </c>
      <c r="K647" s="8" t="s">
        <v>3414</v>
      </c>
      <c r="L647" s="9">
        <v>44054</v>
      </c>
      <c r="M647" s="10" t="s">
        <v>38</v>
      </c>
      <c r="N647" s="10" t="s">
        <v>39</v>
      </c>
      <c r="O647" s="12">
        <v>2137</v>
      </c>
      <c r="P647" s="9">
        <v>44083</v>
      </c>
      <c r="Q647" s="9" t="s">
        <v>40</v>
      </c>
      <c r="R647" s="13">
        <v>44083</v>
      </c>
      <c r="S647" s="13">
        <v>44143</v>
      </c>
      <c r="T647" s="10" t="s">
        <v>269</v>
      </c>
      <c r="U647" s="10" t="s">
        <v>345</v>
      </c>
      <c r="V647" s="10" t="s">
        <v>1422</v>
      </c>
      <c r="W647" s="10" t="s">
        <v>44</v>
      </c>
      <c r="X647" s="10" t="s">
        <v>45</v>
      </c>
      <c r="Y647" s="10"/>
      <c r="Z647" s="11"/>
      <c r="AA647" s="11"/>
      <c r="AB647" s="11"/>
      <c r="AC647" s="11"/>
      <c r="AD647" s="13">
        <v>44143</v>
      </c>
      <c r="AE647" s="13"/>
      <c r="AF647" s="13"/>
      <c r="AG647" s="31" t="s">
        <v>3415</v>
      </c>
    </row>
    <row r="648" spans="1:33" ht="45.6" x14ac:dyDescent="0.25">
      <c r="A648" s="81" t="s">
        <v>3416</v>
      </c>
      <c r="B648" s="9">
        <v>44083</v>
      </c>
      <c r="C648" s="10" t="s">
        <v>3417</v>
      </c>
      <c r="D648" s="10" t="s">
        <v>35</v>
      </c>
      <c r="E648" s="11">
        <v>1082951699</v>
      </c>
      <c r="F648" s="11">
        <v>1082951699</v>
      </c>
      <c r="G648" s="10" t="s">
        <v>3418</v>
      </c>
      <c r="H648" s="11">
        <v>9300000</v>
      </c>
      <c r="I648" s="11">
        <v>0</v>
      </c>
      <c r="J648" s="11">
        <v>3100000</v>
      </c>
      <c r="K648" s="8" t="s">
        <v>3419</v>
      </c>
      <c r="L648" s="9">
        <v>44070</v>
      </c>
      <c r="M648" s="10" t="s">
        <v>38</v>
      </c>
      <c r="N648" s="10" t="s">
        <v>39</v>
      </c>
      <c r="O648" s="12">
        <v>2133</v>
      </c>
      <c r="P648" s="9">
        <v>44083</v>
      </c>
      <c r="Q648" s="9" t="s">
        <v>40</v>
      </c>
      <c r="R648" s="13">
        <v>44083</v>
      </c>
      <c r="S648" s="13">
        <v>44173</v>
      </c>
      <c r="T648" s="10" t="s">
        <v>41</v>
      </c>
      <c r="U648" s="10" t="s">
        <v>830</v>
      </c>
      <c r="V648" s="10" t="s">
        <v>1751</v>
      </c>
      <c r="W648" s="10" t="s">
        <v>44</v>
      </c>
      <c r="X648" s="10" t="s">
        <v>45</v>
      </c>
      <c r="Y648" s="10" t="s">
        <v>3420</v>
      </c>
      <c r="Z648" s="11">
        <v>3100000</v>
      </c>
      <c r="AA648" s="11" t="s">
        <v>2981</v>
      </c>
      <c r="AB648" s="11">
        <f>(H648+Z648)</f>
        <v>12400000</v>
      </c>
      <c r="AC648" s="11" t="s">
        <v>3421</v>
      </c>
      <c r="AD648" s="13">
        <v>44196</v>
      </c>
      <c r="AE648" s="13"/>
      <c r="AF648" s="13"/>
      <c r="AG648" s="31" t="s">
        <v>3422</v>
      </c>
    </row>
    <row r="649" spans="1:33" ht="45.6" x14ac:dyDescent="0.3">
      <c r="A649" s="81" t="s">
        <v>3423</v>
      </c>
      <c r="B649" s="9">
        <v>44084</v>
      </c>
      <c r="C649" s="10" t="s">
        <v>127</v>
      </c>
      <c r="D649" s="10" t="s">
        <v>35</v>
      </c>
      <c r="E649" s="11">
        <v>8643192</v>
      </c>
      <c r="F649" s="11">
        <v>8643192</v>
      </c>
      <c r="G649" s="10" t="s">
        <v>121</v>
      </c>
      <c r="H649" s="11">
        <v>15900000</v>
      </c>
      <c r="I649" s="11">
        <v>0</v>
      </c>
      <c r="J649" s="11">
        <v>5300000</v>
      </c>
      <c r="K649" s="8" t="s">
        <v>3424</v>
      </c>
      <c r="L649" s="9">
        <v>44070</v>
      </c>
      <c r="M649" s="10" t="s">
        <v>38</v>
      </c>
      <c r="N649" s="10" t="s">
        <v>39</v>
      </c>
      <c r="O649" s="12">
        <v>2163</v>
      </c>
      <c r="P649" s="9">
        <v>44084</v>
      </c>
      <c r="Q649" s="9" t="s">
        <v>40</v>
      </c>
      <c r="R649" s="13">
        <v>44084</v>
      </c>
      <c r="S649" s="13">
        <v>44174</v>
      </c>
      <c r="T649" s="10" t="s">
        <v>41</v>
      </c>
      <c r="U649" s="10" t="s">
        <v>123</v>
      </c>
      <c r="V649" s="10" t="s">
        <v>124</v>
      </c>
      <c r="W649" s="10" t="s">
        <v>44</v>
      </c>
      <c r="X649" s="10" t="s">
        <v>45</v>
      </c>
      <c r="Y649" s="10" t="s">
        <v>3425</v>
      </c>
      <c r="Z649" s="11">
        <v>3533333</v>
      </c>
      <c r="AA649" s="11" t="s">
        <v>2981</v>
      </c>
      <c r="AB649" s="11">
        <f>(H649+Z649)</f>
        <v>19433333</v>
      </c>
      <c r="AC649" s="11" t="s">
        <v>2982</v>
      </c>
      <c r="AD649" s="13">
        <v>44196</v>
      </c>
      <c r="AE649" s="13"/>
      <c r="AF649" s="13"/>
      <c r="AG649" s="21" t="s">
        <v>3426</v>
      </c>
    </row>
    <row r="650" spans="1:33" ht="45.6" x14ac:dyDescent="0.3">
      <c r="A650" s="81" t="s">
        <v>3427</v>
      </c>
      <c r="B650" s="9">
        <v>44084</v>
      </c>
      <c r="C650" s="10" t="s">
        <v>120</v>
      </c>
      <c r="D650" s="10" t="s">
        <v>35</v>
      </c>
      <c r="E650" s="11">
        <v>1129572316</v>
      </c>
      <c r="F650" s="11">
        <v>1129572316</v>
      </c>
      <c r="G650" s="10" t="s">
        <v>121</v>
      </c>
      <c r="H650" s="11">
        <v>12600000</v>
      </c>
      <c r="I650" s="11">
        <v>0</v>
      </c>
      <c r="J650" s="11">
        <v>4200000</v>
      </c>
      <c r="K650" s="8" t="s">
        <v>3428</v>
      </c>
      <c r="L650" s="9">
        <v>44070</v>
      </c>
      <c r="M650" s="10" t="s">
        <v>38</v>
      </c>
      <c r="N650" s="10" t="s">
        <v>39</v>
      </c>
      <c r="O650" s="12">
        <v>2162</v>
      </c>
      <c r="P650" s="9">
        <v>44084</v>
      </c>
      <c r="Q650" s="9" t="s">
        <v>40</v>
      </c>
      <c r="R650" s="13">
        <v>44084</v>
      </c>
      <c r="S650" s="13">
        <v>44174</v>
      </c>
      <c r="T650" s="10" t="s">
        <v>41</v>
      </c>
      <c r="U650" s="10" t="s">
        <v>123</v>
      </c>
      <c r="V650" s="10" t="s">
        <v>124</v>
      </c>
      <c r="W650" s="10" t="s">
        <v>44</v>
      </c>
      <c r="X650" s="10" t="s">
        <v>45</v>
      </c>
      <c r="Y650" s="10" t="s">
        <v>3429</v>
      </c>
      <c r="Z650" s="11">
        <v>2800000</v>
      </c>
      <c r="AA650" s="11" t="s">
        <v>2981</v>
      </c>
      <c r="AB650" s="11">
        <f>(H650+Z650)</f>
        <v>15400000</v>
      </c>
      <c r="AC650" s="11" t="s">
        <v>2982</v>
      </c>
      <c r="AD650" s="13">
        <v>44196</v>
      </c>
      <c r="AE650" s="13"/>
      <c r="AF650" s="13"/>
      <c r="AG650" s="21" t="s">
        <v>3430</v>
      </c>
    </row>
    <row r="651" spans="1:33" ht="45.6" x14ac:dyDescent="0.3">
      <c r="A651" s="81" t="s">
        <v>3431</v>
      </c>
      <c r="B651" s="9">
        <v>44102</v>
      </c>
      <c r="C651" s="10" t="s">
        <v>3432</v>
      </c>
      <c r="D651" s="10" t="s">
        <v>3433</v>
      </c>
      <c r="E651" s="11">
        <v>52079998</v>
      </c>
      <c r="F651" s="11">
        <v>860007887</v>
      </c>
      <c r="G651" s="10" t="s">
        <v>3434</v>
      </c>
      <c r="H651" s="11">
        <v>150000000</v>
      </c>
      <c r="I651" s="11">
        <v>45000000</v>
      </c>
      <c r="J651" s="11" t="s">
        <v>51</v>
      </c>
      <c r="K651" s="8" t="s">
        <v>3435</v>
      </c>
      <c r="L651" s="9">
        <v>44076</v>
      </c>
      <c r="M651" s="10" t="s">
        <v>38</v>
      </c>
      <c r="N651" s="10" t="s">
        <v>39</v>
      </c>
      <c r="O651" s="12">
        <v>2399</v>
      </c>
      <c r="P651" s="9">
        <v>44102</v>
      </c>
      <c r="Q651" s="9" t="s">
        <v>40</v>
      </c>
      <c r="R651" s="13">
        <v>44102</v>
      </c>
      <c r="S651" s="13">
        <v>44196</v>
      </c>
      <c r="T651" s="9" t="s">
        <v>3436</v>
      </c>
      <c r="U651" s="10" t="s">
        <v>345</v>
      </c>
      <c r="V651" s="10" t="s">
        <v>1422</v>
      </c>
      <c r="W651" s="10" t="s">
        <v>44</v>
      </c>
      <c r="X651" s="10" t="s">
        <v>56</v>
      </c>
      <c r="Y651" s="10" t="s">
        <v>3437</v>
      </c>
      <c r="Z651" s="11"/>
      <c r="AA651" s="11"/>
      <c r="AB651" s="11"/>
      <c r="AC651" s="11"/>
      <c r="AD651" s="13">
        <v>44196</v>
      </c>
      <c r="AE651" s="13"/>
      <c r="AF651" s="13"/>
      <c r="AG651" s="21" t="s">
        <v>3438</v>
      </c>
    </row>
    <row r="652" spans="1:33" ht="34.200000000000003" x14ac:dyDescent="0.25">
      <c r="A652" s="81" t="s">
        <v>3439</v>
      </c>
      <c r="B652" s="9">
        <v>44095</v>
      </c>
      <c r="C652" s="10" t="s">
        <v>3440</v>
      </c>
      <c r="D652" s="10" t="s">
        <v>35</v>
      </c>
      <c r="E652" s="11">
        <v>12637400</v>
      </c>
      <c r="F652" s="11">
        <v>12637400</v>
      </c>
      <c r="G652" s="10" t="s">
        <v>3167</v>
      </c>
      <c r="H652" s="11">
        <v>6915000</v>
      </c>
      <c r="I652" s="11">
        <v>0</v>
      </c>
      <c r="J652" s="11">
        <v>2305000</v>
      </c>
      <c r="K652" s="8" t="s">
        <v>3168</v>
      </c>
      <c r="L652" s="9">
        <v>43977</v>
      </c>
      <c r="M652" s="10" t="s">
        <v>2297</v>
      </c>
      <c r="N652" s="10" t="s">
        <v>194</v>
      </c>
      <c r="O652" s="12">
        <v>2310</v>
      </c>
      <c r="P652" s="9">
        <v>44095</v>
      </c>
      <c r="Q652" s="9" t="s">
        <v>40</v>
      </c>
      <c r="R652" s="13">
        <v>44095</v>
      </c>
      <c r="S652" s="13">
        <v>44186</v>
      </c>
      <c r="T652" s="10" t="s">
        <v>41</v>
      </c>
      <c r="U652" s="10" t="s">
        <v>258</v>
      </c>
      <c r="V652" s="10" t="s">
        <v>135</v>
      </c>
      <c r="W652" s="10" t="s">
        <v>44</v>
      </c>
      <c r="X652" s="10" t="s">
        <v>95</v>
      </c>
      <c r="Y652" s="10"/>
      <c r="Z652" s="11"/>
      <c r="AA652" s="11"/>
      <c r="AB652" s="11"/>
      <c r="AC652" s="11"/>
      <c r="AD652" s="13">
        <v>44186</v>
      </c>
      <c r="AE652" s="13"/>
      <c r="AF652" s="13"/>
      <c r="AG652" s="31" t="s">
        <v>3441</v>
      </c>
    </row>
    <row r="653" spans="1:33" ht="34.200000000000003" x14ac:dyDescent="0.25">
      <c r="A653" s="81" t="s">
        <v>3442</v>
      </c>
      <c r="B653" s="9">
        <v>44091</v>
      </c>
      <c r="C653" s="10" t="s">
        <v>3443</v>
      </c>
      <c r="D653" s="10" t="s">
        <v>35</v>
      </c>
      <c r="E653" s="11">
        <v>12558085</v>
      </c>
      <c r="F653" s="11">
        <v>12558085</v>
      </c>
      <c r="G653" s="10" t="s">
        <v>3444</v>
      </c>
      <c r="H653" s="11">
        <v>6915000</v>
      </c>
      <c r="I653" s="11">
        <v>0</v>
      </c>
      <c r="J653" s="11">
        <v>2305000</v>
      </c>
      <c r="K653" s="8" t="s">
        <v>3168</v>
      </c>
      <c r="L653" s="9">
        <v>43977</v>
      </c>
      <c r="M653" s="10" t="s">
        <v>2297</v>
      </c>
      <c r="N653" s="10" t="s">
        <v>194</v>
      </c>
      <c r="O653" s="12">
        <v>2237</v>
      </c>
      <c r="P653" s="9">
        <v>44091</v>
      </c>
      <c r="Q653" s="9" t="s">
        <v>40</v>
      </c>
      <c r="R653" s="13">
        <v>44091</v>
      </c>
      <c r="S653" s="13">
        <v>44182</v>
      </c>
      <c r="T653" s="10" t="s">
        <v>41</v>
      </c>
      <c r="U653" s="10" t="s">
        <v>258</v>
      </c>
      <c r="V653" s="10" t="s">
        <v>135</v>
      </c>
      <c r="W653" s="10" t="s">
        <v>44</v>
      </c>
      <c r="X653" s="10" t="s">
        <v>95</v>
      </c>
      <c r="Y653" s="10"/>
      <c r="Z653" s="11"/>
      <c r="AA653" s="11"/>
      <c r="AB653" s="11"/>
      <c r="AC653" s="11"/>
      <c r="AD653" s="13">
        <v>44091</v>
      </c>
      <c r="AE653" s="13"/>
      <c r="AF653" s="13"/>
      <c r="AG653" s="36" t="s">
        <v>3445</v>
      </c>
    </row>
    <row r="654" spans="1:33" ht="34.200000000000003" x14ac:dyDescent="0.25">
      <c r="A654" s="81" t="s">
        <v>3446</v>
      </c>
      <c r="B654" s="9">
        <v>44095</v>
      </c>
      <c r="C654" s="10" t="s">
        <v>3447</v>
      </c>
      <c r="D654" s="10" t="s">
        <v>35</v>
      </c>
      <c r="E654" s="11">
        <v>84450424</v>
      </c>
      <c r="F654" s="11">
        <v>84450424</v>
      </c>
      <c r="G654" s="10" t="s">
        <v>3167</v>
      </c>
      <c r="H654" s="11">
        <v>6915000</v>
      </c>
      <c r="I654" s="11">
        <v>0</v>
      </c>
      <c r="J654" s="11">
        <v>2305000</v>
      </c>
      <c r="K654" s="8" t="s">
        <v>3168</v>
      </c>
      <c r="L654" s="9">
        <v>43977</v>
      </c>
      <c r="M654" s="10" t="s">
        <v>2297</v>
      </c>
      <c r="N654" s="10" t="s">
        <v>194</v>
      </c>
      <c r="O654" s="12">
        <v>2311</v>
      </c>
      <c r="P654" s="9">
        <v>44095</v>
      </c>
      <c r="Q654" s="9" t="s">
        <v>40</v>
      </c>
      <c r="R654" s="13">
        <v>44095</v>
      </c>
      <c r="S654" s="13">
        <v>44186</v>
      </c>
      <c r="T654" s="10" t="s">
        <v>41</v>
      </c>
      <c r="U654" s="10" t="s">
        <v>258</v>
      </c>
      <c r="V654" s="10" t="s">
        <v>135</v>
      </c>
      <c r="W654" s="10" t="s">
        <v>44</v>
      </c>
      <c r="X654" s="10" t="s">
        <v>95</v>
      </c>
      <c r="Y654" s="10"/>
      <c r="Z654" s="11"/>
      <c r="AA654" s="11"/>
      <c r="AB654" s="11"/>
      <c r="AC654" s="11"/>
      <c r="AD654" s="13">
        <v>44186</v>
      </c>
      <c r="AE654" s="13"/>
      <c r="AF654" s="13"/>
      <c r="AG654" s="31" t="s">
        <v>3448</v>
      </c>
    </row>
    <row r="655" spans="1:33" ht="34.200000000000003" x14ac:dyDescent="0.25">
      <c r="A655" s="81" t="s">
        <v>3449</v>
      </c>
      <c r="B655" s="9">
        <v>44090</v>
      </c>
      <c r="C655" s="10" t="s">
        <v>3450</v>
      </c>
      <c r="D655" s="10" t="s">
        <v>35</v>
      </c>
      <c r="E655" s="11">
        <v>7633149</v>
      </c>
      <c r="F655" s="11">
        <v>7633149</v>
      </c>
      <c r="G655" s="10" t="s">
        <v>3167</v>
      </c>
      <c r="H655" s="11">
        <v>6915000</v>
      </c>
      <c r="I655" s="11">
        <v>0</v>
      </c>
      <c r="J655" s="11">
        <v>2305000</v>
      </c>
      <c r="K655" s="8" t="s">
        <v>3168</v>
      </c>
      <c r="L655" s="9">
        <v>43977</v>
      </c>
      <c r="M655" s="10" t="s">
        <v>2297</v>
      </c>
      <c r="N655" s="10" t="s">
        <v>194</v>
      </c>
      <c r="O655" s="12">
        <v>2237</v>
      </c>
      <c r="P655" s="9">
        <v>44090</v>
      </c>
      <c r="Q655" s="9" t="s">
        <v>40</v>
      </c>
      <c r="R655" s="13">
        <v>44090</v>
      </c>
      <c r="S655" s="13">
        <v>44181</v>
      </c>
      <c r="T655" s="10" t="s">
        <v>41</v>
      </c>
      <c r="U655" s="10" t="s">
        <v>258</v>
      </c>
      <c r="V655" s="10" t="s">
        <v>135</v>
      </c>
      <c r="W655" s="10" t="s">
        <v>44</v>
      </c>
      <c r="X655" s="10" t="s">
        <v>95</v>
      </c>
      <c r="Y655" s="10"/>
      <c r="Z655" s="11"/>
      <c r="AA655" s="11"/>
      <c r="AB655" s="11"/>
      <c r="AC655" s="11"/>
      <c r="AD655" s="13">
        <v>44181</v>
      </c>
      <c r="AE655" s="13"/>
      <c r="AF655" s="13"/>
      <c r="AG655" s="49" t="s">
        <v>3451</v>
      </c>
    </row>
    <row r="656" spans="1:33" ht="34.200000000000003" x14ac:dyDescent="0.3">
      <c r="A656" s="81" t="s">
        <v>3452</v>
      </c>
      <c r="B656" s="9">
        <v>44097</v>
      </c>
      <c r="C656" s="10" t="s">
        <v>3453</v>
      </c>
      <c r="D656" s="10" t="s">
        <v>35</v>
      </c>
      <c r="E656" s="11">
        <v>5136170</v>
      </c>
      <c r="F656" s="11">
        <v>5136170</v>
      </c>
      <c r="G656" s="10" t="s">
        <v>3167</v>
      </c>
      <c r="H656" s="11">
        <v>6915000</v>
      </c>
      <c r="I656" s="11">
        <v>0</v>
      </c>
      <c r="J656" s="11">
        <v>2305000</v>
      </c>
      <c r="K656" s="8" t="s">
        <v>3168</v>
      </c>
      <c r="L656" s="9">
        <v>43977</v>
      </c>
      <c r="M656" s="10" t="s">
        <v>2297</v>
      </c>
      <c r="N656" s="10" t="s">
        <v>194</v>
      </c>
      <c r="O656" s="12">
        <v>2339</v>
      </c>
      <c r="P656" s="9">
        <v>44097</v>
      </c>
      <c r="Q656" s="9" t="s">
        <v>40</v>
      </c>
      <c r="R656" s="13">
        <v>44097</v>
      </c>
      <c r="S656" s="13">
        <v>44188</v>
      </c>
      <c r="T656" s="10" t="s">
        <v>41</v>
      </c>
      <c r="U656" s="10" t="s">
        <v>258</v>
      </c>
      <c r="V656" s="10" t="s">
        <v>135</v>
      </c>
      <c r="W656" s="10" t="s">
        <v>44</v>
      </c>
      <c r="X656" s="10" t="s">
        <v>95</v>
      </c>
      <c r="Y656" s="10"/>
      <c r="Z656" s="11"/>
      <c r="AA656" s="11"/>
      <c r="AB656" s="11"/>
      <c r="AC656" s="11"/>
      <c r="AD656" s="13">
        <v>44188</v>
      </c>
      <c r="AE656" s="13"/>
      <c r="AF656" s="13"/>
      <c r="AG656" s="21" t="s">
        <v>3454</v>
      </c>
    </row>
    <row r="657" spans="1:33" ht="45.6" x14ac:dyDescent="0.25">
      <c r="A657" s="81" t="s">
        <v>3455</v>
      </c>
      <c r="B657" s="9">
        <v>44090</v>
      </c>
      <c r="C657" s="10" t="s">
        <v>3456</v>
      </c>
      <c r="D657" s="10" t="s">
        <v>35</v>
      </c>
      <c r="E657" s="11">
        <v>1082997350</v>
      </c>
      <c r="F657" s="11">
        <v>1082997350</v>
      </c>
      <c r="G657" s="10" t="s">
        <v>3457</v>
      </c>
      <c r="H657" s="11">
        <v>8400000</v>
      </c>
      <c r="I657" s="11">
        <v>0</v>
      </c>
      <c r="J657" s="11">
        <v>2800000</v>
      </c>
      <c r="K657" s="8" t="s">
        <v>3458</v>
      </c>
      <c r="L657" s="9">
        <v>44075</v>
      </c>
      <c r="M657" s="10" t="s">
        <v>38</v>
      </c>
      <c r="N657" s="10" t="s">
        <v>39</v>
      </c>
      <c r="O657" s="12">
        <v>2260</v>
      </c>
      <c r="P657" s="9">
        <v>44091</v>
      </c>
      <c r="Q657" s="9" t="s">
        <v>40</v>
      </c>
      <c r="R657" s="13">
        <v>44091</v>
      </c>
      <c r="S657" s="13">
        <v>44182</v>
      </c>
      <c r="T657" s="10" t="s">
        <v>41</v>
      </c>
      <c r="U657" s="10" t="s">
        <v>453</v>
      </c>
      <c r="V657" s="10" t="s">
        <v>2186</v>
      </c>
      <c r="W657" s="10" t="s">
        <v>44</v>
      </c>
      <c r="X657" s="10" t="s">
        <v>95</v>
      </c>
      <c r="Y657" s="10" t="s">
        <v>3459</v>
      </c>
      <c r="Z657" s="11">
        <v>1213333</v>
      </c>
      <c r="AA657" s="11" t="s">
        <v>70</v>
      </c>
      <c r="AB657" s="11">
        <f>(H657+Z657)</f>
        <v>9613333</v>
      </c>
      <c r="AC657" s="11" t="s">
        <v>3394</v>
      </c>
      <c r="AD657" s="13">
        <v>44196</v>
      </c>
      <c r="AE657" s="13" t="s">
        <v>3460</v>
      </c>
      <c r="AF657" s="13"/>
      <c r="AG657" s="36" t="s">
        <v>3461</v>
      </c>
    </row>
    <row r="658" spans="1:33" ht="39.6" x14ac:dyDescent="0.3">
      <c r="A658" s="81" t="s">
        <v>3462</v>
      </c>
      <c r="B658" s="9">
        <v>44090</v>
      </c>
      <c r="C658" s="10" t="s">
        <v>3463</v>
      </c>
      <c r="D658" s="10" t="s">
        <v>35</v>
      </c>
      <c r="E658" s="11">
        <v>22550888</v>
      </c>
      <c r="F658" s="11">
        <v>22550888</v>
      </c>
      <c r="G658" s="10" t="s">
        <v>3464</v>
      </c>
      <c r="H658" s="11">
        <v>13800000</v>
      </c>
      <c r="I658" s="11">
        <v>0</v>
      </c>
      <c r="J658" s="11">
        <v>4600000</v>
      </c>
      <c r="K658" s="8" t="s">
        <v>3465</v>
      </c>
      <c r="L658" s="9">
        <v>44063</v>
      </c>
      <c r="M658" s="10" t="s">
        <v>38</v>
      </c>
      <c r="N658" s="10" t="s">
        <v>39</v>
      </c>
      <c r="O658" s="12">
        <v>2250</v>
      </c>
      <c r="P658" s="9">
        <v>44090</v>
      </c>
      <c r="Q658" s="9" t="s">
        <v>40</v>
      </c>
      <c r="R658" s="13">
        <v>44090</v>
      </c>
      <c r="S658" s="13">
        <v>44181</v>
      </c>
      <c r="T658" s="10" t="s">
        <v>41</v>
      </c>
      <c r="U658" s="10" t="s">
        <v>231</v>
      </c>
      <c r="V658" s="10" t="s">
        <v>1347</v>
      </c>
      <c r="W658" s="10" t="s">
        <v>44</v>
      </c>
      <c r="X658" s="10" t="s">
        <v>45</v>
      </c>
      <c r="Y658" s="10"/>
      <c r="Z658" s="11"/>
      <c r="AA658" s="11"/>
      <c r="AB658" s="11"/>
      <c r="AC658" s="11"/>
      <c r="AD658" s="13">
        <v>44181</v>
      </c>
      <c r="AE658" s="13"/>
      <c r="AF658" s="13"/>
      <c r="AG658" s="21" t="s">
        <v>3466</v>
      </c>
    </row>
    <row r="659" spans="1:33" ht="57" x14ac:dyDescent="0.3">
      <c r="A659" s="81" t="s">
        <v>3467</v>
      </c>
      <c r="B659" s="9">
        <v>44090</v>
      </c>
      <c r="C659" s="10" t="s">
        <v>3468</v>
      </c>
      <c r="D659" s="10" t="s">
        <v>35</v>
      </c>
      <c r="E659" s="11">
        <v>1004354899</v>
      </c>
      <c r="F659" s="11">
        <v>1004354899</v>
      </c>
      <c r="G659" s="10" t="s">
        <v>3469</v>
      </c>
      <c r="H659" s="11">
        <v>5870000</v>
      </c>
      <c r="I659" s="11">
        <v>0</v>
      </c>
      <c r="J659" s="11">
        <v>1600000</v>
      </c>
      <c r="K659" s="8" t="s">
        <v>3296</v>
      </c>
      <c r="L659" s="9">
        <v>44042</v>
      </c>
      <c r="M659" s="10" t="s">
        <v>3297</v>
      </c>
      <c r="N659" s="10" t="s">
        <v>194</v>
      </c>
      <c r="O659" s="12">
        <v>2252</v>
      </c>
      <c r="P659" s="9">
        <v>44090</v>
      </c>
      <c r="Q659" s="9" t="s">
        <v>40</v>
      </c>
      <c r="R659" s="13">
        <v>44090</v>
      </c>
      <c r="S659" s="13">
        <v>44196</v>
      </c>
      <c r="T659" s="10" t="s">
        <v>3360</v>
      </c>
      <c r="U659" s="10" t="s">
        <v>431</v>
      </c>
      <c r="V659" s="10" t="s">
        <v>2044</v>
      </c>
      <c r="W659" s="10" t="s">
        <v>44</v>
      </c>
      <c r="X659" s="10" t="s">
        <v>95</v>
      </c>
      <c r="Y659" s="10"/>
      <c r="Z659" s="11"/>
      <c r="AA659" s="11"/>
      <c r="AB659" s="11"/>
      <c r="AC659" s="11"/>
      <c r="AD659" s="13">
        <v>44181</v>
      </c>
      <c r="AE659" s="13"/>
      <c r="AF659" s="13"/>
      <c r="AG659" s="21" t="s">
        <v>3470</v>
      </c>
    </row>
    <row r="660" spans="1:33" ht="45.6" x14ac:dyDescent="0.3">
      <c r="A660" s="81" t="s">
        <v>3471</v>
      </c>
      <c r="B660" s="9">
        <v>44095</v>
      </c>
      <c r="C660" s="10" t="s">
        <v>3472</v>
      </c>
      <c r="D660" s="10" t="s">
        <v>35</v>
      </c>
      <c r="E660" s="11">
        <v>57454908</v>
      </c>
      <c r="F660" s="11">
        <v>57454908</v>
      </c>
      <c r="G660" s="10" t="s">
        <v>3473</v>
      </c>
      <c r="H660" s="11">
        <v>10800000</v>
      </c>
      <c r="I660" s="11">
        <v>0</v>
      </c>
      <c r="J660" s="11">
        <v>3600000</v>
      </c>
      <c r="K660" s="8" t="s">
        <v>1534</v>
      </c>
      <c r="L660" s="9">
        <v>43972</v>
      </c>
      <c r="M660" s="10" t="s">
        <v>517</v>
      </c>
      <c r="N660" s="10" t="s">
        <v>194</v>
      </c>
      <c r="O660" s="12">
        <v>2295</v>
      </c>
      <c r="P660" s="9">
        <v>44095</v>
      </c>
      <c r="Q660" s="9" t="s">
        <v>40</v>
      </c>
      <c r="R660" s="13">
        <v>44095</v>
      </c>
      <c r="S660" s="13">
        <v>44186</v>
      </c>
      <c r="T660" s="10" t="s">
        <v>41</v>
      </c>
      <c r="U660" s="10" t="s">
        <v>431</v>
      </c>
      <c r="V660" s="10" t="s">
        <v>2044</v>
      </c>
      <c r="W660" s="10" t="s">
        <v>44</v>
      </c>
      <c r="X660" s="10" t="s">
        <v>45</v>
      </c>
      <c r="Y660" s="10"/>
      <c r="Z660" s="11"/>
      <c r="AA660" s="11"/>
      <c r="AB660" s="11"/>
      <c r="AC660" s="11"/>
      <c r="AD660" s="13"/>
      <c r="AE660" s="13"/>
      <c r="AF660" s="13"/>
      <c r="AG660" s="21" t="s">
        <v>3474</v>
      </c>
    </row>
    <row r="661" spans="1:33" ht="57" x14ac:dyDescent="0.3">
      <c r="A661" s="81" t="s">
        <v>3475</v>
      </c>
      <c r="B661" s="9">
        <v>44090</v>
      </c>
      <c r="C661" s="10" t="s">
        <v>3476</v>
      </c>
      <c r="D661" s="10" t="s">
        <v>35</v>
      </c>
      <c r="E661" s="11">
        <v>1004372683</v>
      </c>
      <c r="F661" s="11">
        <v>1004372683</v>
      </c>
      <c r="G661" s="10" t="s">
        <v>3469</v>
      </c>
      <c r="H661" s="11">
        <v>5870000</v>
      </c>
      <c r="I661" s="11">
        <v>0</v>
      </c>
      <c r="J661" s="11">
        <v>1600000</v>
      </c>
      <c r="K661" s="8" t="s">
        <v>3296</v>
      </c>
      <c r="L661" s="9">
        <v>44042</v>
      </c>
      <c r="M661" s="10" t="s">
        <v>3297</v>
      </c>
      <c r="N661" s="10" t="s">
        <v>194</v>
      </c>
      <c r="O661" s="12">
        <v>2255</v>
      </c>
      <c r="P661" s="9">
        <v>44090</v>
      </c>
      <c r="Q661" s="9" t="s">
        <v>40</v>
      </c>
      <c r="R661" s="13">
        <v>44090</v>
      </c>
      <c r="S661" s="13">
        <v>44196</v>
      </c>
      <c r="T661" s="10" t="s">
        <v>3360</v>
      </c>
      <c r="U661" s="10" t="s">
        <v>431</v>
      </c>
      <c r="V661" s="10" t="s">
        <v>2044</v>
      </c>
      <c r="W661" s="10" t="s">
        <v>44</v>
      </c>
      <c r="X661" s="10" t="s">
        <v>95</v>
      </c>
      <c r="Y661" s="10"/>
      <c r="Z661" s="11"/>
      <c r="AA661" s="11"/>
      <c r="AB661" s="11"/>
      <c r="AC661" s="11"/>
      <c r="AD661" s="13">
        <v>44181</v>
      </c>
      <c r="AE661" s="13"/>
      <c r="AF661" s="13"/>
      <c r="AG661" s="21" t="s">
        <v>3477</v>
      </c>
    </row>
    <row r="662" spans="1:33" ht="57" x14ac:dyDescent="0.3">
      <c r="A662" s="81" t="s">
        <v>3478</v>
      </c>
      <c r="B662" s="9">
        <v>44096</v>
      </c>
      <c r="C662" s="10" t="s">
        <v>3479</v>
      </c>
      <c r="D662" s="10" t="s">
        <v>35</v>
      </c>
      <c r="E662" s="11">
        <v>52697362</v>
      </c>
      <c r="F662" s="11">
        <v>52697362</v>
      </c>
      <c r="G662" s="10" t="s">
        <v>3480</v>
      </c>
      <c r="H662" s="11">
        <v>11400000</v>
      </c>
      <c r="I662" s="11">
        <v>0</v>
      </c>
      <c r="J662" s="11">
        <v>3800000</v>
      </c>
      <c r="K662" s="8" t="s">
        <v>1534</v>
      </c>
      <c r="L662" s="9">
        <v>43972</v>
      </c>
      <c r="M662" s="10" t="s">
        <v>517</v>
      </c>
      <c r="N662" s="10" t="s">
        <v>194</v>
      </c>
      <c r="O662" s="12">
        <v>2333</v>
      </c>
      <c r="P662" s="9">
        <v>44096</v>
      </c>
      <c r="Q662" s="9" t="s">
        <v>40</v>
      </c>
      <c r="R662" s="13">
        <v>44096</v>
      </c>
      <c r="S662" s="13">
        <v>44187</v>
      </c>
      <c r="T662" s="10" t="s">
        <v>41</v>
      </c>
      <c r="U662" s="10" t="s">
        <v>431</v>
      </c>
      <c r="V662" s="10" t="s">
        <v>2044</v>
      </c>
      <c r="W662" s="10" t="s">
        <v>44</v>
      </c>
      <c r="X662" s="10" t="s">
        <v>45</v>
      </c>
      <c r="Y662" s="10"/>
      <c r="Z662" s="11"/>
      <c r="AA662" s="11"/>
      <c r="AB662" s="11"/>
      <c r="AC662" s="11"/>
      <c r="AD662" s="13">
        <v>44187</v>
      </c>
      <c r="AE662" s="13"/>
      <c r="AF662" s="13"/>
      <c r="AG662" s="21" t="s">
        <v>3481</v>
      </c>
    </row>
    <row r="663" spans="1:33" ht="57" x14ac:dyDescent="0.3">
      <c r="A663" s="81" t="s">
        <v>3482</v>
      </c>
      <c r="B663" s="9">
        <v>44095</v>
      </c>
      <c r="C663" s="10" t="s">
        <v>3483</v>
      </c>
      <c r="D663" s="10" t="s">
        <v>35</v>
      </c>
      <c r="E663" s="11">
        <v>1042350775</v>
      </c>
      <c r="F663" s="11">
        <v>1042350775</v>
      </c>
      <c r="G663" s="10" t="s">
        <v>3484</v>
      </c>
      <c r="H663" s="11">
        <v>9900000</v>
      </c>
      <c r="I663" s="11">
        <v>0</v>
      </c>
      <c r="J663" s="11">
        <v>3300000</v>
      </c>
      <c r="K663" s="8" t="s">
        <v>1534</v>
      </c>
      <c r="L663" s="9">
        <v>43972</v>
      </c>
      <c r="M663" s="10" t="s">
        <v>517</v>
      </c>
      <c r="N663" s="10" t="s">
        <v>194</v>
      </c>
      <c r="O663" s="12">
        <v>2335</v>
      </c>
      <c r="P663" s="9">
        <v>44096</v>
      </c>
      <c r="Q663" s="9" t="s">
        <v>40</v>
      </c>
      <c r="R663" s="13">
        <v>44096</v>
      </c>
      <c r="S663" s="13">
        <v>44196</v>
      </c>
      <c r="T663" s="10" t="s">
        <v>2663</v>
      </c>
      <c r="U663" s="10" t="s">
        <v>431</v>
      </c>
      <c r="V663" s="10" t="s">
        <v>2044</v>
      </c>
      <c r="W663" s="10" t="s">
        <v>44</v>
      </c>
      <c r="X663" s="10" t="s">
        <v>45</v>
      </c>
      <c r="Y663" s="10" t="s">
        <v>3485</v>
      </c>
      <c r="Z663" s="11"/>
      <c r="AA663" s="11"/>
      <c r="AB663" s="11"/>
      <c r="AC663" s="11"/>
      <c r="AD663" s="13">
        <v>44196</v>
      </c>
      <c r="AE663" s="13"/>
      <c r="AF663" s="13"/>
      <c r="AG663" s="21" t="s">
        <v>3486</v>
      </c>
    </row>
    <row r="664" spans="1:33" ht="57" x14ac:dyDescent="0.3">
      <c r="A664" s="81" t="s">
        <v>3487</v>
      </c>
      <c r="B664" s="9">
        <v>44095</v>
      </c>
      <c r="C664" s="10" t="s">
        <v>3488</v>
      </c>
      <c r="D664" s="10" t="s">
        <v>35</v>
      </c>
      <c r="E664" s="11">
        <v>57270030</v>
      </c>
      <c r="F664" s="11">
        <v>57270030</v>
      </c>
      <c r="G664" s="10" t="s">
        <v>3489</v>
      </c>
      <c r="H664" s="11">
        <v>12900000</v>
      </c>
      <c r="I664" s="11">
        <v>0</v>
      </c>
      <c r="J664" s="11">
        <v>3500000</v>
      </c>
      <c r="K664" s="8" t="s">
        <v>3296</v>
      </c>
      <c r="L664" s="9">
        <v>44042</v>
      </c>
      <c r="M664" s="10" t="s">
        <v>3297</v>
      </c>
      <c r="N664" s="10" t="s">
        <v>194</v>
      </c>
      <c r="O664" s="12">
        <v>2299</v>
      </c>
      <c r="P664" s="9">
        <v>44095</v>
      </c>
      <c r="Q664" s="9" t="s">
        <v>40</v>
      </c>
      <c r="R664" s="13">
        <v>44095</v>
      </c>
      <c r="S664" s="13">
        <v>44196</v>
      </c>
      <c r="T664" s="10" t="s">
        <v>3346</v>
      </c>
      <c r="U664" s="10" t="s">
        <v>431</v>
      </c>
      <c r="V664" s="10" t="s">
        <v>2044</v>
      </c>
      <c r="W664" s="10" t="s">
        <v>44</v>
      </c>
      <c r="X664" s="10" t="s">
        <v>45</v>
      </c>
      <c r="Y664" s="10"/>
      <c r="Z664" s="11"/>
      <c r="AA664" s="11"/>
      <c r="AB664" s="11"/>
      <c r="AC664" s="11"/>
      <c r="AD664" s="13">
        <v>44196</v>
      </c>
      <c r="AE664" s="13"/>
      <c r="AF664" s="13"/>
      <c r="AG664" s="21" t="s">
        <v>3490</v>
      </c>
    </row>
    <row r="665" spans="1:33" ht="34.200000000000003" x14ac:dyDescent="0.3">
      <c r="A665" s="81" t="s">
        <v>3491</v>
      </c>
      <c r="B665" s="9">
        <v>44096</v>
      </c>
      <c r="C665" s="10" t="s">
        <v>3492</v>
      </c>
      <c r="D665" s="11" t="s">
        <v>35</v>
      </c>
      <c r="E665" s="11">
        <v>57427573</v>
      </c>
      <c r="F665" s="11">
        <v>57427573</v>
      </c>
      <c r="G665" s="10" t="s">
        <v>3493</v>
      </c>
      <c r="H665" s="11">
        <v>10800000</v>
      </c>
      <c r="I665" s="11">
        <v>0</v>
      </c>
      <c r="J665" s="11">
        <v>3600000</v>
      </c>
      <c r="K665" s="8" t="s">
        <v>1534</v>
      </c>
      <c r="L665" s="9">
        <v>43972</v>
      </c>
      <c r="M665" s="10" t="s">
        <v>517</v>
      </c>
      <c r="N665" s="10" t="s">
        <v>194</v>
      </c>
      <c r="O665" s="12">
        <v>2334</v>
      </c>
      <c r="P665" s="9">
        <v>44096</v>
      </c>
      <c r="Q665" s="9" t="s">
        <v>40</v>
      </c>
      <c r="R665" s="13">
        <v>44096</v>
      </c>
      <c r="S665" s="13">
        <v>44187</v>
      </c>
      <c r="T665" s="10" t="s">
        <v>41</v>
      </c>
      <c r="U665" s="10" t="s">
        <v>431</v>
      </c>
      <c r="V665" s="10" t="s">
        <v>2044</v>
      </c>
      <c r="W665" s="10" t="s">
        <v>44</v>
      </c>
      <c r="X665" s="10" t="s">
        <v>45</v>
      </c>
      <c r="Y665" s="10"/>
      <c r="Z665" s="11"/>
      <c r="AA665" s="11"/>
      <c r="AB665" s="11"/>
      <c r="AC665" s="11"/>
      <c r="AD665" s="13">
        <v>44187</v>
      </c>
      <c r="AE665" s="13"/>
      <c r="AF665" s="13"/>
      <c r="AG665" s="21" t="s">
        <v>3494</v>
      </c>
    </row>
    <row r="666" spans="1:33" ht="34.200000000000003" x14ac:dyDescent="0.3">
      <c r="A666" s="81" t="s">
        <v>3495</v>
      </c>
      <c r="B666" s="9">
        <v>44118</v>
      </c>
      <c r="C666" s="10" t="s">
        <v>3496</v>
      </c>
      <c r="D666" s="10" t="s">
        <v>35</v>
      </c>
      <c r="E666" s="11">
        <v>84085566</v>
      </c>
      <c r="F666" s="11">
        <v>84085566</v>
      </c>
      <c r="G666" s="10" t="s">
        <v>3497</v>
      </c>
      <c r="H666" s="11">
        <v>6600000</v>
      </c>
      <c r="I666" s="11">
        <v>0</v>
      </c>
      <c r="J666" s="11">
        <v>2200000</v>
      </c>
      <c r="K666" s="8" t="s">
        <v>3046</v>
      </c>
      <c r="L666" s="9">
        <v>44057</v>
      </c>
      <c r="M666" s="10" t="s">
        <v>3498</v>
      </c>
      <c r="N666" s="10" t="s">
        <v>39</v>
      </c>
      <c r="O666" s="12">
        <v>2541</v>
      </c>
      <c r="P666" s="9">
        <v>44118</v>
      </c>
      <c r="Q666" s="9" t="s">
        <v>40</v>
      </c>
      <c r="R666" s="13">
        <v>44118</v>
      </c>
      <c r="S666" s="13">
        <v>44196</v>
      </c>
      <c r="T666" s="10" t="s">
        <v>3499</v>
      </c>
      <c r="U666" s="10" t="s">
        <v>431</v>
      </c>
      <c r="V666" s="10" t="s">
        <v>2044</v>
      </c>
      <c r="W666" s="10" t="s">
        <v>44</v>
      </c>
      <c r="X666" s="10" t="s">
        <v>95</v>
      </c>
      <c r="Y666" s="10"/>
      <c r="Z666" s="11"/>
      <c r="AA666" s="11"/>
      <c r="AB666" s="11"/>
      <c r="AC666" s="11"/>
      <c r="AD666" s="13">
        <v>44196</v>
      </c>
      <c r="AE666" s="13"/>
      <c r="AF666" s="13"/>
      <c r="AG666" s="21" t="s">
        <v>3500</v>
      </c>
    </row>
    <row r="667" spans="1:33" ht="39.6" x14ac:dyDescent="0.3">
      <c r="A667" s="81" t="s">
        <v>3501</v>
      </c>
      <c r="B667" s="9">
        <v>44096</v>
      </c>
      <c r="C667" s="10" t="s">
        <v>3502</v>
      </c>
      <c r="D667" s="10" t="s">
        <v>35</v>
      </c>
      <c r="E667" s="11">
        <v>1118807379</v>
      </c>
      <c r="F667" s="11">
        <v>1118807379</v>
      </c>
      <c r="G667" s="10" t="s">
        <v>3503</v>
      </c>
      <c r="H667" s="11">
        <v>5532000</v>
      </c>
      <c r="I667" s="11">
        <v>0</v>
      </c>
      <c r="J667" s="11">
        <v>1844000</v>
      </c>
      <c r="K667" s="8" t="s">
        <v>3168</v>
      </c>
      <c r="L667" s="9">
        <v>43977</v>
      </c>
      <c r="M667" s="10" t="s">
        <v>2297</v>
      </c>
      <c r="N667" s="10" t="s">
        <v>194</v>
      </c>
      <c r="O667" s="12">
        <v>2312</v>
      </c>
      <c r="P667" s="9">
        <v>44095</v>
      </c>
      <c r="Q667" s="9" t="s">
        <v>40</v>
      </c>
      <c r="R667" s="13">
        <v>44095</v>
      </c>
      <c r="S667" s="13">
        <v>44186</v>
      </c>
      <c r="T667" s="10" t="s">
        <v>41</v>
      </c>
      <c r="U667" s="10" t="s">
        <v>258</v>
      </c>
      <c r="V667" s="10" t="s">
        <v>135</v>
      </c>
      <c r="W667" s="10" t="s">
        <v>44</v>
      </c>
      <c r="X667" s="10" t="s">
        <v>95</v>
      </c>
      <c r="Y667" s="10"/>
      <c r="Z667" s="11"/>
      <c r="AA667" s="11"/>
      <c r="AB667" s="11"/>
      <c r="AC667" s="11"/>
      <c r="AD667" s="13">
        <v>44186</v>
      </c>
      <c r="AE667" s="13"/>
      <c r="AF667" s="13"/>
      <c r="AG667" s="21" t="s">
        <v>3504</v>
      </c>
    </row>
    <row r="668" spans="1:33" ht="57" x14ac:dyDescent="0.3">
      <c r="A668" s="81" t="s">
        <v>3505</v>
      </c>
      <c r="B668" s="9">
        <v>44088</v>
      </c>
      <c r="C668" s="10" t="s">
        <v>3506</v>
      </c>
      <c r="D668" s="10" t="s">
        <v>3507</v>
      </c>
      <c r="E668" s="11">
        <v>13062539</v>
      </c>
      <c r="F668" s="11">
        <v>800249355</v>
      </c>
      <c r="G668" s="10" t="s">
        <v>3508</v>
      </c>
      <c r="H668" s="11">
        <v>9519955956</v>
      </c>
      <c r="I668" s="11">
        <v>0</v>
      </c>
      <c r="J668" s="11" t="s">
        <v>3509</v>
      </c>
      <c r="K668" s="8" t="s">
        <v>3510</v>
      </c>
      <c r="L668" s="9" t="s">
        <v>1596</v>
      </c>
      <c r="M668" s="10" t="s">
        <v>3511</v>
      </c>
      <c r="N668" s="10" t="s">
        <v>35</v>
      </c>
      <c r="O668" s="12" t="s">
        <v>40</v>
      </c>
      <c r="P668" s="10" t="s">
        <v>1596</v>
      </c>
      <c r="Q668" s="9">
        <v>44090</v>
      </c>
      <c r="R668" s="13">
        <v>44092</v>
      </c>
      <c r="S668" s="13">
        <v>45917</v>
      </c>
      <c r="T668" s="10" t="s">
        <v>3512</v>
      </c>
      <c r="U668" s="10" t="s">
        <v>416</v>
      </c>
      <c r="V668" s="10" t="s">
        <v>1910</v>
      </c>
      <c r="W668" s="10" t="s">
        <v>3513</v>
      </c>
      <c r="X668" s="10" t="s">
        <v>3514</v>
      </c>
      <c r="Y668" s="10"/>
      <c r="Z668" s="11"/>
      <c r="AA668" s="11"/>
      <c r="AB668" s="11"/>
      <c r="AC668" s="11"/>
      <c r="AD668" s="13">
        <v>45917</v>
      </c>
      <c r="AE668" s="13"/>
      <c r="AF668" s="13"/>
      <c r="AG668" s="21" t="s">
        <v>3515</v>
      </c>
    </row>
    <row r="669" spans="1:33" ht="57" x14ac:dyDescent="0.3">
      <c r="A669" s="81" t="s">
        <v>3516</v>
      </c>
      <c r="B669" s="9">
        <v>44104</v>
      </c>
      <c r="C669" s="10" t="s">
        <v>3517</v>
      </c>
      <c r="D669" s="10" t="s">
        <v>35</v>
      </c>
      <c r="E669" s="11">
        <v>85464040</v>
      </c>
      <c r="F669" s="11">
        <v>85464040</v>
      </c>
      <c r="G669" s="10" t="s">
        <v>3518</v>
      </c>
      <c r="H669" s="11">
        <v>12600000</v>
      </c>
      <c r="I669" s="11">
        <v>0</v>
      </c>
      <c r="J669" s="11">
        <v>4200000</v>
      </c>
      <c r="K669" s="8" t="s">
        <v>3519</v>
      </c>
      <c r="L669" s="9">
        <v>44075</v>
      </c>
      <c r="M669" s="10" t="s">
        <v>3520</v>
      </c>
      <c r="N669" s="10" t="s">
        <v>194</v>
      </c>
      <c r="O669" s="12">
        <v>2457</v>
      </c>
      <c r="P669" s="9">
        <v>44104</v>
      </c>
      <c r="Q669" s="9" t="s">
        <v>40</v>
      </c>
      <c r="R669" s="13">
        <v>44104</v>
      </c>
      <c r="S669" s="13">
        <v>44195</v>
      </c>
      <c r="T669" s="10" t="s">
        <v>41</v>
      </c>
      <c r="U669" s="10" t="s">
        <v>310</v>
      </c>
      <c r="V669" s="10" t="s">
        <v>2339</v>
      </c>
      <c r="W669" s="10" t="s">
        <v>44</v>
      </c>
      <c r="X669" s="10" t="s">
        <v>45</v>
      </c>
      <c r="Y669" s="10"/>
      <c r="Z669" s="11"/>
      <c r="AA669" s="11"/>
      <c r="AB669" s="11"/>
      <c r="AC669" s="11"/>
      <c r="AD669" s="13">
        <v>44195</v>
      </c>
      <c r="AE669" s="13"/>
      <c r="AF669" s="13"/>
      <c r="AG669" s="21" t="s">
        <v>3521</v>
      </c>
    </row>
    <row r="670" spans="1:33" ht="45.6" x14ac:dyDescent="0.3">
      <c r="A670" s="81" t="s">
        <v>3522</v>
      </c>
      <c r="B670" s="9">
        <v>44090</v>
      </c>
      <c r="C670" s="10" t="s">
        <v>3523</v>
      </c>
      <c r="D670" s="10" t="s">
        <v>35</v>
      </c>
      <c r="E670" s="11">
        <v>1092354710</v>
      </c>
      <c r="F670" s="11">
        <v>1092354710</v>
      </c>
      <c r="G670" s="10" t="s">
        <v>3524</v>
      </c>
      <c r="H670" s="11">
        <v>12000000</v>
      </c>
      <c r="I670" s="11">
        <v>0</v>
      </c>
      <c r="J670" s="11">
        <v>4000000</v>
      </c>
      <c r="K670" s="8" t="s">
        <v>3525</v>
      </c>
      <c r="L670" s="9">
        <v>44076</v>
      </c>
      <c r="M670" s="10" t="s">
        <v>2369</v>
      </c>
      <c r="N670" s="10" t="s">
        <v>39</v>
      </c>
      <c r="O670" s="12">
        <v>2253</v>
      </c>
      <c r="P670" s="9">
        <v>44090</v>
      </c>
      <c r="Q670" s="9" t="s">
        <v>40</v>
      </c>
      <c r="R670" s="13">
        <v>44090</v>
      </c>
      <c r="S670" s="13">
        <v>44181</v>
      </c>
      <c r="T670" s="10" t="s">
        <v>41</v>
      </c>
      <c r="U670" s="10" t="s">
        <v>423</v>
      </c>
      <c r="V670" s="10" t="s">
        <v>424</v>
      </c>
      <c r="W670" s="10" t="s">
        <v>44</v>
      </c>
      <c r="X670" s="10" t="s">
        <v>45</v>
      </c>
      <c r="Y670" s="10" t="s">
        <v>3526</v>
      </c>
      <c r="Z670" s="11">
        <v>2000000</v>
      </c>
      <c r="AA670" s="11" t="s">
        <v>3527</v>
      </c>
      <c r="AB670" s="11">
        <f>(H670+Z670)</f>
        <v>14000000</v>
      </c>
      <c r="AC670" s="11" t="s">
        <v>3360</v>
      </c>
      <c r="AD670" s="13">
        <v>44196</v>
      </c>
      <c r="AE670" s="13"/>
      <c r="AF670" s="13"/>
      <c r="AG670" s="21" t="s">
        <v>3528</v>
      </c>
    </row>
    <row r="671" spans="1:33" ht="45.6" x14ac:dyDescent="0.3">
      <c r="A671" s="81" t="s">
        <v>3529</v>
      </c>
      <c r="B671" s="9">
        <v>44088</v>
      </c>
      <c r="C671" s="10" t="s">
        <v>630</v>
      </c>
      <c r="D671" s="10" t="s">
        <v>35</v>
      </c>
      <c r="E671" s="11">
        <v>1083570870</v>
      </c>
      <c r="F671" s="11">
        <v>1083570870</v>
      </c>
      <c r="G671" s="10" t="s">
        <v>3530</v>
      </c>
      <c r="H671" s="11">
        <v>9600000</v>
      </c>
      <c r="I671" s="11">
        <v>0</v>
      </c>
      <c r="J671" s="11">
        <v>3200000</v>
      </c>
      <c r="K671" s="8" t="s">
        <v>2953</v>
      </c>
      <c r="L671" s="9">
        <v>44061</v>
      </c>
      <c r="M671" s="10" t="s">
        <v>38</v>
      </c>
      <c r="N671" s="10" t="s">
        <v>39</v>
      </c>
      <c r="O671" s="12">
        <v>2203</v>
      </c>
      <c r="P671" s="9">
        <v>44088</v>
      </c>
      <c r="Q671" s="9" t="s">
        <v>40</v>
      </c>
      <c r="R671" s="13">
        <v>44088</v>
      </c>
      <c r="S671" s="13">
        <v>44179</v>
      </c>
      <c r="T671" s="10" t="s">
        <v>41</v>
      </c>
      <c r="U671" s="10" t="s">
        <v>416</v>
      </c>
      <c r="V671" s="10" t="s">
        <v>1910</v>
      </c>
      <c r="W671" s="10" t="s">
        <v>44</v>
      </c>
      <c r="X671" s="10" t="s">
        <v>95</v>
      </c>
      <c r="Y671" s="10" t="s">
        <v>3531</v>
      </c>
      <c r="Z671" s="11">
        <v>3200000</v>
      </c>
      <c r="AA671" s="11" t="s">
        <v>3532</v>
      </c>
      <c r="AB671" s="11">
        <f>(H671+Z671)</f>
        <v>12800000</v>
      </c>
      <c r="AC671" s="11" t="s">
        <v>3533</v>
      </c>
      <c r="AD671" s="13">
        <v>44196</v>
      </c>
      <c r="AE671" s="13"/>
      <c r="AF671" s="13"/>
      <c r="AG671" s="21" t="s">
        <v>3534</v>
      </c>
    </row>
    <row r="672" spans="1:33" ht="39.6" x14ac:dyDescent="0.3">
      <c r="A672" s="81" t="s">
        <v>3535</v>
      </c>
      <c r="B672" s="9">
        <v>44096</v>
      </c>
      <c r="C672" s="10" t="s">
        <v>3536</v>
      </c>
      <c r="D672" s="10" t="s">
        <v>35</v>
      </c>
      <c r="E672" s="11">
        <v>1082863880</v>
      </c>
      <c r="F672" s="11">
        <v>1082863880</v>
      </c>
      <c r="G672" s="10" t="s">
        <v>3537</v>
      </c>
      <c r="H672" s="11">
        <v>6915000</v>
      </c>
      <c r="I672" s="11">
        <v>0</v>
      </c>
      <c r="J672" s="11">
        <v>2305000</v>
      </c>
      <c r="K672" s="8" t="s">
        <v>3168</v>
      </c>
      <c r="L672" s="9">
        <v>43977</v>
      </c>
      <c r="M672" s="10" t="s">
        <v>2297</v>
      </c>
      <c r="N672" s="10" t="s">
        <v>194</v>
      </c>
      <c r="O672" s="12">
        <v>2313</v>
      </c>
      <c r="P672" s="9">
        <v>44096</v>
      </c>
      <c r="Q672" s="9" t="s">
        <v>40</v>
      </c>
      <c r="R672" s="13">
        <v>44096</v>
      </c>
      <c r="S672" s="13">
        <v>44187</v>
      </c>
      <c r="T672" s="10" t="s">
        <v>41</v>
      </c>
      <c r="U672" s="10" t="s">
        <v>258</v>
      </c>
      <c r="V672" s="10" t="s">
        <v>135</v>
      </c>
      <c r="W672" s="10" t="s">
        <v>44</v>
      </c>
      <c r="X672" s="10" t="s">
        <v>95</v>
      </c>
      <c r="Y672" s="10"/>
      <c r="Z672" s="11"/>
      <c r="AA672" s="11"/>
      <c r="AB672" s="11"/>
      <c r="AC672" s="11"/>
      <c r="AD672" s="13">
        <v>44187</v>
      </c>
      <c r="AE672" s="13"/>
      <c r="AF672" s="13"/>
      <c r="AG672" s="21" t="s">
        <v>3538</v>
      </c>
    </row>
    <row r="673" spans="1:33" ht="45.6" x14ac:dyDescent="0.25">
      <c r="A673" s="81" t="s">
        <v>3539</v>
      </c>
      <c r="B673" s="9">
        <v>44090</v>
      </c>
      <c r="C673" s="10" t="s">
        <v>3540</v>
      </c>
      <c r="D673" s="10" t="s">
        <v>35</v>
      </c>
      <c r="E673" s="11">
        <v>1069739899</v>
      </c>
      <c r="F673" s="11">
        <v>1069739899</v>
      </c>
      <c r="G673" s="10" t="s">
        <v>3541</v>
      </c>
      <c r="H673" s="11">
        <v>18750000</v>
      </c>
      <c r="I673" s="11">
        <v>0</v>
      </c>
      <c r="J673" s="11">
        <v>5500000</v>
      </c>
      <c r="K673" s="8" t="s">
        <v>2312</v>
      </c>
      <c r="L673" s="9">
        <v>43826</v>
      </c>
      <c r="M673" s="10" t="s">
        <v>3542</v>
      </c>
      <c r="N673" s="10" t="s">
        <v>194</v>
      </c>
      <c r="O673" s="12">
        <v>2256</v>
      </c>
      <c r="P673" s="9">
        <v>44090</v>
      </c>
      <c r="Q673" s="9" t="s">
        <v>40</v>
      </c>
      <c r="R673" s="13">
        <v>44090</v>
      </c>
      <c r="S673" s="13">
        <v>44196</v>
      </c>
      <c r="T673" s="10" t="s">
        <v>3360</v>
      </c>
      <c r="U673" s="10" t="s">
        <v>42</v>
      </c>
      <c r="V673" s="10" t="s">
        <v>43</v>
      </c>
      <c r="W673" s="10" t="s">
        <v>44</v>
      </c>
      <c r="X673" s="10" t="s">
        <v>45</v>
      </c>
      <c r="Y673" s="10" t="s">
        <v>3543</v>
      </c>
      <c r="Z673" s="11">
        <v>8250000</v>
      </c>
      <c r="AA673" s="11" t="s">
        <v>2055</v>
      </c>
      <c r="AB673" s="11">
        <f>(H673+Z673)</f>
        <v>27000000</v>
      </c>
      <c r="AC673" s="11" t="s">
        <v>1119</v>
      </c>
      <c r="AD673" s="13">
        <v>44242</v>
      </c>
      <c r="AE673" s="13"/>
      <c r="AF673" s="13"/>
      <c r="AG673" s="31" t="s">
        <v>3544</v>
      </c>
    </row>
    <row r="674" spans="1:33" ht="68.400000000000006" x14ac:dyDescent="0.3">
      <c r="A674" s="81" t="s">
        <v>3545</v>
      </c>
      <c r="B674" s="9">
        <v>44090</v>
      </c>
      <c r="C674" s="10" t="s">
        <v>3546</v>
      </c>
      <c r="D674" s="10" t="s">
        <v>35</v>
      </c>
      <c r="E674" s="11">
        <v>12124759</v>
      </c>
      <c r="F674" s="11">
        <v>12124759</v>
      </c>
      <c r="G674" s="10" t="s">
        <v>3547</v>
      </c>
      <c r="H674" s="11">
        <v>18750000</v>
      </c>
      <c r="I674" s="11">
        <v>0</v>
      </c>
      <c r="J674" s="11">
        <v>5500000</v>
      </c>
      <c r="K674" s="8" t="s">
        <v>2312</v>
      </c>
      <c r="L674" s="9">
        <v>43826</v>
      </c>
      <c r="M674" s="10" t="s">
        <v>3542</v>
      </c>
      <c r="N674" s="10" t="s">
        <v>194</v>
      </c>
      <c r="O674" s="12">
        <v>2254</v>
      </c>
      <c r="P674" s="9">
        <v>44090</v>
      </c>
      <c r="Q674" s="9" t="s">
        <v>40</v>
      </c>
      <c r="R674" s="13">
        <v>44090</v>
      </c>
      <c r="S674" s="13">
        <v>44196</v>
      </c>
      <c r="T674" s="10" t="s">
        <v>3360</v>
      </c>
      <c r="U674" s="10" t="s">
        <v>42</v>
      </c>
      <c r="V674" s="10" t="s">
        <v>43</v>
      </c>
      <c r="W674" s="10" t="s">
        <v>44</v>
      </c>
      <c r="X674" s="10" t="s">
        <v>45</v>
      </c>
      <c r="Y674" s="10" t="s">
        <v>3548</v>
      </c>
      <c r="Z674" s="11">
        <v>8250000</v>
      </c>
      <c r="AA674" s="11" t="s">
        <v>2055</v>
      </c>
      <c r="AB674" s="11">
        <f>(H674+Z674)</f>
        <v>27000000</v>
      </c>
      <c r="AC674" s="11" t="s">
        <v>1119</v>
      </c>
      <c r="AD674" s="13">
        <v>44242</v>
      </c>
      <c r="AE674" s="13"/>
      <c r="AF674" s="13"/>
      <c r="AG674" s="21" t="s">
        <v>3549</v>
      </c>
    </row>
    <row r="675" spans="1:33" ht="68.400000000000006" x14ac:dyDescent="0.25">
      <c r="A675" s="81" t="s">
        <v>3550</v>
      </c>
      <c r="B675" s="9">
        <v>44090</v>
      </c>
      <c r="C675" s="10" t="s">
        <v>3551</v>
      </c>
      <c r="D675" s="10" t="s">
        <v>35</v>
      </c>
      <c r="E675" s="11">
        <v>1026559851</v>
      </c>
      <c r="F675" s="11">
        <v>1026559851</v>
      </c>
      <c r="G675" s="10" t="s">
        <v>3552</v>
      </c>
      <c r="H675" s="11">
        <v>18750000</v>
      </c>
      <c r="I675" s="11">
        <v>0</v>
      </c>
      <c r="J675" s="11">
        <v>5500000</v>
      </c>
      <c r="K675" s="8" t="s">
        <v>2312</v>
      </c>
      <c r="L675" s="9">
        <v>43826</v>
      </c>
      <c r="M675" s="10" t="s">
        <v>3542</v>
      </c>
      <c r="N675" s="10" t="s">
        <v>194</v>
      </c>
      <c r="O675" s="12">
        <v>2251</v>
      </c>
      <c r="P675" s="9">
        <v>44090</v>
      </c>
      <c r="Q675" s="9" t="s">
        <v>40</v>
      </c>
      <c r="R675" s="13">
        <v>44090</v>
      </c>
      <c r="S675" s="13">
        <v>44196</v>
      </c>
      <c r="T675" s="10" t="s">
        <v>3360</v>
      </c>
      <c r="U675" s="10" t="s">
        <v>42</v>
      </c>
      <c r="V675" s="10" t="s">
        <v>43</v>
      </c>
      <c r="W675" s="10" t="s">
        <v>44</v>
      </c>
      <c r="X675" s="10" t="s">
        <v>45</v>
      </c>
      <c r="Y675" s="10" t="s">
        <v>3553</v>
      </c>
      <c r="Z675" s="11">
        <v>8250000</v>
      </c>
      <c r="AA675" s="11" t="s">
        <v>2055</v>
      </c>
      <c r="AB675" s="11">
        <f>(H675+Z675)</f>
        <v>27000000</v>
      </c>
      <c r="AC675" s="11" t="s">
        <v>1119</v>
      </c>
      <c r="AD675" s="13">
        <v>44242</v>
      </c>
      <c r="AE675" s="13"/>
      <c r="AF675" s="13"/>
      <c r="AG675" s="31" t="s">
        <v>3554</v>
      </c>
    </row>
    <row r="676" spans="1:33" ht="45.6" x14ac:dyDescent="0.25">
      <c r="A676" s="81" t="s">
        <v>3555</v>
      </c>
      <c r="B676" s="9">
        <v>44090</v>
      </c>
      <c r="C676" s="10" t="s">
        <v>3556</v>
      </c>
      <c r="D676" s="10" t="s">
        <v>35</v>
      </c>
      <c r="E676" s="11">
        <v>1032430814</v>
      </c>
      <c r="F676" s="11">
        <v>1032430814</v>
      </c>
      <c r="G676" s="10" t="s">
        <v>3557</v>
      </c>
      <c r="H676" s="11">
        <v>22750000</v>
      </c>
      <c r="I676" s="11">
        <v>0</v>
      </c>
      <c r="J676" s="11">
        <v>6500000</v>
      </c>
      <c r="K676" s="8" t="s">
        <v>3558</v>
      </c>
      <c r="L676" s="9">
        <v>44084</v>
      </c>
      <c r="M676" s="10" t="s">
        <v>38</v>
      </c>
      <c r="N676" s="10" t="s">
        <v>39</v>
      </c>
      <c r="O676" s="12">
        <v>2238</v>
      </c>
      <c r="P676" s="9">
        <v>44090</v>
      </c>
      <c r="Q676" s="9" t="s">
        <v>40</v>
      </c>
      <c r="R676" s="13">
        <v>44090</v>
      </c>
      <c r="S676" s="13">
        <v>44196</v>
      </c>
      <c r="T676" s="10" t="s">
        <v>3360</v>
      </c>
      <c r="U676" s="10" t="s">
        <v>42</v>
      </c>
      <c r="V676" s="10" t="s">
        <v>43</v>
      </c>
      <c r="W676" s="10" t="s">
        <v>44</v>
      </c>
      <c r="X676" s="10" t="s">
        <v>45</v>
      </c>
      <c r="Y676" s="10"/>
      <c r="Z676" s="11"/>
      <c r="AA676" s="11"/>
      <c r="AB676" s="11"/>
      <c r="AC676" s="11"/>
      <c r="AD676" s="13">
        <v>44196</v>
      </c>
      <c r="AE676" s="13"/>
      <c r="AF676" s="13"/>
      <c r="AG676" s="36" t="s">
        <v>3559</v>
      </c>
    </row>
    <row r="677" spans="1:33" ht="57" x14ac:dyDescent="0.25">
      <c r="A677" s="81" t="s">
        <v>3560</v>
      </c>
      <c r="B677" s="9">
        <v>44097</v>
      </c>
      <c r="C677" s="10" t="s">
        <v>3561</v>
      </c>
      <c r="D677" s="10" t="s">
        <v>35</v>
      </c>
      <c r="E677" s="11">
        <v>72017927</v>
      </c>
      <c r="F677" s="11">
        <v>72017927</v>
      </c>
      <c r="G677" s="10" t="s">
        <v>3562</v>
      </c>
      <c r="H677" s="11">
        <v>9600000</v>
      </c>
      <c r="I677" s="11">
        <v>0</v>
      </c>
      <c r="J677" s="11">
        <v>3200000</v>
      </c>
      <c r="K677" s="8" t="s">
        <v>3563</v>
      </c>
      <c r="L677" s="9">
        <v>44061</v>
      </c>
      <c r="M677" s="10" t="s">
        <v>3564</v>
      </c>
      <c r="N677" s="10" t="s">
        <v>194</v>
      </c>
      <c r="O677" s="12">
        <v>2338</v>
      </c>
      <c r="P677" s="9">
        <v>44097</v>
      </c>
      <c r="Q677" s="9" t="s">
        <v>40</v>
      </c>
      <c r="R677" s="13">
        <v>44097</v>
      </c>
      <c r="S677" s="13">
        <v>44188</v>
      </c>
      <c r="T677" s="10" t="s">
        <v>41</v>
      </c>
      <c r="U677" s="10" t="s">
        <v>310</v>
      </c>
      <c r="V677" s="10" t="s">
        <v>2339</v>
      </c>
      <c r="W677" s="10" t="s">
        <v>44</v>
      </c>
      <c r="X677" s="10" t="s">
        <v>45</v>
      </c>
      <c r="Y677" s="10"/>
      <c r="Z677" s="11"/>
      <c r="AA677" s="11"/>
      <c r="AB677" s="11"/>
      <c r="AC677" s="11"/>
      <c r="AD677" s="13">
        <v>44188</v>
      </c>
      <c r="AE677" s="13"/>
      <c r="AF677" s="13"/>
      <c r="AG677" s="36" t="s">
        <v>3565</v>
      </c>
    </row>
    <row r="678" spans="1:33" ht="39.6" x14ac:dyDescent="0.3">
      <c r="A678" s="81" t="s">
        <v>3566</v>
      </c>
      <c r="B678" s="9">
        <v>44089</v>
      </c>
      <c r="C678" s="10" t="s">
        <v>3567</v>
      </c>
      <c r="D678" s="10" t="s">
        <v>35</v>
      </c>
      <c r="E678" s="11">
        <v>79131851</v>
      </c>
      <c r="F678" s="11">
        <v>79131851</v>
      </c>
      <c r="G678" s="10" t="s">
        <v>3568</v>
      </c>
      <c r="H678" s="11">
        <v>15900000</v>
      </c>
      <c r="I678" s="11">
        <v>0</v>
      </c>
      <c r="J678" s="11">
        <v>5300000</v>
      </c>
      <c r="K678" s="8" t="s">
        <v>3569</v>
      </c>
      <c r="L678" s="9">
        <v>44081</v>
      </c>
      <c r="M678" s="10" t="s">
        <v>38</v>
      </c>
      <c r="N678" s="10" t="s">
        <v>39</v>
      </c>
      <c r="O678" s="12" t="s">
        <v>3570</v>
      </c>
      <c r="P678" s="10" t="s">
        <v>1596</v>
      </c>
      <c r="Q678" s="9" t="s">
        <v>40</v>
      </c>
      <c r="R678" s="13" t="s">
        <v>2955</v>
      </c>
      <c r="S678" s="13" t="s">
        <v>1596</v>
      </c>
      <c r="T678" s="10" t="s">
        <v>41</v>
      </c>
      <c r="U678" s="10" t="s">
        <v>222</v>
      </c>
      <c r="V678" s="10" t="s">
        <v>1590</v>
      </c>
      <c r="W678" s="10" t="s">
        <v>44</v>
      </c>
      <c r="X678" s="10" t="s">
        <v>45</v>
      </c>
      <c r="Y678" s="10"/>
      <c r="Z678" s="11"/>
      <c r="AA678" s="11"/>
      <c r="AB678" s="11"/>
      <c r="AC678" s="11"/>
      <c r="AD678" s="13" t="s">
        <v>1596</v>
      </c>
      <c r="AE678" s="13"/>
      <c r="AF678" s="13"/>
      <c r="AG678" s="21" t="s">
        <v>3571</v>
      </c>
    </row>
    <row r="679" spans="1:33" ht="39.6" x14ac:dyDescent="0.3">
      <c r="A679" s="81" t="s">
        <v>3572</v>
      </c>
      <c r="B679" s="9">
        <v>44095</v>
      </c>
      <c r="C679" s="10" t="s">
        <v>3573</v>
      </c>
      <c r="D679" s="10" t="s">
        <v>35</v>
      </c>
      <c r="E679" s="11">
        <v>1083029059</v>
      </c>
      <c r="F679" s="11">
        <v>1083029059</v>
      </c>
      <c r="G679" s="10" t="s">
        <v>3574</v>
      </c>
      <c r="H679" s="11">
        <v>9300000</v>
      </c>
      <c r="I679" s="11">
        <v>0</v>
      </c>
      <c r="J679" s="11">
        <v>3100000</v>
      </c>
      <c r="K679" s="8" t="s">
        <v>3575</v>
      </c>
      <c r="L679" s="9">
        <v>44083</v>
      </c>
      <c r="M679" s="10" t="s">
        <v>38</v>
      </c>
      <c r="N679" s="10" t="s">
        <v>39</v>
      </c>
      <c r="O679" s="12">
        <v>2298</v>
      </c>
      <c r="P679" s="9">
        <v>44095</v>
      </c>
      <c r="Q679" s="9" t="s">
        <v>40</v>
      </c>
      <c r="R679" s="13">
        <v>44095</v>
      </c>
      <c r="S679" s="13">
        <v>44186</v>
      </c>
      <c r="T679" s="10" t="s">
        <v>41</v>
      </c>
      <c r="U679" s="10" t="s">
        <v>669</v>
      </c>
      <c r="V679" s="10" t="s">
        <v>670</v>
      </c>
      <c r="W679" s="10" t="s">
        <v>44</v>
      </c>
      <c r="X679" s="10" t="s">
        <v>95</v>
      </c>
      <c r="Y679" s="10"/>
      <c r="Z679" s="11"/>
      <c r="AA679" s="11"/>
      <c r="AB679" s="11"/>
      <c r="AC679" s="11"/>
      <c r="AD679" s="13">
        <v>44186</v>
      </c>
      <c r="AE679" s="13"/>
      <c r="AF679" s="13"/>
      <c r="AG679" s="21" t="s">
        <v>3576</v>
      </c>
    </row>
    <row r="680" spans="1:33" ht="34.200000000000003" x14ac:dyDescent="0.3">
      <c r="A680" s="81" t="s">
        <v>3577</v>
      </c>
      <c r="B680" s="9">
        <v>44096</v>
      </c>
      <c r="C680" s="10" t="s">
        <v>1350</v>
      </c>
      <c r="D680" s="10" t="s">
        <v>35</v>
      </c>
      <c r="E680" s="11">
        <v>85168484</v>
      </c>
      <c r="F680" s="11">
        <v>85168484</v>
      </c>
      <c r="G680" s="10" t="s">
        <v>3578</v>
      </c>
      <c r="H680" s="11">
        <v>12600000</v>
      </c>
      <c r="I680" s="11">
        <v>0</v>
      </c>
      <c r="J680" s="11">
        <v>4200000</v>
      </c>
      <c r="K680" s="8" t="s">
        <v>3579</v>
      </c>
      <c r="L680" s="9">
        <v>44063</v>
      </c>
      <c r="M680" s="10" t="s">
        <v>38</v>
      </c>
      <c r="N680" s="10" t="s">
        <v>39</v>
      </c>
      <c r="O680" s="12">
        <v>2314</v>
      </c>
      <c r="P680" s="9">
        <v>44096</v>
      </c>
      <c r="Q680" s="9" t="s">
        <v>40</v>
      </c>
      <c r="R680" s="13">
        <v>44096</v>
      </c>
      <c r="S680" s="13">
        <v>44187</v>
      </c>
      <c r="T680" s="10" t="s">
        <v>41</v>
      </c>
      <c r="U680" s="10" t="s">
        <v>231</v>
      </c>
      <c r="V680" s="10" t="s">
        <v>1347</v>
      </c>
      <c r="W680" s="10" t="s">
        <v>44</v>
      </c>
      <c r="X680" s="10" t="s">
        <v>45</v>
      </c>
      <c r="Y680" s="10"/>
      <c r="Z680" s="11"/>
      <c r="AA680" s="11"/>
      <c r="AB680" s="11"/>
      <c r="AC680" s="11"/>
      <c r="AD680" s="13">
        <v>44187</v>
      </c>
      <c r="AE680" s="13"/>
      <c r="AF680" s="13"/>
      <c r="AG680" s="21" t="s">
        <v>3580</v>
      </c>
    </row>
    <row r="681" spans="1:33" ht="45.6" x14ac:dyDescent="0.3">
      <c r="A681" s="81" t="s">
        <v>3581</v>
      </c>
      <c r="B681" s="9">
        <v>44095</v>
      </c>
      <c r="C681" s="10" t="s">
        <v>1344</v>
      </c>
      <c r="D681" s="10" t="s">
        <v>35</v>
      </c>
      <c r="E681" s="11">
        <v>9267827</v>
      </c>
      <c r="F681" s="11">
        <v>9267827</v>
      </c>
      <c r="G681" s="10" t="s">
        <v>3582</v>
      </c>
      <c r="H681" s="11">
        <v>13800000</v>
      </c>
      <c r="I681" s="11">
        <v>0</v>
      </c>
      <c r="J681" s="11">
        <v>4600000</v>
      </c>
      <c r="K681" s="8" t="s">
        <v>3583</v>
      </c>
      <c r="L681" s="9">
        <v>44063</v>
      </c>
      <c r="M681" s="10" t="s">
        <v>38</v>
      </c>
      <c r="N681" s="10" t="s">
        <v>39</v>
      </c>
      <c r="O681" s="12">
        <v>2294</v>
      </c>
      <c r="P681" s="9">
        <v>44095</v>
      </c>
      <c r="Q681" s="9" t="s">
        <v>40</v>
      </c>
      <c r="R681" s="13">
        <v>44095</v>
      </c>
      <c r="S681" s="13">
        <v>44187</v>
      </c>
      <c r="T681" s="10" t="s">
        <v>41</v>
      </c>
      <c r="U681" s="10" t="s">
        <v>231</v>
      </c>
      <c r="V681" s="10" t="s">
        <v>1347</v>
      </c>
      <c r="W681" s="10" t="s">
        <v>44</v>
      </c>
      <c r="X681" s="10" t="s">
        <v>45</v>
      </c>
      <c r="Y681" s="10"/>
      <c r="Z681" s="11"/>
      <c r="AA681" s="11"/>
      <c r="AB681" s="11"/>
      <c r="AC681" s="11"/>
      <c r="AD681" s="13">
        <v>44187</v>
      </c>
      <c r="AE681" s="13"/>
      <c r="AF681" s="13"/>
      <c r="AG681" s="21" t="s">
        <v>3584</v>
      </c>
    </row>
    <row r="682" spans="1:33" ht="57" x14ac:dyDescent="0.3">
      <c r="A682" s="81" t="s">
        <v>3585</v>
      </c>
      <c r="B682" s="9">
        <v>44118</v>
      </c>
      <c r="C682" s="10" t="s">
        <v>3586</v>
      </c>
      <c r="D682" s="10" t="s">
        <v>3587</v>
      </c>
      <c r="E682" s="11">
        <v>85457992</v>
      </c>
      <c r="F682" s="11">
        <v>891701181</v>
      </c>
      <c r="G682" s="10" t="s">
        <v>3588</v>
      </c>
      <c r="H682" s="11">
        <v>229574800</v>
      </c>
      <c r="I682" s="11">
        <v>0</v>
      </c>
      <c r="J682" s="11">
        <v>73524933</v>
      </c>
      <c r="K682" s="8" t="s">
        <v>3589</v>
      </c>
      <c r="L682" s="9">
        <v>44063</v>
      </c>
      <c r="M682" s="10" t="s">
        <v>38</v>
      </c>
      <c r="N682" s="10" t="s">
        <v>39</v>
      </c>
      <c r="O682" s="12">
        <v>2542</v>
      </c>
      <c r="P682" s="9">
        <v>44118</v>
      </c>
      <c r="Q682" s="9" t="s">
        <v>40</v>
      </c>
      <c r="R682" s="13">
        <v>44118</v>
      </c>
      <c r="S682" s="13">
        <v>44196</v>
      </c>
      <c r="T682" s="10" t="s">
        <v>3590</v>
      </c>
      <c r="U682" s="10" t="s">
        <v>258</v>
      </c>
      <c r="V682" s="10" t="s">
        <v>135</v>
      </c>
      <c r="W682" s="10" t="s">
        <v>44</v>
      </c>
      <c r="X682" s="10" t="s">
        <v>56</v>
      </c>
      <c r="Y682" s="10" t="s">
        <v>3591</v>
      </c>
      <c r="Z682" s="11"/>
      <c r="AA682" s="11" t="s">
        <v>3592</v>
      </c>
      <c r="AB682" s="11"/>
      <c r="AC682" s="11"/>
      <c r="AD682" s="13">
        <v>44196</v>
      </c>
      <c r="AE682" s="13"/>
      <c r="AF682" s="13"/>
      <c r="AG682" s="21" t="s">
        <v>3593</v>
      </c>
    </row>
    <row r="683" spans="1:33" ht="34.200000000000003" x14ac:dyDescent="0.3">
      <c r="A683" s="81" t="s">
        <v>3594</v>
      </c>
      <c r="B683" s="9">
        <v>44104</v>
      </c>
      <c r="C683" s="10" t="s">
        <v>666</v>
      </c>
      <c r="D683" s="10" t="s">
        <v>35</v>
      </c>
      <c r="E683" s="11">
        <v>1082875034</v>
      </c>
      <c r="F683" s="11">
        <v>1082875034</v>
      </c>
      <c r="G683" s="10" t="s">
        <v>3595</v>
      </c>
      <c r="H683" s="11">
        <v>10800000</v>
      </c>
      <c r="I683" s="11">
        <v>0</v>
      </c>
      <c r="J683" s="11">
        <v>3600000</v>
      </c>
      <c r="K683" s="8" t="s">
        <v>3596</v>
      </c>
      <c r="L683" s="9">
        <v>44063</v>
      </c>
      <c r="M683" s="10" t="s">
        <v>38</v>
      </c>
      <c r="N683" s="10" t="s">
        <v>39</v>
      </c>
      <c r="O683" s="12">
        <v>2459</v>
      </c>
      <c r="P683" s="9">
        <v>44104</v>
      </c>
      <c r="Q683" s="9" t="s">
        <v>40</v>
      </c>
      <c r="R683" s="13">
        <v>44104</v>
      </c>
      <c r="S683" s="13">
        <v>44195</v>
      </c>
      <c r="T683" s="10" t="s">
        <v>41</v>
      </c>
      <c r="U683" s="10" t="s">
        <v>669</v>
      </c>
      <c r="V683" s="10" t="s">
        <v>670</v>
      </c>
      <c r="W683" s="10" t="s">
        <v>44</v>
      </c>
      <c r="X683" s="10" t="s">
        <v>45</v>
      </c>
      <c r="Y683" s="10" t="s">
        <v>3597</v>
      </c>
      <c r="Z683" s="11"/>
      <c r="AA683" s="11"/>
      <c r="AB683" s="11"/>
      <c r="AC683" s="11"/>
      <c r="AD683" s="13">
        <v>44195</v>
      </c>
      <c r="AE683" s="13"/>
      <c r="AF683" s="13"/>
      <c r="AG683" s="21" t="s">
        <v>3598</v>
      </c>
    </row>
    <row r="684" spans="1:33" ht="57" x14ac:dyDescent="0.3">
      <c r="A684" s="81" t="s">
        <v>3599</v>
      </c>
      <c r="B684" s="9">
        <v>44099</v>
      </c>
      <c r="C684" s="10" t="s">
        <v>3600</v>
      </c>
      <c r="D684" s="10" t="s">
        <v>35</v>
      </c>
      <c r="E684" s="11">
        <v>1020725832</v>
      </c>
      <c r="F684" s="11">
        <v>1020725832</v>
      </c>
      <c r="G684" s="10" t="s">
        <v>3601</v>
      </c>
      <c r="H684" s="11">
        <v>4800000</v>
      </c>
      <c r="I684" s="11">
        <v>0</v>
      </c>
      <c r="J684" s="11">
        <v>4800000</v>
      </c>
      <c r="K684" s="8" t="s">
        <v>3602</v>
      </c>
      <c r="L684" s="9">
        <v>44083</v>
      </c>
      <c r="M684" s="10" t="s">
        <v>38</v>
      </c>
      <c r="N684" s="10" t="s">
        <v>39</v>
      </c>
      <c r="O684" s="12">
        <v>2394</v>
      </c>
      <c r="P684" s="9">
        <v>44102</v>
      </c>
      <c r="Q684" s="9" t="s">
        <v>40</v>
      </c>
      <c r="R684" s="13">
        <v>44102</v>
      </c>
      <c r="S684" s="13">
        <v>44132</v>
      </c>
      <c r="T684" s="10" t="s">
        <v>103</v>
      </c>
      <c r="U684" s="10" t="s">
        <v>222</v>
      </c>
      <c r="V684" s="10" t="s">
        <v>1590</v>
      </c>
      <c r="W684" s="10" t="s">
        <v>44</v>
      </c>
      <c r="X684" s="10" t="s">
        <v>45</v>
      </c>
      <c r="Y684" s="10"/>
      <c r="Z684" s="11"/>
      <c r="AA684" s="11"/>
      <c r="AB684" s="11"/>
      <c r="AC684" s="11"/>
      <c r="AD684" s="13">
        <v>44132</v>
      </c>
      <c r="AE684" s="13"/>
      <c r="AF684" s="13"/>
      <c r="AG684" s="21" t="s">
        <v>3603</v>
      </c>
    </row>
    <row r="685" spans="1:33" ht="57" x14ac:dyDescent="0.3">
      <c r="A685" s="81" t="s">
        <v>3604</v>
      </c>
      <c r="B685" s="9">
        <v>44099</v>
      </c>
      <c r="C685" s="10" t="s">
        <v>3605</v>
      </c>
      <c r="D685" s="10" t="s">
        <v>35</v>
      </c>
      <c r="E685" s="11">
        <v>80096916</v>
      </c>
      <c r="F685" s="11">
        <v>80096916</v>
      </c>
      <c r="G685" s="10" t="s">
        <v>3606</v>
      </c>
      <c r="H685" s="11">
        <v>4800000</v>
      </c>
      <c r="I685" s="11">
        <v>0</v>
      </c>
      <c r="J685" s="11">
        <v>4800000</v>
      </c>
      <c r="K685" s="8" t="s">
        <v>3607</v>
      </c>
      <c r="L685" s="9">
        <v>44084</v>
      </c>
      <c r="M685" s="10" t="s">
        <v>38</v>
      </c>
      <c r="N685" s="10" t="s">
        <v>39</v>
      </c>
      <c r="O685" s="12">
        <v>2398</v>
      </c>
      <c r="P685" s="9">
        <v>44102</v>
      </c>
      <c r="Q685" s="9" t="s">
        <v>40</v>
      </c>
      <c r="R685" s="13">
        <v>44102</v>
      </c>
      <c r="S685" s="13">
        <v>44132</v>
      </c>
      <c r="T685" s="10" t="s">
        <v>103</v>
      </c>
      <c r="U685" s="10" t="s">
        <v>222</v>
      </c>
      <c r="V685" s="10" t="s">
        <v>1590</v>
      </c>
      <c r="W685" s="10" t="s">
        <v>44</v>
      </c>
      <c r="X685" s="10" t="s">
        <v>45</v>
      </c>
      <c r="Y685" s="10"/>
      <c r="Z685" s="11"/>
      <c r="AA685" s="11"/>
      <c r="AB685" s="11"/>
      <c r="AC685" s="11"/>
      <c r="AD685" s="13">
        <v>44132</v>
      </c>
      <c r="AE685" s="13"/>
      <c r="AF685" s="13"/>
      <c r="AG685" s="46" t="s">
        <v>3608</v>
      </c>
    </row>
    <row r="686" spans="1:33" ht="39.6" x14ac:dyDescent="0.3">
      <c r="A686" s="81" t="s">
        <v>3609</v>
      </c>
      <c r="B686" s="9">
        <v>44099</v>
      </c>
      <c r="C686" s="10" t="s">
        <v>3610</v>
      </c>
      <c r="D686" s="10" t="s">
        <v>35</v>
      </c>
      <c r="E686" s="11">
        <v>1033717663</v>
      </c>
      <c r="F686" s="11">
        <v>1033717663</v>
      </c>
      <c r="G686" s="10" t="s">
        <v>3611</v>
      </c>
      <c r="H686" s="11">
        <v>10800000</v>
      </c>
      <c r="I686" s="11">
        <v>0</v>
      </c>
      <c r="J686" s="11">
        <v>3600000</v>
      </c>
      <c r="K686" s="8" t="s">
        <v>3612</v>
      </c>
      <c r="L686" s="9">
        <v>44081</v>
      </c>
      <c r="M686" s="10" t="s">
        <v>38</v>
      </c>
      <c r="N686" s="10" t="s">
        <v>39</v>
      </c>
      <c r="O686" s="12">
        <v>2396</v>
      </c>
      <c r="P686" s="9">
        <v>44102</v>
      </c>
      <c r="Q686" s="9" t="s">
        <v>40</v>
      </c>
      <c r="R686" s="13">
        <v>44102</v>
      </c>
      <c r="S686" s="13">
        <v>44193</v>
      </c>
      <c r="T686" s="10" t="s">
        <v>41</v>
      </c>
      <c r="U686" s="10" t="s">
        <v>669</v>
      </c>
      <c r="V686" s="10" t="s">
        <v>670</v>
      </c>
      <c r="W686" s="10" t="s">
        <v>44</v>
      </c>
      <c r="X686" s="10" t="s">
        <v>45</v>
      </c>
      <c r="Y686" s="10" t="s">
        <v>3613</v>
      </c>
      <c r="Z686" s="11"/>
      <c r="AA686" s="11"/>
      <c r="AB686" s="11"/>
      <c r="AC686" s="11"/>
      <c r="AD686" s="13">
        <v>44193</v>
      </c>
      <c r="AE686" s="13"/>
      <c r="AF686" s="13"/>
      <c r="AG686" s="21" t="s">
        <v>3614</v>
      </c>
    </row>
    <row r="687" spans="1:33" ht="39.6" x14ac:dyDescent="0.3">
      <c r="A687" s="81" t="s">
        <v>3615</v>
      </c>
      <c r="B687" s="9">
        <v>44099</v>
      </c>
      <c r="C687" s="10" t="s">
        <v>3616</v>
      </c>
      <c r="D687" s="10" t="s">
        <v>35</v>
      </c>
      <c r="E687" s="11">
        <v>1082966718</v>
      </c>
      <c r="F687" s="11">
        <v>1082966718</v>
      </c>
      <c r="G687" s="10" t="s">
        <v>3617</v>
      </c>
      <c r="H687" s="11">
        <v>12600000</v>
      </c>
      <c r="I687" s="11">
        <v>0</v>
      </c>
      <c r="J687" s="11">
        <v>4200000</v>
      </c>
      <c r="K687" s="8" t="s">
        <v>3618</v>
      </c>
      <c r="L687" s="9">
        <v>44081</v>
      </c>
      <c r="M687" s="10" t="s">
        <v>38</v>
      </c>
      <c r="N687" s="10" t="s">
        <v>39</v>
      </c>
      <c r="O687" s="12">
        <v>2397</v>
      </c>
      <c r="P687" s="9">
        <v>44102</v>
      </c>
      <c r="Q687" s="9" t="s">
        <v>40</v>
      </c>
      <c r="R687" s="13">
        <v>44102</v>
      </c>
      <c r="S687" s="13">
        <v>44193</v>
      </c>
      <c r="T687" s="10" t="s">
        <v>41</v>
      </c>
      <c r="U687" s="10" t="s">
        <v>669</v>
      </c>
      <c r="V687" s="10" t="s">
        <v>670</v>
      </c>
      <c r="W687" s="10" t="s">
        <v>44</v>
      </c>
      <c r="X687" s="10" t="s">
        <v>45</v>
      </c>
      <c r="Y687" s="10"/>
      <c r="Z687" s="11"/>
      <c r="AA687" s="11"/>
      <c r="AB687" s="11"/>
      <c r="AC687" s="11"/>
      <c r="AD687" s="13">
        <v>44193</v>
      </c>
      <c r="AE687" s="13"/>
      <c r="AF687" s="13"/>
      <c r="AG687" s="21" t="s">
        <v>3619</v>
      </c>
    </row>
    <row r="688" spans="1:33" ht="34.200000000000003" x14ac:dyDescent="0.3">
      <c r="A688" s="81" t="s">
        <v>3620</v>
      </c>
      <c r="B688" s="9">
        <v>44102</v>
      </c>
      <c r="C688" s="10" t="s">
        <v>3621</v>
      </c>
      <c r="D688" s="10" t="s">
        <v>35</v>
      </c>
      <c r="E688" s="11">
        <v>8672406</v>
      </c>
      <c r="F688" s="11">
        <v>8672406</v>
      </c>
      <c r="G688" s="10" t="s">
        <v>3622</v>
      </c>
      <c r="H688" s="11">
        <v>47666666</v>
      </c>
      <c r="I688" s="11">
        <v>0</v>
      </c>
      <c r="J688" s="11">
        <v>13000000</v>
      </c>
      <c r="K688" s="8" t="s">
        <v>3623</v>
      </c>
      <c r="L688" s="9">
        <v>44083</v>
      </c>
      <c r="M688" s="10" t="s">
        <v>38</v>
      </c>
      <c r="N688" s="10" t="s">
        <v>39</v>
      </c>
      <c r="O688" s="12">
        <v>2462</v>
      </c>
      <c r="P688" s="9">
        <v>44104</v>
      </c>
      <c r="Q688" s="9" t="s">
        <v>40</v>
      </c>
      <c r="R688" s="13">
        <v>44104</v>
      </c>
      <c r="S688" s="13">
        <v>44196</v>
      </c>
      <c r="T688" s="10" t="s">
        <v>41</v>
      </c>
      <c r="U688" s="10" t="s">
        <v>290</v>
      </c>
      <c r="V688" s="10" t="s">
        <v>291</v>
      </c>
      <c r="W688" s="10" t="s">
        <v>44</v>
      </c>
      <c r="X688" s="10" t="s">
        <v>45</v>
      </c>
      <c r="Y688" s="10"/>
      <c r="Z688" s="11"/>
      <c r="AA688" s="11"/>
      <c r="AB688" s="11"/>
      <c r="AC688" s="11"/>
      <c r="AD688" s="13">
        <v>44196</v>
      </c>
      <c r="AE688" s="13"/>
      <c r="AF688" s="13"/>
      <c r="AG688" s="21" t="s">
        <v>3624</v>
      </c>
    </row>
    <row r="689" spans="1:41" ht="34.200000000000003" x14ac:dyDescent="0.3">
      <c r="A689" s="81" t="s">
        <v>3625</v>
      </c>
      <c r="B689" s="9">
        <v>44104</v>
      </c>
      <c r="C689" s="10" t="s">
        <v>1308</v>
      </c>
      <c r="D689" s="10" t="s">
        <v>35</v>
      </c>
      <c r="E689" s="11">
        <v>36557695</v>
      </c>
      <c r="F689" s="11">
        <v>36557695</v>
      </c>
      <c r="G689" s="10" t="s">
        <v>3626</v>
      </c>
      <c r="H689" s="11">
        <v>10000000</v>
      </c>
      <c r="I689" s="11">
        <v>0</v>
      </c>
      <c r="J689" s="11">
        <v>4000000</v>
      </c>
      <c r="K689" s="8" t="s">
        <v>3627</v>
      </c>
      <c r="L689" s="9">
        <v>44075</v>
      </c>
      <c r="M689" s="10" t="s">
        <v>38</v>
      </c>
      <c r="N689" s="10" t="s">
        <v>39</v>
      </c>
      <c r="O689" s="12">
        <v>2458</v>
      </c>
      <c r="P689" s="9">
        <v>44104</v>
      </c>
      <c r="Q689" s="9" t="s">
        <v>40</v>
      </c>
      <c r="R689" s="13">
        <v>44104</v>
      </c>
      <c r="S689" s="13">
        <v>44180</v>
      </c>
      <c r="T689" s="10" t="s">
        <v>3628</v>
      </c>
      <c r="U689" s="10" t="s">
        <v>290</v>
      </c>
      <c r="V689" s="10" t="s">
        <v>291</v>
      </c>
      <c r="W689" s="10" t="s">
        <v>44</v>
      </c>
      <c r="X689" s="10" t="s">
        <v>45</v>
      </c>
      <c r="Y689" s="10"/>
      <c r="Z689" s="11"/>
      <c r="AA689" s="11"/>
      <c r="AB689" s="11"/>
      <c r="AC689" s="11"/>
      <c r="AD689" s="13">
        <v>44180</v>
      </c>
      <c r="AE689" s="13"/>
      <c r="AF689" s="13"/>
      <c r="AG689" s="21" t="s">
        <v>3629</v>
      </c>
    </row>
    <row r="690" spans="1:41" ht="26.4" x14ac:dyDescent="0.3">
      <c r="A690" s="81" t="s">
        <v>3630</v>
      </c>
      <c r="B690" s="9">
        <v>44152</v>
      </c>
      <c r="C690" s="10" t="s">
        <v>3631</v>
      </c>
      <c r="D690" s="10" t="s">
        <v>35</v>
      </c>
      <c r="E690" s="11">
        <v>57412538</v>
      </c>
      <c r="F690" s="11">
        <v>57412538</v>
      </c>
      <c r="G690" s="10" t="s">
        <v>3632</v>
      </c>
      <c r="H690" s="11">
        <v>5600000</v>
      </c>
      <c r="I690" s="11">
        <v>0</v>
      </c>
      <c r="J690" s="11">
        <v>2800000</v>
      </c>
      <c r="K690" s="8" t="s">
        <v>3633</v>
      </c>
      <c r="L690" s="9">
        <v>44075</v>
      </c>
      <c r="M690" s="10" t="s">
        <v>38</v>
      </c>
      <c r="N690" s="10" t="s">
        <v>39</v>
      </c>
      <c r="O690" s="12">
        <v>2975</v>
      </c>
      <c r="P690" s="9">
        <v>44152</v>
      </c>
      <c r="Q690" s="9" t="s">
        <v>40</v>
      </c>
      <c r="R690" s="13">
        <v>44152</v>
      </c>
      <c r="S690" s="13">
        <v>44196</v>
      </c>
      <c r="T690" s="10" t="s">
        <v>3634</v>
      </c>
      <c r="U690" s="10" t="s">
        <v>652</v>
      </c>
      <c r="V690" s="10" t="s">
        <v>653</v>
      </c>
      <c r="W690" s="10" t="s">
        <v>44</v>
      </c>
      <c r="X690" s="10" t="s">
        <v>95</v>
      </c>
      <c r="Y690" s="10"/>
      <c r="Z690" s="11"/>
      <c r="AA690" s="11"/>
      <c r="AB690" s="11"/>
      <c r="AC690" s="11"/>
      <c r="AD690" s="13">
        <v>44196</v>
      </c>
      <c r="AE690" s="13"/>
      <c r="AF690" s="13"/>
      <c r="AG690" s="21" t="s">
        <v>3635</v>
      </c>
    </row>
    <row r="691" spans="1:41" ht="45.6" x14ac:dyDescent="0.3">
      <c r="A691" s="81" t="s">
        <v>3636</v>
      </c>
      <c r="B691" s="9">
        <v>44111</v>
      </c>
      <c r="C691" s="10" t="s">
        <v>3637</v>
      </c>
      <c r="D691" s="10" t="s">
        <v>35</v>
      </c>
      <c r="E691" s="11">
        <v>7602992</v>
      </c>
      <c r="F691" s="11">
        <v>7602992</v>
      </c>
      <c r="G691" s="10" t="s">
        <v>3638</v>
      </c>
      <c r="H691" s="11">
        <v>21000000</v>
      </c>
      <c r="I691" s="11">
        <v>0</v>
      </c>
      <c r="J691" s="11">
        <v>7000000</v>
      </c>
      <c r="K691" s="8" t="s">
        <v>3639</v>
      </c>
      <c r="L691" s="9">
        <v>44020</v>
      </c>
      <c r="M691" s="10" t="s">
        <v>38</v>
      </c>
      <c r="N691" s="10" t="s">
        <v>39</v>
      </c>
      <c r="O691" s="12">
        <v>2483</v>
      </c>
      <c r="P691" s="9">
        <v>44111</v>
      </c>
      <c r="Q691" s="9" t="s">
        <v>40</v>
      </c>
      <c r="R691" s="13">
        <v>44111</v>
      </c>
      <c r="S691" s="13">
        <v>44196</v>
      </c>
      <c r="T691" s="10" t="s">
        <v>41</v>
      </c>
      <c r="U691" s="10" t="s">
        <v>283</v>
      </c>
      <c r="V691" s="17" t="s">
        <v>816</v>
      </c>
      <c r="W691" s="10" t="s">
        <v>44</v>
      </c>
      <c r="X691" s="10" t="s">
        <v>45</v>
      </c>
      <c r="Y691" s="10"/>
      <c r="Z691" s="11"/>
      <c r="AA691" s="11"/>
      <c r="AB691" s="11"/>
      <c r="AC691" s="11"/>
      <c r="AD691" s="13">
        <v>44196</v>
      </c>
      <c r="AE691" s="13"/>
      <c r="AF691" s="13"/>
      <c r="AG691" s="21" t="s">
        <v>3640</v>
      </c>
    </row>
    <row r="692" spans="1:41" ht="57" x14ac:dyDescent="0.3">
      <c r="A692" s="81" t="s">
        <v>3641</v>
      </c>
      <c r="B692" s="9">
        <v>44104</v>
      </c>
      <c r="C692" s="10" t="s">
        <v>3642</v>
      </c>
      <c r="D692" s="10" t="s">
        <v>3643</v>
      </c>
      <c r="E692" s="11">
        <v>72191700</v>
      </c>
      <c r="F692" s="11">
        <v>900465021</v>
      </c>
      <c r="G692" s="10" t="s">
        <v>3644</v>
      </c>
      <c r="H692" s="11">
        <v>64498000</v>
      </c>
      <c r="I692" s="11">
        <v>0</v>
      </c>
      <c r="J692" s="11" t="s">
        <v>51</v>
      </c>
      <c r="K692" s="8" t="s">
        <v>3645</v>
      </c>
      <c r="L692" s="9">
        <v>44078</v>
      </c>
      <c r="M692" s="10" t="s">
        <v>3646</v>
      </c>
      <c r="N692" s="10" t="s">
        <v>39</v>
      </c>
      <c r="O692" s="12" t="s">
        <v>3647</v>
      </c>
      <c r="P692" s="9">
        <v>44104</v>
      </c>
      <c r="Q692" s="9">
        <v>44112</v>
      </c>
      <c r="R692" s="13">
        <v>44112</v>
      </c>
      <c r="S692" s="13">
        <v>44196</v>
      </c>
      <c r="T692" s="10" t="s">
        <v>3648</v>
      </c>
      <c r="U692" s="10" t="s">
        <v>3649</v>
      </c>
      <c r="V692" s="10" t="s">
        <v>3650</v>
      </c>
      <c r="W692" s="10" t="s">
        <v>3651</v>
      </c>
      <c r="X692" s="10" t="s">
        <v>56</v>
      </c>
      <c r="Y692" s="10" t="s">
        <v>3652</v>
      </c>
      <c r="Z692" s="11"/>
      <c r="AA692" s="11"/>
      <c r="AB692" s="11"/>
      <c r="AC692" s="11"/>
      <c r="AD692" s="13">
        <v>44196</v>
      </c>
      <c r="AE692" s="13"/>
      <c r="AF692" s="13"/>
      <c r="AG692" s="21" t="s">
        <v>3653</v>
      </c>
      <c r="AO692" s="7" t="s">
        <v>3654</v>
      </c>
    </row>
    <row r="693" spans="1:41" ht="39.6" x14ac:dyDescent="0.3">
      <c r="A693" s="81" t="s">
        <v>3655</v>
      </c>
      <c r="B693" s="9">
        <v>44110</v>
      </c>
      <c r="C693" s="10" t="s">
        <v>3656</v>
      </c>
      <c r="D693" s="10" t="s">
        <v>35</v>
      </c>
      <c r="E693" s="11">
        <v>70036932</v>
      </c>
      <c r="F693" s="11">
        <v>70036932</v>
      </c>
      <c r="G693" s="10" t="s">
        <v>3657</v>
      </c>
      <c r="H693" s="11">
        <v>14400000</v>
      </c>
      <c r="I693" s="11">
        <v>0</v>
      </c>
      <c r="J693" s="11">
        <v>4800000</v>
      </c>
      <c r="K693" s="8" t="s">
        <v>3658</v>
      </c>
      <c r="L693" s="9">
        <v>44096</v>
      </c>
      <c r="M693" s="10" t="s">
        <v>38</v>
      </c>
      <c r="N693" s="10" t="s">
        <v>39</v>
      </c>
      <c r="O693" s="12">
        <v>2474</v>
      </c>
      <c r="P693" s="9">
        <v>44110</v>
      </c>
      <c r="Q693" s="9" t="s">
        <v>40</v>
      </c>
      <c r="R693" s="13">
        <v>44110</v>
      </c>
      <c r="S693" s="13">
        <v>44196</v>
      </c>
      <c r="T693" s="10" t="s">
        <v>41</v>
      </c>
      <c r="U693" s="10" t="s">
        <v>222</v>
      </c>
      <c r="V693" s="10" t="s">
        <v>1590</v>
      </c>
      <c r="W693" s="10" t="s">
        <v>44</v>
      </c>
      <c r="X693" s="10" t="s">
        <v>45</v>
      </c>
      <c r="Y693" s="10"/>
      <c r="Z693" s="11"/>
      <c r="AA693" s="11"/>
      <c r="AB693" s="11"/>
      <c r="AC693" s="11"/>
      <c r="AD693" s="13">
        <v>44196</v>
      </c>
      <c r="AE693" s="13"/>
      <c r="AF693" s="13"/>
      <c r="AG693" s="21" t="s">
        <v>3659</v>
      </c>
    </row>
    <row r="694" spans="1:41" ht="34.200000000000003" x14ac:dyDescent="0.3">
      <c r="A694" s="81" t="s">
        <v>3660</v>
      </c>
      <c r="B694" s="9">
        <v>44105</v>
      </c>
      <c r="C694" s="10" t="s">
        <v>3661</v>
      </c>
      <c r="D694" s="10" t="s">
        <v>3662</v>
      </c>
      <c r="E694" s="11">
        <v>98552968</v>
      </c>
      <c r="F694" s="11">
        <v>900687982</v>
      </c>
      <c r="G694" s="10" t="s">
        <v>3663</v>
      </c>
      <c r="H694" s="11">
        <v>35200000</v>
      </c>
      <c r="I694" s="11">
        <v>0</v>
      </c>
      <c r="J694" s="11">
        <v>35200000</v>
      </c>
      <c r="K694" s="8" t="s">
        <v>3664</v>
      </c>
      <c r="L694" s="9">
        <v>44096</v>
      </c>
      <c r="M694" s="10" t="s">
        <v>3665</v>
      </c>
      <c r="N694" s="10" t="s">
        <v>194</v>
      </c>
      <c r="O694" s="12">
        <v>2470</v>
      </c>
      <c r="P694" s="9">
        <v>44105</v>
      </c>
      <c r="Q694" s="9">
        <v>44105</v>
      </c>
      <c r="R694" s="13">
        <v>44105</v>
      </c>
      <c r="S694" s="13">
        <v>44112</v>
      </c>
      <c r="T694" s="10" t="s">
        <v>1125</v>
      </c>
      <c r="U694" s="10" t="s">
        <v>310</v>
      </c>
      <c r="V694" s="10" t="s">
        <v>2339</v>
      </c>
      <c r="W694" s="10" t="s">
        <v>44</v>
      </c>
      <c r="X694" s="10" t="s">
        <v>56</v>
      </c>
      <c r="Y694" s="10"/>
      <c r="Z694" s="11"/>
      <c r="AA694" s="11"/>
      <c r="AB694" s="11"/>
      <c r="AC694" s="11"/>
      <c r="AD694" s="13">
        <v>44112</v>
      </c>
      <c r="AE694" s="13"/>
      <c r="AF694" s="13"/>
      <c r="AG694" s="21" t="s">
        <v>3666</v>
      </c>
    </row>
    <row r="695" spans="1:41" ht="39.6" x14ac:dyDescent="0.3">
      <c r="A695" s="81" t="s">
        <v>3667</v>
      </c>
      <c r="B695" s="9">
        <v>44127</v>
      </c>
      <c r="C695" s="10" t="s">
        <v>3668</v>
      </c>
      <c r="D695" s="10" t="s">
        <v>35</v>
      </c>
      <c r="E695" s="11">
        <v>1084789819</v>
      </c>
      <c r="F695" s="11">
        <v>1084789819</v>
      </c>
      <c r="G695" s="10" t="s">
        <v>3167</v>
      </c>
      <c r="H695" s="11">
        <v>6915000</v>
      </c>
      <c r="I695" s="11">
        <v>0</v>
      </c>
      <c r="J695" s="11">
        <v>2305000</v>
      </c>
      <c r="K695" s="8" t="s">
        <v>3168</v>
      </c>
      <c r="L695" s="9">
        <v>43977</v>
      </c>
      <c r="M695" s="10" t="s">
        <v>2297</v>
      </c>
      <c r="N695" s="10" t="s">
        <v>194</v>
      </c>
      <c r="O695" s="12">
        <v>2652</v>
      </c>
      <c r="P695" s="9">
        <v>44127</v>
      </c>
      <c r="Q695" s="9" t="s">
        <v>40</v>
      </c>
      <c r="R695" s="13">
        <v>44127</v>
      </c>
      <c r="S695" s="13">
        <v>44196</v>
      </c>
      <c r="T695" s="10" t="s">
        <v>3669</v>
      </c>
      <c r="U695" s="10" t="s">
        <v>258</v>
      </c>
      <c r="V695" s="10" t="s">
        <v>135</v>
      </c>
      <c r="W695" s="10" t="s">
        <v>44</v>
      </c>
      <c r="X695" s="10" t="s">
        <v>95</v>
      </c>
      <c r="Y695" s="10"/>
      <c r="Z695" s="11"/>
      <c r="AA695" s="11"/>
      <c r="AB695" s="11"/>
      <c r="AC695" s="11"/>
      <c r="AD695" s="13">
        <v>44196</v>
      </c>
      <c r="AE695" s="13"/>
      <c r="AF695" s="13"/>
      <c r="AG695" s="21" t="s">
        <v>3670</v>
      </c>
    </row>
    <row r="696" spans="1:41" ht="39.6" x14ac:dyDescent="0.3">
      <c r="A696" s="81" t="s">
        <v>3671</v>
      </c>
      <c r="B696" s="9">
        <v>44123</v>
      </c>
      <c r="C696" s="10" t="s">
        <v>3672</v>
      </c>
      <c r="D696" s="10" t="s">
        <v>35</v>
      </c>
      <c r="E696" s="11">
        <v>7631927</v>
      </c>
      <c r="F696" s="11">
        <v>7631927</v>
      </c>
      <c r="G696" s="10" t="s">
        <v>3167</v>
      </c>
      <c r="H696" s="11">
        <v>6915000</v>
      </c>
      <c r="I696" s="11">
        <v>0</v>
      </c>
      <c r="J696" s="11">
        <v>2305000</v>
      </c>
      <c r="K696" s="8" t="s">
        <v>3168</v>
      </c>
      <c r="L696" s="9">
        <v>44123</v>
      </c>
      <c r="M696" s="10" t="s">
        <v>2297</v>
      </c>
      <c r="N696" s="10" t="s">
        <v>194</v>
      </c>
      <c r="O696" s="12">
        <v>2563</v>
      </c>
      <c r="P696" s="9">
        <v>44123</v>
      </c>
      <c r="Q696" s="9" t="s">
        <v>40</v>
      </c>
      <c r="R696" s="13">
        <v>44123</v>
      </c>
      <c r="S696" s="13">
        <v>44196</v>
      </c>
      <c r="T696" s="10" t="s">
        <v>3673</v>
      </c>
      <c r="U696" s="10" t="s">
        <v>258</v>
      </c>
      <c r="V696" s="10" t="s">
        <v>135</v>
      </c>
      <c r="W696" s="10" t="s">
        <v>44</v>
      </c>
      <c r="X696" s="10" t="s">
        <v>95</v>
      </c>
      <c r="Y696" s="10"/>
      <c r="Z696" s="11"/>
      <c r="AA696" s="11"/>
      <c r="AB696" s="11"/>
      <c r="AC696" s="11"/>
      <c r="AD696" s="13">
        <v>44196</v>
      </c>
      <c r="AE696" s="13"/>
      <c r="AF696" s="13"/>
      <c r="AG696" s="21" t="s">
        <v>3674</v>
      </c>
    </row>
    <row r="697" spans="1:41" ht="34.200000000000003" x14ac:dyDescent="0.25">
      <c r="A697" s="81" t="s">
        <v>3675</v>
      </c>
      <c r="B697" s="9">
        <v>44176</v>
      </c>
      <c r="C697" s="10" t="s">
        <v>3676</v>
      </c>
      <c r="D697" s="10" t="s">
        <v>35</v>
      </c>
      <c r="E697" s="11">
        <v>1082960264</v>
      </c>
      <c r="F697" s="11">
        <v>1082960264</v>
      </c>
      <c r="G697" s="10" t="s">
        <v>3183</v>
      </c>
      <c r="H697" s="11">
        <v>4600000</v>
      </c>
      <c r="I697" s="11">
        <v>0</v>
      </c>
      <c r="J697" s="11">
        <v>4600000</v>
      </c>
      <c r="K697" s="8" t="s">
        <v>3168</v>
      </c>
      <c r="L697" s="9">
        <v>43977</v>
      </c>
      <c r="M697" s="10" t="s">
        <v>2297</v>
      </c>
      <c r="N697" s="10" t="s">
        <v>194</v>
      </c>
      <c r="O697" s="12">
        <v>3572</v>
      </c>
      <c r="P697" s="9">
        <v>44176</v>
      </c>
      <c r="Q697" s="9" t="s">
        <v>40</v>
      </c>
      <c r="R697" s="13">
        <v>44176</v>
      </c>
      <c r="S697" s="13">
        <v>44196</v>
      </c>
      <c r="T697" s="10" t="s">
        <v>3677</v>
      </c>
      <c r="U697" s="10" t="s">
        <v>258</v>
      </c>
      <c r="V697" s="10" t="s">
        <v>135</v>
      </c>
      <c r="W697" s="10" t="s">
        <v>44</v>
      </c>
      <c r="X697" s="10" t="s">
        <v>95</v>
      </c>
      <c r="Y697" s="10"/>
      <c r="Z697" s="11"/>
      <c r="AA697" s="11"/>
      <c r="AB697" s="11"/>
      <c r="AC697" s="11"/>
      <c r="AD697" s="13">
        <v>44196</v>
      </c>
      <c r="AE697" s="13"/>
      <c r="AF697" s="13"/>
      <c r="AG697" s="50" t="s">
        <v>3678</v>
      </c>
    </row>
    <row r="698" spans="1:41" ht="39.6" x14ac:dyDescent="0.3">
      <c r="A698" s="81" t="s">
        <v>3679</v>
      </c>
      <c r="B698" s="9">
        <v>44112</v>
      </c>
      <c r="C698" s="10" t="s">
        <v>1419</v>
      </c>
      <c r="D698" s="10" t="s">
        <v>35</v>
      </c>
      <c r="E698" s="11">
        <v>1083467679</v>
      </c>
      <c r="F698" s="11">
        <v>1083467679</v>
      </c>
      <c r="G698" s="10" t="s">
        <v>3680</v>
      </c>
      <c r="H698" s="11">
        <v>14400000</v>
      </c>
      <c r="I698" s="11">
        <v>0</v>
      </c>
      <c r="J698" s="11">
        <v>4800000</v>
      </c>
      <c r="K698" s="8" t="s">
        <v>3681</v>
      </c>
      <c r="L698" s="9">
        <v>44076</v>
      </c>
      <c r="M698" s="10" t="s">
        <v>38</v>
      </c>
      <c r="N698" s="10" t="s">
        <v>39</v>
      </c>
      <c r="O698" s="12">
        <v>2488</v>
      </c>
      <c r="P698" s="9">
        <v>44112</v>
      </c>
      <c r="Q698" s="9" t="s">
        <v>40</v>
      </c>
      <c r="R698" s="13">
        <v>44112</v>
      </c>
      <c r="S698" s="13">
        <v>44196</v>
      </c>
      <c r="T698" s="10" t="s">
        <v>3682</v>
      </c>
      <c r="U698" s="10" t="s">
        <v>345</v>
      </c>
      <c r="V698" s="10" t="s">
        <v>1422</v>
      </c>
      <c r="W698" s="10" t="s">
        <v>44</v>
      </c>
      <c r="X698" s="10" t="s">
        <v>45</v>
      </c>
      <c r="Y698" s="10"/>
      <c r="Z698" s="11"/>
      <c r="AA698" s="11"/>
      <c r="AB698" s="11"/>
      <c r="AC698" s="11"/>
      <c r="AD698" s="13">
        <v>44196</v>
      </c>
      <c r="AE698" s="13"/>
      <c r="AF698" s="13"/>
      <c r="AG698" s="21" t="s">
        <v>3683</v>
      </c>
    </row>
    <row r="699" spans="1:41" ht="34.200000000000003" x14ac:dyDescent="0.3">
      <c r="A699" s="81" t="s">
        <v>3684</v>
      </c>
      <c r="B699" s="9">
        <v>44117</v>
      </c>
      <c r="C699" s="10" t="s">
        <v>3685</v>
      </c>
      <c r="D699" s="10" t="s">
        <v>35</v>
      </c>
      <c r="E699" s="11">
        <v>72285362</v>
      </c>
      <c r="F699" s="11">
        <v>72285362</v>
      </c>
      <c r="G699" s="10" t="s">
        <v>3686</v>
      </c>
      <c r="H699" s="11">
        <v>18000000</v>
      </c>
      <c r="I699" s="11">
        <v>0</v>
      </c>
      <c r="J699" s="11">
        <v>6000000</v>
      </c>
      <c r="K699" s="8" t="s">
        <v>3687</v>
      </c>
      <c r="L699" s="9">
        <v>44096</v>
      </c>
      <c r="M699" s="10" t="s">
        <v>38</v>
      </c>
      <c r="N699" s="10" t="s">
        <v>39</v>
      </c>
      <c r="O699" s="12">
        <v>2516</v>
      </c>
      <c r="P699" s="9">
        <v>44118</v>
      </c>
      <c r="Q699" s="9" t="s">
        <v>40</v>
      </c>
      <c r="R699" s="13">
        <v>44118</v>
      </c>
      <c r="S699" s="13">
        <v>44196</v>
      </c>
      <c r="T699" s="10" t="s">
        <v>41</v>
      </c>
      <c r="U699" s="10" t="s">
        <v>290</v>
      </c>
      <c r="V699" s="10" t="s">
        <v>291</v>
      </c>
      <c r="W699" s="10" t="s">
        <v>44</v>
      </c>
      <c r="X699" s="10" t="s">
        <v>45</v>
      </c>
      <c r="Y699" s="10"/>
      <c r="Z699" s="11"/>
      <c r="AA699" s="11"/>
      <c r="AB699" s="11"/>
      <c r="AC699" s="11"/>
      <c r="AD699" s="13">
        <v>44196</v>
      </c>
      <c r="AE699" s="13"/>
      <c r="AF699" s="13"/>
      <c r="AG699" s="21" t="s">
        <v>3688</v>
      </c>
    </row>
    <row r="700" spans="1:41" ht="39.6" x14ac:dyDescent="0.3">
      <c r="A700" s="81" t="s">
        <v>3689</v>
      </c>
      <c r="B700" s="9">
        <v>44140</v>
      </c>
      <c r="C700" s="10" t="s">
        <v>3690</v>
      </c>
      <c r="D700" s="10" t="s">
        <v>3691</v>
      </c>
      <c r="E700" s="11">
        <v>77007414</v>
      </c>
      <c r="F700" s="11">
        <v>900005005</v>
      </c>
      <c r="G700" s="10" t="s">
        <v>3692</v>
      </c>
      <c r="H700" s="11">
        <v>340000000</v>
      </c>
      <c r="I700" s="11">
        <v>0</v>
      </c>
      <c r="J700" s="11">
        <v>170000000</v>
      </c>
      <c r="K700" s="8" t="s">
        <v>3693</v>
      </c>
      <c r="L700" s="9">
        <v>44075</v>
      </c>
      <c r="M700" s="10" t="s">
        <v>3694</v>
      </c>
      <c r="N700" s="10" t="s">
        <v>194</v>
      </c>
      <c r="O700" s="12">
        <v>2835</v>
      </c>
      <c r="P700" s="9">
        <v>44140</v>
      </c>
      <c r="Q700" s="9">
        <v>44141</v>
      </c>
      <c r="R700" s="13">
        <v>44141</v>
      </c>
      <c r="S700" s="13">
        <v>44196</v>
      </c>
      <c r="T700" s="10" t="s">
        <v>3695</v>
      </c>
      <c r="U700" s="10" t="s">
        <v>431</v>
      </c>
      <c r="V700" s="10" t="s">
        <v>2044</v>
      </c>
      <c r="W700" s="10" t="s">
        <v>1103</v>
      </c>
      <c r="X700" s="10" t="s">
        <v>56</v>
      </c>
      <c r="Y700" s="10"/>
      <c r="Z700" s="11"/>
      <c r="AA700" s="11"/>
      <c r="AB700" s="11"/>
      <c r="AC700" s="11"/>
      <c r="AD700" s="13">
        <v>44196</v>
      </c>
      <c r="AE700" s="13"/>
      <c r="AF700" s="13"/>
      <c r="AG700" s="21" t="s">
        <v>3696</v>
      </c>
    </row>
    <row r="701" spans="1:41" ht="39.6" x14ac:dyDescent="0.3">
      <c r="A701" s="81" t="s">
        <v>3697</v>
      </c>
      <c r="B701" s="9">
        <v>44118</v>
      </c>
      <c r="C701" s="10" t="s">
        <v>673</v>
      </c>
      <c r="D701" s="10" t="s">
        <v>35</v>
      </c>
      <c r="E701" s="11">
        <v>57464783</v>
      </c>
      <c r="F701" s="11">
        <v>57464783</v>
      </c>
      <c r="G701" s="10" t="s">
        <v>1718</v>
      </c>
      <c r="H701" s="11">
        <v>17666666</v>
      </c>
      <c r="I701" s="11">
        <v>0</v>
      </c>
      <c r="J701" s="11">
        <v>5888888</v>
      </c>
      <c r="K701" s="8" t="s">
        <v>3698</v>
      </c>
      <c r="L701" s="9">
        <v>44096</v>
      </c>
      <c r="M701" s="10" t="s">
        <v>38</v>
      </c>
      <c r="N701" s="10" t="s">
        <v>39</v>
      </c>
      <c r="O701" s="12">
        <v>2516</v>
      </c>
      <c r="P701" s="9">
        <v>44118</v>
      </c>
      <c r="Q701" s="9" t="s">
        <v>40</v>
      </c>
      <c r="R701" s="13"/>
      <c r="S701" s="13">
        <v>44196</v>
      </c>
      <c r="T701" s="10" t="s">
        <v>3699</v>
      </c>
      <c r="U701" s="10" t="s">
        <v>123</v>
      </c>
      <c r="V701" s="10" t="s">
        <v>124</v>
      </c>
      <c r="W701" s="10" t="s">
        <v>44</v>
      </c>
      <c r="X701" s="10" t="s">
        <v>45</v>
      </c>
      <c r="Y701" s="10"/>
      <c r="Z701" s="11"/>
      <c r="AA701" s="11"/>
      <c r="AB701" s="11"/>
      <c r="AC701" s="11"/>
      <c r="AD701" s="13">
        <v>44196</v>
      </c>
      <c r="AE701" s="13"/>
      <c r="AF701" s="13"/>
      <c r="AG701" s="21" t="s">
        <v>3700</v>
      </c>
    </row>
    <row r="702" spans="1:41" ht="45.6" x14ac:dyDescent="0.3">
      <c r="A702" s="81" t="s">
        <v>3701</v>
      </c>
      <c r="B702" s="9">
        <v>44125</v>
      </c>
      <c r="C702" s="10" t="s">
        <v>3702</v>
      </c>
      <c r="D702" s="10" t="s">
        <v>3703</v>
      </c>
      <c r="E702" s="11">
        <v>77193536</v>
      </c>
      <c r="F702" s="11">
        <v>900744007</v>
      </c>
      <c r="G702" s="10" t="s">
        <v>3704</v>
      </c>
      <c r="H702" s="11">
        <v>384900000</v>
      </c>
      <c r="I702" s="11">
        <v>0</v>
      </c>
      <c r="J702" s="11" t="s">
        <v>51</v>
      </c>
      <c r="K702" s="8" t="s">
        <v>3705</v>
      </c>
      <c r="L702" s="9">
        <v>44113</v>
      </c>
      <c r="M702" s="10" t="s">
        <v>3706</v>
      </c>
      <c r="N702" s="10" t="s">
        <v>39</v>
      </c>
      <c r="O702" s="12" t="s">
        <v>3707</v>
      </c>
      <c r="P702" s="9">
        <v>44125</v>
      </c>
      <c r="Q702" s="9">
        <v>44127</v>
      </c>
      <c r="R702" s="13">
        <v>44127</v>
      </c>
      <c r="S702" s="13">
        <v>44196</v>
      </c>
      <c r="T702" s="10" t="s">
        <v>3708</v>
      </c>
      <c r="U702" s="10" t="s">
        <v>416</v>
      </c>
      <c r="V702" s="10" t="s">
        <v>1910</v>
      </c>
      <c r="W702" s="10" t="s">
        <v>44</v>
      </c>
      <c r="X702" s="10" t="s">
        <v>56</v>
      </c>
      <c r="Y702" s="10"/>
      <c r="Z702" s="11"/>
      <c r="AA702" s="11"/>
      <c r="AB702" s="11"/>
      <c r="AC702" s="11"/>
      <c r="AD702" s="13">
        <v>44196</v>
      </c>
      <c r="AE702" s="13"/>
      <c r="AF702" s="13"/>
      <c r="AG702" s="21" t="s">
        <v>3709</v>
      </c>
    </row>
    <row r="703" spans="1:41" ht="26.4" x14ac:dyDescent="0.3">
      <c r="A703" s="81" t="s">
        <v>3710</v>
      </c>
      <c r="B703" s="9">
        <v>44123</v>
      </c>
      <c r="C703" s="10" t="s">
        <v>1140</v>
      </c>
      <c r="D703" s="10" t="s">
        <v>35</v>
      </c>
      <c r="E703" s="11">
        <v>1082876265</v>
      </c>
      <c r="F703" s="11">
        <v>1082876265</v>
      </c>
      <c r="G703" s="10" t="s">
        <v>2382</v>
      </c>
      <c r="H703" s="11">
        <v>18555000</v>
      </c>
      <c r="I703" s="11">
        <v>0</v>
      </c>
      <c r="J703" s="11">
        <v>6185000</v>
      </c>
      <c r="K703" s="8" t="s">
        <v>3711</v>
      </c>
      <c r="L703" s="9">
        <v>44117</v>
      </c>
      <c r="M703" s="10" t="s">
        <v>38</v>
      </c>
      <c r="N703" s="10" t="s">
        <v>39</v>
      </c>
      <c r="O703" s="12">
        <v>2562</v>
      </c>
      <c r="P703" s="9">
        <v>44123</v>
      </c>
      <c r="Q703" s="9" t="s">
        <v>40</v>
      </c>
      <c r="R703" s="13">
        <v>44123</v>
      </c>
      <c r="S703" s="13">
        <v>44196</v>
      </c>
      <c r="T703" s="10" t="s">
        <v>3708</v>
      </c>
      <c r="U703" s="10" t="s">
        <v>123</v>
      </c>
      <c r="V703" s="10" t="s">
        <v>124</v>
      </c>
      <c r="W703" s="10" t="s">
        <v>44</v>
      </c>
      <c r="X703" s="10" t="s">
        <v>45</v>
      </c>
      <c r="Y703" s="10"/>
      <c r="Z703" s="11"/>
      <c r="AA703" s="11"/>
      <c r="AB703" s="11"/>
      <c r="AC703" s="11"/>
      <c r="AD703" s="13">
        <v>44196</v>
      </c>
      <c r="AE703" s="13"/>
      <c r="AF703" s="13"/>
      <c r="AG703" s="21" t="s">
        <v>3712</v>
      </c>
    </row>
    <row r="704" spans="1:41" ht="26.4" x14ac:dyDescent="0.3">
      <c r="A704" s="81" t="s">
        <v>3713</v>
      </c>
      <c r="B704" s="9">
        <v>44123</v>
      </c>
      <c r="C704" s="10" t="s">
        <v>1555</v>
      </c>
      <c r="D704" s="10" t="s">
        <v>35</v>
      </c>
      <c r="E704" s="11">
        <v>1082881528</v>
      </c>
      <c r="F704" s="11">
        <v>1082881528</v>
      </c>
      <c r="G704" s="10" t="s">
        <v>1556</v>
      </c>
      <c r="H704" s="11">
        <v>12600000</v>
      </c>
      <c r="I704" s="11">
        <v>0</v>
      </c>
      <c r="J704" s="11">
        <v>4200000</v>
      </c>
      <c r="K704" s="8" t="s">
        <v>3714</v>
      </c>
      <c r="L704" s="9">
        <v>44077</v>
      </c>
      <c r="M704" s="10" t="s">
        <v>38</v>
      </c>
      <c r="N704" s="10" t="s">
        <v>39</v>
      </c>
      <c r="O704" s="12">
        <v>2584</v>
      </c>
      <c r="P704" s="9">
        <v>44124</v>
      </c>
      <c r="Q704" s="9" t="s">
        <v>40</v>
      </c>
      <c r="R704" s="13">
        <v>44124</v>
      </c>
      <c r="S704" s="13">
        <v>44196</v>
      </c>
      <c r="T704" s="10" t="s">
        <v>3715</v>
      </c>
      <c r="U704" s="10" t="s">
        <v>141</v>
      </c>
      <c r="V704" s="10" t="s">
        <v>3716</v>
      </c>
      <c r="W704" s="10" t="s">
        <v>44</v>
      </c>
      <c r="X704" s="10" t="s">
        <v>45</v>
      </c>
      <c r="Y704" s="10"/>
      <c r="Z704" s="11"/>
      <c r="AA704" s="11"/>
      <c r="AB704" s="11"/>
      <c r="AC704" s="11"/>
      <c r="AD704" s="13">
        <v>44196</v>
      </c>
      <c r="AE704" s="13"/>
      <c r="AF704" s="13"/>
      <c r="AG704" s="21" t="s">
        <v>3717</v>
      </c>
    </row>
    <row r="705" spans="1:33" ht="39.6" x14ac:dyDescent="0.3">
      <c r="A705" s="81" t="s">
        <v>3718</v>
      </c>
      <c r="B705" s="9">
        <v>44123</v>
      </c>
      <c r="C705" s="10" t="s">
        <v>138</v>
      </c>
      <c r="D705" s="10" t="s">
        <v>35</v>
      </c>
      <c r="E705" s="11">
        <v>1082885101</v>
      </c>
      <c r="F705" s="11">
        <v>1082885101</v>
      </c>
      <c r="G705" s="10" t="s">
        <v>1963</v>
      </c>
      <c r="H705" s="11">
        <v>14400000</v>
      </c>
      <c r="I705" s="11">
        <v>0</v>
      </c>
      <c r="J705" s="11">
        <v>4800000</v>
      </c>
      <c r="K705" s="8" t="s">
        <v>3719</v>
      </c>
      <c r="L705" s="9">
        <v>44077</v>
      </c>
      <c r="M705" s="10" t="s">
        <v>38</v>
      </c>
      <c r="N705" s="10" t="s">
        <v>39</v>
      </c>
      <c r="O705" s="12">
        <v>2557</v>
      </c>
      <c r="P705" s="9">
        <v>44123</v>
      </c>
      <c r="Q705" s="9" t="s">
        <v>40</v>
      </c>
      <c r="R705" s="13">
        <v>44123</v>
      </c>
      <c r="S705" s="13">
        <v>44196</v>
      </c>
      <c r="T705" s="10" t="s">
        <v>3673</v>
      </c>
      <c r="U705" s="10" t="s">
        <v>141</v>
      </c>
      <c r="V705" s="10" t="s">
        <v>3716</v>
      </c>
      <c r="W705" s="10" t="s">
        <v>44</v>
      </c>
      <c r="X705" s="10" t="s">
        <v>45</v>
      </c>
      <c r="Y705" s="10"/>
      <c r="Z705" s="11"/>
      <c r="AA705" s="11"/>
      <c r="AB705" s="11"/>
      <c r="AC705" s="11"/>
      <c r="AD705" s="13">
        <v>44196</v>
      </c>
      <c r="AE705" s="13"/>
      <c r="AF705" s="13"/>
      <c r="AG705" s="21" t="s">
        <v>3720</v>
      </c>
    </row>
    <row r="706" spans="1:33" ht="45.6" x14ac:dyDescent="0.3">
      <c r="A706" s="81" t="s">
        <v>3721</v>
      </c>
      <c r="B706" s="9">
        <v>44124</v>
      </c>
      <c r="C706" s="10" t="s">
        <v>150</v>
      </c>
      <c r="D706" s="10" t="s">
        <v>35</v>
      </c>
      <c r="E706" s="11">
        <v>1140866854</v>
      </c>
      <c r="F706" s="11">
        <v>1140866854</v>
      </c>
      <c r="G706" s="10" t="s">
        <v>3722</v>
      </c>
      <c r="H706" s="11">
        <v>14400000</v>
      </c>
      <c r="I706" s="11">
        <v>0</v>
      </c>
      <c r="J706" s="11">
        <v>4800000</v>
      </c>
      <c r="K706" s="8" t="s">
        <v>3723</v>
      </c>
      <c r="L706" s="9">
        <v>44077</v>
      </c>
      <c r="M706" s="10" t="s">
        <v>38</v>
      </c>
      <c r="N706" s="10" t="s">
        <v>39</v>
      </c>
      <c r="O706" s="12">
        <v>2585</v>
      </c>
      <c r="P706" s="9">
        <v>44124</v>
      </c>
      <c r="Q706" s="9" t="s">
        <v>40</v>
      </c>
      <c r="R706" s="13">
        <v>44124</v>
      </c>
      <c r="S706" s="13">
        <v>44196</v>
      </c>
      <c r="T706" s="10" t="s">
        <v>3715</v>
      </c>
      <c r="U706" s="10" t="s">
        <v>141</v>
      </c>
      <c r="V706" s="10" t="s">
        <v>3716</v>
      </c>
      <c r="W706" s="10" t="s">
        <v>44</v>
      </c>
      <c r="X706" s="10" t="s">
        <v>45</v>
      </c>
      <c r="Y706" s="10"/>
      <c r="Z706" s="11"/>
      <c r="AA706" s="11"/>
      <c r="AB706" s="11"/>
      <c r="AC706" s="11"/>
      <c r="AD706" s="13">
        <v>44196</v>
      </c>
      <c r="AE706" s="13"/>
      <c r="AF706" s="13"/>
      <c r="AG706" s="21" t="s">
        <v>3724</v>
      </c>
    </row>
    <row r="707" spans="1:33" ht="39.6" x14ac:dyDescent="0.3">
      <c r="A707" s="81" t="s">
        <v>3725</v>
      </c>
      <c r="B707" s="9">
        <v>44123</v>
      </c>
      <c r="C707" s="10" t="s">
        <v>175</v>
      </c>
      <c r="D707" s="10" t="s">
        <v>35</v>
      </c>
      <c r="E707" s="11">
        <v>15206792</v>
      </c>
      <c r="F707" s="11">
        <v>15206792</v>
      </c>
      <c r="G707" s="10" t="s">
        <v>1948</v>
      </c>
      <c r="H707" s="11">
        <v>12600000</v>
      </c>
      <c r="I707" s="11">
        <v>0</v>
      </c>
      <c r="J707" s="11">
        <v>4200000</v>
      </c>
      <c r="K707" s="8" t="s">
        <v>3726</v>
      </c>
      <c r="L707" s="9">
        <v>44077</v>
      </c>
      <c r="M707" s="10" t="s">
        <v>38</v>
      </c>
      <c r="N707" s="10" t="s">
        <v>39</v>
      </c>
      <c r="O707" s="12">
        <v>2558</v>
      </c>
      <c r="P707" s="9">
        <v>44123</v>
      </c>
      <c r="Q707" s="9" t="s">
        <v>40</v>
      </c>
      <c r="R707" s="13">
        <v>44123</v>
      </c>
      <c r="S707" s="13">
        <v>44196</v>
      </c>
      <c r="T707" s="10" t="s">
        <v>3673</v>
      </c>
      <c r="U707" s="10" t="s">
        <v>141</v>
      </c>
      <c r="V707" s="10" t="s">
        <v>3716</v>
      </c>
      <c r="W707" s="10" t="s">
        <v>44</v>
      </c>
      <c r="X707" s="10" t="s">
        <v>45</v>
      </c>
      <c r="Y707" s="10"/>
      <c r="Z707" s="11"/>
      <c r="AA707" s="11"/>
      <c r="AB707" s="11"/>
      <c r="AC707" s="11"/>
      <c r="AD707" s="13">
        <v>44196</v>
      </c>
      <c r="AE707" s="13"/>
      <c r="AF707" s="13"/>
      <c r="AG707" s="21" t="s">
        <v>3727</v>
      </c>
    </row>
    <row r="708" spans="1:33" ht="39.6" x14ac:dyDescent="0.3">
      <c r="A708" s="81" t="s">
        <v>3728</v>
      </c>
      <c r="B708" s="9">
        <v>44123</v>
      </c>
      <c r="C708" s="17" t="s">
        <v>788</v>
      </c>
      <c r="D708" s="10" t="s">
        <v>35</v>
      </c>
      <c r="E708" s="11">
        <v>40932961</v>
      </c>
      <c r="F708" s="11">
        <v>40932961</v>
      </c>
      <c r="G708" s="17" t="s">
        <v>789</v>
      </c>
      <c r="H708" s="18">
        <v>12600000</v>
      </c>
      <c r="I708" s="18">
        <v>0</v>
      </c>
      <c r="J708" s="18">
        <v>4200000</v>
      </c>
      <c r="K708" s="8" t="s">
        <v>3729</v>
      </c>
      <c r="L708" s="9">
        <v>44077</v>
      </c>
      <c r="M708" s="10" t="s">
        <v>38</v>
      </c>
      <c r="N708" s="10" t="s">
        <v>39</v>
      </c>
      <c r="O708" s="12">
        <v>2560</v>
      </c>
      <c r="P708" s="9">
        <v>44123</v>
      </c>
      <c r="Q708" s="9" t="s">
        <v>40</v>
      </c>
      <c r="R708" s="9">
        <v>44123</v>
      </c>
      <c r="S708" s="13">
        <v>44196</v>
      </c>
      <c r="T708" s="10" t="s">
        <v>3673</v>
      </c>
      <c r="U708" s="10" t="s">
        <v>141</v>
      </c>
      <c r="V708" s="10" t="s">
        <v>3716</v>
      </c>
      <c r="W708" s="10" t="s">
        <v>44</v>
      </c>
      <c r="X708" s="10" t="s">
        <v>45</v>
      </c>
      <c r="Y708" s="10"/>
      <c r="Z708" s="11"/>
      <c r="AA708" s="11"/>
      <c r="AB708" s="11"/>
      <c r="AC708" s="11"/>
      <c r="AD708" s="13">
        <v>44196</v>
      </c>
      <c r="AE708" s="13"/>
      <c r="AF708" s="13"/>
      <c r="AG708" s="21" t="s">
        <v>3730</v>
      </c>
    </row>
    <row r="709" spans="1:33" ht="34.200000000000003" x14ac:dyDescent="0.3">
      <c r="A709" s="81" t="s">
        <v>3731</v>
      </c>
      <c r="B709" s="9">
        <v>44133</v>
      </c>
      <c r="C709" s="10" t="s">
        <v>180</v>
      </c>
      <c r="D709" s="10" t="s">
        <v>35</v>
      </c>
      <c r="E709" s="11">
        <v>1082891802</v>
      </c>
      <c r="F709" s="11">
        <v>1082891802</v>
      </c>
      <c r="G709" s="10" t="s">
        <v>3732</v>
      </c>
      <c r="H709" s="11">
        <v>12600000</v>
      </c>
      <c r="I709" s="11">
        <v>0</v>
      </c>
      <c r="J709" s="11">
        <v>4200000</v>
      </c>
      <c r="K709" s="8" t="s">
        <v>3733</v>
      </c>
      <c r="L709" s="9">
        <v>44077</v>
      </c>
      <c r="M709" s="10" t="s">
        <v>38</v>
      </c>
      <c r="N709" s="10" t="s">
        <v>39</v>
      </c>
      <c r="O709" s="12">
        <v>2586</v>
      </c>
      <c r="P709" s="9">
        <v>44124</v>
      </c>
      <c r="Q709" s="9" t="s">
        <v>40</v>
      </c>
      <c r="R709" s="9">
        <v>44124</v>
      </c>
      <c r="S709" s="13">
        <v>44196</v>
      </c>
      <c r="T709" s="10" t="s">
        <v>3715</v>
      </c>
      <c r="U709" s="10" t="s">
        <v>141</v>
      </c>
      <c r="V709" s="10" t="s">
        <v>3716</v>
      </c>
      <c r="W709" s="10" t="s">
        <v>44</v>
      </c>
      <c r="X709" s="10" t="s">
        <v>45</v>
      </c>
      <c r="Y709" s="10"/>
      <c r="Z709" s="11"/>
      <c r="AA709" s="11"/>
      <c r="AB709" s="11"/>
      <c r="AC709" s="11"/>
      <c r="AD709" s="13">
        <v>44196</v>
      </c>
      <c r="AE709" s="13"/>
      <c r="AF709" s="13"/>
      <c r="AG709" s="21" t="s">
        <v>3734</v>
      </c>
    </row>
    <row r="710" spans="1:33" ht="34.200000000000003" x14ac:dyDescent="0.3">
      <c r="A710" s="81" t="s">
        <v>3735</v>
      </c>
      <c r="B710" s="9">
        <v>44124</v>
      </c>
      <c r="C710" s="10" t="s">
        <v>170</v>
      </c>
      <c r="D710" s="10" t="s">
        <v>35</v>
      </c>
      <c r="E710" s="11">
        <v>1129582135</v>
      </c>
      <c r="F710" s="11">
        <v>1129582135</v>
      </c>
      <c r="G710" s="10" t="s">
        <v>1977</v>
      </c>
      <c r="H710" s="11">
        <v>9600000</v>
      </c>
      <c r="I710" s="11">
        <v>0</v>
      </c>
      <c r="J710" s="11">
        <v>3200000</v>
      </c>
      <c r="K710" s="8" t="s">
        <v>3736</v>
      </c>
      <c r="L710" s="9">
        <v>44077</v>
      </c>
      <c r="M710" s="10" t="s">
        <v>38</v>
      </c>
      <c r="N710" s="10" t="s">
        <v>39</v>
      </c>
      <c r="O710" s="12">
        <v>2587</v>
      </c>
      <c r="P710" s="9">
        <v>44124</v>
      </c>
      <c r="Q710" s="9" t="s">
        <v>40</v>
      </c>
      <c r="R710" s="9">
        <v>44124</v>
      </c>
      <c r="S710" s="13">
        <v>44196</v>
      </c>
      <c r="T710" s="10" t="s">
        <v>3715</v>
      </c>
      <c r="U710" s="10" t="s">
        <v>141</v>
      </c>
      <c r="V710" s="10" t="s">
        <v>3716</v>
      </c>
      <c r="W710" s="10" t="s">
        <v>44</v>
      </c>
      <c r="X710" s="10" t="s">
        <v>95</v>
      </c>
      <c r="Y710" s="10"/>
      <c r="Z710" s="11"/>
      <c r="AA710" s="11"/>
      <c r="AB710" s="11"/>
      <c r="AC710" s="11"/>
      <c r="AD710" s="13">
        <v>44196</v>
      </c>
      <c r="AE710" s="13"/>
      <c r="AF710" s="13"/>
      <c r="AG710" s="21" t="s">
        <v>3737</v>
      </c>
    </row>
    <row r="711" spans="1:33" ht="45.6" x14ac:dyDescent="0.3">
      <c r="A711" s="81" t="s">
        <v>3738</v>
      </c>
      <c r="B711" s="9">
        <v>44123</v>
      </c>
      <c r="C711" s="10" t="s">
        <v>482</v>
      </c>
      <c r="D711" s="10" t="s">
        <v>35</v>
      </c>
      <c r="E711" s="11">
        <v>1122817125</v>
      </c>
      <c r="F711" s="11">
        <v>1122817125</v>
      </c>
      <c r="G711" s="10" t="s">
        <v>1918</v>
      </c>
      <c r="H711" s="11">
        <v>15900000</v>
      </c>
      <c r="I711" s="11">
        <v>0</v>
      </c>
      <c r="J711" s="11">
        <v>5300000</v>
      </c>
      <c r="K711" s="8" t="s">
        <v>3739</v>
      </c>
      <c r="L711" s="9">
        <v>43985</v>
      </c>
      <c r="M711" s="10" t="s">
        <v>38</v>
      </c>
      <c r="N711" s="10" t="s">
        <v>39</v>
      </c>
      <c r="O711" s="12">
        <v>2561</v>
      </c>
      <c r="P711" s="9">
        <v>44123</v>
      </c>
      <c r="Q711" s="9" t="s">
        <v>40</v>
      </c>
      <c r="R711" s="9">
        <v>44123</v>
      </c>
      <c r="S711" s="13">
        <v>44196</v>
      </c>
      <c r="T711" s="10" t="s">
        <v>3673</v>
      </c>
      <c r="U711" s="10" t="s">
        <v>141</v>
      </c>
      <c r="V711" s="10" t="s">
        <v>3716</v>
      </c>
      <c r="W711" s="10" t="s">
        <v>44</v>
      </c>
      <c r="X711" s="10" t="s">
        <v>45</v>
      </c>
      <c r="Y711" s="10"/>
      <c r="Z711" s="11"/>
      <c r="AA711" s="11"/>
      <c r="AB711" s="11"/>
      <c r="AC711" s="11"/>
      <c r="AD711" s="13">
        <v>44196</v>
      </c>
      <c r="AE711" s="13"/>
      <c r="AF711" s="13"/>
      <c r="AG711" s="21" t="s">
        <v>3740</v>
      </c>
    </row>
    <row r="712" spans="1:33" ht="45.6" x14ac:dyDescent="0.3">
      <c r="A712" s="81" t="s">
        <v>3741</v>
      </c>
      <c r="B712" s="9">
        <v>44124</v>
      </c>
      <c r="C712" s="10" t="s">
        <v>155</v>
      </c>
      <c r="D712" s="10" t="s">
        <v>35</v>
      </c>
      <c r="E712" s="11">
        <v>1082912647</v>
      </c>
      <c r="F712" s="11">
        <v>1082912647</v>
      </c>
      <c r="G712" s="10" t="s">
        <v>156</v>
      </c>
      <c r="H712" s="11">
        <v>14400000</v>
      </c>
      <c r="I712" s="11">
        <v>0</v>
      </c>
      <c r="J712" s="11">
        <v>4800000</v>
      </c>
      <c r="K712" s="8" t="s">
        <v>3742</v>
      </c>
      <c r="L712" s="9">
        <v>44077</v>
      </c>
      <c r="M712" s="10" t="s">
        <v>38</v>
      </c>
      <c r="N712" s="10" t="s">
        <v>39</v>
      </c>
      <c r="O712" s="12">
        <v>2588</v>
      </c>
      <c r="P712" s="9">
        <v>44124</v>
      </c>
      <c r="Q712" s="9" t="s">
        <v>40</v>
      </c>
      <c r="R712" s="13">
        <v>44124</v>
      </c>
      <c r="S712" s="13">
        <v>44196</v>
      </c>
      <c r="T712" s="10" t="s">
        <v>3715</v>
      </c>
      <c r="U712" s="10" t="s">
        <v>141</v>
      </c>
      <c r="V712" s="10" t="s">
        <v>3716</v>
      </c>
      <c r="W712" s="10" t="s">
        <v>44</v>
      </c>
      <c r="X712" s="10" t="s">
        <v>45</v>
      </c>
      <c r="Y712" s="10"/>
      <c r="Z712" s="11"/>
      <c r="AA712" s="11"/>
      <c r="AB712" s="11"/>
      <c r="AC712" s="11"/>
      <c r="AD712" s="13">
        <v>44196</v>
      </c>
      <c r="AE712" s="13"/>
      <c r="AF712" s="13"/>
      <c r="AG712" s="21" t="s">
        <v>3743</v>
      </c>
    </row>
    <row r="713" spans="1:33" ht="39.6" x14ac:dyDescent="0.3">
      <c r="A713" s="81" t="s">
        <v>3744</v>
      </c>
      <c r="B713" s="9">
        <v>44124</v>
      </c>
      <c r="C713" s="10" t="s">
        <v>165</v>
      </c>
      <c r="D713" s="10" t="s">
        <v>35</v>
      </c>
      <c r="E713" s="11">
        <v>1082972454</v>
      </c>
      <c r="F713" s="11">
        <v>1082972454</v>
      </c>
      <c r="G713" s="10" t="s">
        <v>166</v>
      </c>
      <c r="H713" s="11">
        <v>14400000</v>
      </c>
      <c r="I713" s="11">
        <v>0</v>
      </c>
      <c r="J713" s="11">
        <v>4800000</v>
      </c>
      <c r="K713" s="8" t="s">
        <v>3745</v>
      </c>
      <c r="L713" s="9">
        <v>44077</v>
      </c>
      <c r="M713" s="10" t="s">
        <v>38</v>
      </c>
      <c r="N713" s="10" t="s">
        <v>39</v>
      </c>
      <c r="O713" s="12">
        <v>2589</v>
      </c>
      <c r="P713" s="9">
        <v>44124</v>
      </c>
      <c r="Q713" s="9" t="s">
        <v>40</v>
      </c>
      <c r="R713" s="13">
        <v>44124</v>
      </c>
      <c r="S713" s="13">
        <v>44196</v>
      </c>
      <c r="T713" s="10" t="s">
        <v>3715</v>
      </c>
      <c r="U713" s="10" t="s">
        <v>141</v>
      </c>
      <c r="V713" s="10" t="s">
        <v>3716</v>
      </c>
      <c r="W713" s="10" t="s">
        <v>44</v>
      </c>
      <c r="X713" s="10" t="s">
        <v>45</v>
      </c>
      <c r="Y713" s="10"/>
      <c r="Z713" s="11"/>
      <c r="AA713" s="11"/>
      <c r="AB713" s="11"/>
      <c r="AC713" s="11"/>
      <c r="AD713" s="13">
        <v>44196</v>
      </c>
      <c r="AE713" s="13"/>
      <c r="AF713" s="13"/>
      <c r="AG713" s="21" t="s">
        <v>3746</v>
      </c>
    </row>
    <row r="714" spans="1:33" ht="34.200000000000003" x14ac:dyDescent="0.3">
      <c r="A714" s="81" t="s">
        <v>3747</v>
      </c>
      <c r="B714" s="9">
        <v>44124</v>
      </c>
      <c r="C714" s="17" t="s">
        <v>661</v>
      </c>
      <c r="D714" s="10" t="s">
        <v>35</v>
      </c>
      <c r="E714" s="11">
        <v>1005690487</v>
      </c>
      <c r="F714" s="11">
        <v>1005690487</v>
      </c>
      <c r="G714" s="17" t="s">
        <v>1988</v>
      </c>
      <c r="H714" s="18">
        <v>9300000</v>
      </c>
      <c r="I714" s="11">
        <v>0</v>
      </c>
      <c r="J714" s="11">
        <v>3100000</v>
      </c>
      <c r="K714" s="8" t="s">
        <v>3748</v>
      </c>
      <c r="L714" s="9">
        <v>44077</v>
      </c>
      <c r="M714" s="10" t="s">
        <v>38</v>
      </c>
      <c r="N714" s="10" t="s">
        <v>39</v>
      </c>
      <c r="O714" s="12">
        <v>2590</v>
      </c>
      <c r="P714" s="9">
        <v>44124</v>
      </c>
      <c r="Q714" s="9" t="s">
        <v>40</v>
      </c>
      <c r="R714" s="13">
        <v>44124</v>
      </c>
      <c r="S714" s="13">
        <v>44196</v>
      </c>
      <c r="T714" s="10" t="s">
        <v>3715</v>
      </c>
      <c r="U714" s="10" t="s">
        <v>141</v>
      </c>
      <c r="V714" s="10" t="s">
        <v>3716</v>
      </c>
      <c r="W714" s="10" t="s">
        <v>44</v>
      </c>
      <c r="X714" s="10" t="s">
        <v>95</v>
      </c>
      <c r="Y714" s="10"/>
      <c r="Z714" s="11"/>
      <c r="AA714" s="11"/>
      <c r="AB714" s="11"/>
      <c r="AC714" s="11"/>
      <c r="AD714" s="13">
        <v>44196</v>
      </c>
      <c r="AE714" s="13"/>
      <c r="AF714" s="13"/>
      <c r="AG714" s="21" t="s">
        <v>3749</v>
      </c>
    </row>
    <row r="715" spans="1:33" ht="34.200000000000003" x14ac:dyDescent="0.3">
      <c r="A715" s="82" t="s">
        <v>3750</v>
      </c>
      <c r="B715" s="9">
        <v>44124</v>
      </c>
      <c r="C715" s="10" t="s">
        <v>3751</v>
      </c>
      <c r="D715" s="10" t="s">
        <v>35</v>
      </c>
      <c r="E715" s="11">
        <v>1140838118</v>
      </c>
      <c r="F715" s="11">
        <v>1140838118</v>
      </c>
      <c r="G715" s="10" t="s">
        <v>3752</v>
      </c>
      <c r="H715" s="11">
        <v>15900000</v>
      </c>
      <c r="I715" s="11">
        <v>0</v>
      </c>
      <c r="J715" s="11">
        <v>5300000</v>
      </c>
      <c r="K715" s="8" t="s">
        <v>3753</v>
      </c>
      <c r="L715" s="9">
        <v>44077</v>
      </c>
      <c r="M715" s="10" t="s">
        <v>38</v>
      </c>
      <c r="N715" s="10" t="s">
        <v>39</v>
      </c>
      <c r="O715" s="12">
        <v>2583</v>
      </c>
      <c r="P715" s="9">
        <v>44124</v>
      </c>
      <c r="Q715" s="9" t="s">
        <v>40</v>
      </c>
      <c r="R715" s="13">
        <v>44124</v>
      </c>
      <c r="S715" s="13">
        <v>44196</v>
      </c>
      <c r="T715" s="10" t="s">
        <v>3715</v>
      </c>
      <c r="U715" s="10" t="s">
        <v>141</v>
      </c>
      <c r="V715" s="10" t="s">
        <v>3716</v>
      </c>
      <c r="W715" s="10" t="s">
        <v>44</v>
      </c>
      <c r="X715" s="10" t="s">
        <v>45</v>
      </c>
      <c r="Y715" s="10"/>
      <c r="Z715" s="11"/>
      <c r="AA715" s="11"/>
      <c r="AB715" s="11"/>
      <c r="AC715" s="11"/>
      <c r="AD715" s="13">
        <v>44196</v>
      </c>
      <c r="AE715" s="13"/>
      <c r="AF715" s="13"/>
      <c r="AG715" s="21" t="s">
        <v>3754</v>
      </c>
    </row>
    <row r="716" spans="1:33" ht="39.6" x14ac:dyDescent="0.3">
      <c r="A716" s="81" t="s">
        <v>3755</v>
      </c>
      <c r="B716" s="9">
        <v>44125</v>
      </c>
      <c r="C716" s="10" t="s">
        <v>635</v>
      </c>
      <c r="D716" s="10" t="s">
        <v>35</v>
      </c>
      <c r="E716" s="11">
        <v>1129576776</v>
      </c>
      <c r="F716" s="7">
        <v>1129576776</v>
      </c>
      <c r="G716" s="10" t="s">
        <v>636</v>
      </c>
      <c r="H716" s="16">
        <v>14133000</v>
      </c>
      <c r="I716" s="11">
        <v>0</v>
      </c>
      <c r="J716" s="11">
        <v>5300000</v>
      </c>
      <c r="K716" s="8" t="s">
        <v>3756</v>
      </c>
      <c r="L716" s="9">
        <v>44113</v>
      </c>
      <c r="M716" s="10" t="s">
        <v>38</v>
      </c>
      <c r="N716" s="10" t="s">
        <v>39</v>
      </c>
      <c r="O716" s="12">
        <v>2596</v>
      </c>
      <c r="P716" s="9">
        <v>44125</v>
      </c>
      <c r="Q716" s="9" t="s">
        <v>40</v>
      </c>
      <c r="R716" s="9">
        <v>44125</v>
      </c>
      <c r="S716" s="13">
        <v>44196</v>
      </c>
      <c r="T716" s="10" t="s">
        <v>3757</v>
      </c>
      <c r="U716" s="10" t="s">
        <v>416</v>
      </c>
      <c r="V716" s="10" t="s">
        <v>1910</v>
      </c>
      <c r="W716" s="10" t="s">
        <v>44</v>
      </c>
      <c r="X716" s="10" t="s">
        <v>45</v>
      </c>
      <c r="Y716" s="10"/>
      <c r="Z716" s="11"/>
      <c r="AA716" s="11"/>
      <c r="AB716" s="11"/>
      <c r="AC716" s="11"/>
      <c r="AD716" s="13">
        <v>44196</v>
      </c>
      <c r="AE716" s="13"/>
      <c r="AF716" s="13"/>
      <c r="AG716" s="21" t="s">
        <v>3758</v>
      </c>
    </row>
    <row r="717" spans="1:33" ht="45.6" x14ac:dyDescent="0.25">
      <c r="A717" s="81" t="s">
        <v>3759</v>
      </c>
      <c r="B717" s="9">
        <v>44125</v>
      </c>
      <c r="C717" s="10" t="s">
        <v>590</v>
      </c>
      <c r="D717" s="10" t="s">
        <v>35</v>
      </c>
      <c r="E717" s="11">
        <v>1216971146</v>
      </c>
      <c r="F717" s="11">
        <v>1216971146</v>
      </c>
      <c r="G717" s="10" t="s">
        <v>3760</v>
      </c>
      <c r="H717" s="11">
        <v>10800000</v>
      </c>
      <c r="I717" s="11">
        <v>0</v>
      </c>
      <c r="J717" s="11">
        <v>3600000</v>
      </c>
      <c r="K717" s="8" t="s">
        <v>3761</v>
      </c>
      <c r="L717" s="9">
        <v>44061</v>
      </c>
      <c r="M717" s="10" t="s">
        <v>38</v>
      </c>
      <c r="N717" s="10" t="s">
        <v>39</v>
      </c>
      <c r="O717" s="12">
        <v>2597</v>
      </c>
      <c r="P717" s="9">
        <v>44125</v>
      </c>
      <c r="Q717" s="9" t="s">
        <v>40</v>
      </c>
      <c r="R717" s="13">
        <v>44125</v>
      </c>
      <c r="S717" s="13">
        <v>44196</v>
      </c>
      <c r="T717" s="10" t="s">
        <v>3757</v>
      </c>
      <c r="U717" s="10" t="s">
        <v>416</v>
      </c>
      <c r="V717" s="10" t="s">
        <v>1910</v>
      </c>
      <c r="W717" s="10" t="s">
        <v>44</v>
      </c>
      <c r="X717" s="10" t="s">
        <v>95</v>
      </c>
      <c r="Y717" s="10"/>
      <c r="Z717" s="11"/>
      <c r="AA717" s="11"/>
      <c r="AB717" s="11"/>
      <c r="AC717" s="11"/>
      <c r="AD717" s="13">
        <v>44196</v>
      </c>
      <c r="AE717" s="13"/>
      <c r="AF717" s="13"/>
      <c r="AG717" s="31" t="s">
        <v>3762</v>
      </c>
    </row>
    <row r="718" spans="1:33" ht="57" x14ac:dyDescent="0.25">
      <c r="A718" s="81" t="s">
        <v>3763</v>
      </c>
      <c r="B718" s="9">
        <v>44125</v>
      </c>
      <c r="C718" s="10" t="s">
        <v>2023</v>
      </c>
      <c r="D718" s="10" t="s">
        <v>35</v>
      </c>
      <c r="E718" s="11">
        <v>57461174</v>
      </c>
      <c r="F718" s="11">
        <v>57461174</v>
      </c>
      <c r="G718" s="10" t="s">
        <v>3764</v>
      </c>
      <c r="H718" s="11">
        <v>19963000</v>
      </c>
      <c r="I718" s="11">
        <v>0</v>
      </c>
      <c r="J718" s="11">
        <v>6654333</v>
      </c>
      <c r="K718" s="8" t="s">
        <v>3765</v>
      </c>
      <c r="L718" s="9">
        <v>44103</v>
      </c>
      <c r="M718" s="10" t="s">
        <v>38</v>
      </c>
      <c r="N718" s="10" t="s">
        <v>39</v>
      </c>
      <c r="O718" s="12">
        <v>2602</v>
      </c>
      <c r="P718" s="9">
        <v>44125</v>
      </c>
      <c r="Q718" s="9" t="s">
        <v>40</v>
      </c>
      <c r="R718" s="13">
        <v>44135</v>
      </c>
      <c r="S718" s="13">
        <v>44196</v>
      </c>
      <c r="T718" s="10" t="s">
        <v>3757</v>
      </c>
      <c r="U718" s="10" t="s">
        <v>222</v>
      </c>
      <c r="V718" s="10" t="s">
        <v>1590</v>
      </c>
      <c r="W718" s="10" t="s">
        <v>44</v>
      </c>
      <c r="X718" s="10" t="s">
        <v>45</v>
      </c>
      <c r="Y718" s="10"/>
      <c r="Z718" s="11"/>
      <c r="AA718" s="11"/>
      <c r="AB718" s="11"/>
      <c r="AC718" s="11"/>
      <c r="AD718" s="13">
        <v>44196</v>
      </c>
      <c r="AE718" s="13"/>
      <c r="AF718" s="13"/>
      <c r="AG718" s="31" t="s">
        <v>3766</v>
      </c>
    </row>
    <row r="719" spans="1:33" ht="22.8" x14ac:dyDescent="0.25">
      <c r="A719" s="81" t="s">
        <v>3767</v>
      </c>
      <c r="B719" s="9">
        <v>44125</v>
      </c>
      <c r="C719" s="17" t="s">
        <v>1078</v>
      </c>
      <c r="D719" s="10" t="s">
        <v>35</v>
      </c>
      <c r="E719" s="11">
        <v>57464613</v>
      </c>
      <c r="F719" s="11">
        <v>57464613</v>
      </c>
      <c r="G719" s="17" t="s">
        <v>3768</v>
      </c>
      <c r="H719" s="18">
        <v>14400000</v>
      </c>
      <c r="I719" s="11">
        <v>0</v>
      </c>
      <c r="J719" s="11">
        <v>4800000</v>
      </c>
      <c r="K719" s="8" t="s">
        <v>3769</v>
      </c>
      <c r="L719" s="9">
        <v>44084</v>
      </c>
      <c r="M719" s="10" t="s">
        <v>38</v>
      </c>
      <c r="N719" s="10" t="s">
        <v>39</v>
      </c>
      <c r="O719" s="12">
        <v>2598</v>
      </c>
      <c r="P719" s="9">
        <v>44125</v>
      </c>
      <c r="Q719" s="9" t="s">
        <v>40</v>
      </c>
      <c r="R719" s="9">
        <v>44125</v>
      </c>
      <c r="S719" s="13">
        <v>44196</v>
      </c>
      <c r="T719" s="10" t="s">
        <v>3757</v>
      </c>
      <c r="U719" s="10" t="s">
        <v>258</v>
      </c>
      <c r="V719" s="10" t="s">
        <v>135</v>
      </c>
      <c r="W719" s="10" t="s">
        <v>44</v>
      </c>
      <c r="X719" s="10" t="s">
        <v>45</v>
      </c>
      <c r="Y719" s="10"/>
      <c r="Z719" s="11"/>
      <c r="AA719" s="11"/>
      <c r="AB719" s="11"/>
      <c r="AC719" s="11"/>
      <c r="AD719" s="13">
        <v>44196</v>
      </c>
      <c r="AE719" s="10"/>
      <c r="AF719" s="13"/>
      <c r="AG719" s="31" t="s">
        <v>3770</v>
      </c>
    </row>
    <row r="720" spans="1:33" ht="68.400000000000006" x14ac:dyDescent="0.25">
      <c r="A720" s="81" t="s">
        <v>3771</v>
      </c>
      <c r="B720" s="9">
        <v>44125</v>
      </c>
      <c r="C720" s="10" t="s">
        <v>593</v>
      </c>
      <c r="D720" s="10" t="s">
        <v>35</v>
      </c>
      <c r="E720" s="11">
        <v>1083045639</v>
      </c>
      <c r="F720" s="11">
        <v>1083045639</v>
      </c>
      <c r="G720" s="10" t="s">
        <v>2221</v>
      </c>
      <c r="H720" s="11">
        <v>8640000</v>
      </c>
      <c r="I720" s="11">
        <v>0</v>
      </c>
      <c r="J720" s="11">
        <v>2880000</v>
      </c>
      <c r="K720" s="8" t="s">
        <v>3772</v>
      </c>
      <c r="L720" s="9">
        <v>44104</v>
      </c>
      <c r="M720" s="10" t="s">
        <v>38</v>
      </c>
      <c r="N720" s="10" t="s">
        <v>39</v>
      </c>
      <c r="O720" s="12">
        <v>2607</v>
      </c>
      <c r="P720" s="9">
        <v>44125</v>
      </c>
      <c r="Q720" s="9" t="s">
        <v>40</v>
      </c>
      <c r="R720" s="13">
        <v>44125</v>
      </c>
      <c r="S720" s="13">
        <v>44196</v>
      </c>
      <c r="T720" s="10" t="s">
        <v>3757</v>
      </c>
      <c r="U720" s="10" t="s">
        <v>416</v>
      </c>
      <c r="V720" s="10" t="s">
        <v>1910</v>
      </c>
      <c r="W720" s="10" t="s">
        <v>44</v>
      </c>
      <c r="X720" s="10" t="s">
        <v>95</v>
      </c>
      <c r="Y720" s="10"/>
      <c r="Z720" s="11"/>
      <c r="AA720" s="11"/>
      <c r="AB720" s="11"/>
      <c r="AC720" s="11"/>
      <c r="AD720" s="13">
        <v>44196</v>
      </c>
      <c r="AE720" s="13"/>
      <c r="AF720" s="13"/>
      <c r="AG720" s="31" t="s">
        <v>3773</v>
      </c>
    </row>
    <row r="721" spans="1:33" ht="68.400000000000006" x14ac:dyDescent="0.25">
      <c r="A721" s="81" t="s">
        <v>3774</v>
      </c>
      <c r="B721" s="9">
        <v>44124</v>
      </c>
      <c r="C721" s="17" t="s">
        <v>871</v>
      </c>
      <c r="D721" s="10" t="s">
        <v>35</v>
      </c>
      <c r="E721" s="11">
        <v>1004370447</v>
      </c>
      <c r="F721" s="11">
        <v>1004370447</v>
      </c>
      <c r="G721" s="10" t="s">
        <v>2221</v>
      </c>
      <c r="H721" s="11">
        <v>8640000</v>
      </c>
      <c r="I721" s="11">
        <v>0</v>
      </c>
      <c r="J721" s="11">
        <v>2880000</v>
      </c>
      <c r="K721" s="8" t="s">
        <v>3775</v>
      </c>
      <c r="L721" s="9">
        <v>44104</v>
      </c>
      <c r="M721" s="10" t="s">
        <v>38</v>
      </c>
      <c r="N721" s="10" t="s">
        <v>39</v>
      </c>
      <c r="O721" s="12">
        <v>2608</v>
      </c>
      <c r="P721" s="9">
        <v>44125</v>
      </c>
      <c r="Q721" s="9" t="s">
        <v>40</v>
      </c>
      <c r="R721" s="13">
        <v>44125</v>
      </c>
      <c r="S721" s="13">
        <v>44196</v>
      </c>
      <c r="T721" s="10" t="s">
        <v>3757</v>
      </c>
      <c r="U721" s="10" t="s">
        <v>416</v>
      </c>
      <c r="V721" s="10" t="s">
        <v>1910</v>
      </c>
      <c r="W721" s="10" t="s">
        <v>44</v>
      </c>
      <c r="X721" s="10" t="s">
        <v>95</v>
      </c>
      <c r="Y721" s="10"/>
      <c r="Z721" s="11"/>
      <c r="AA721" s="11"/>
      <c r="AB721" s="11"/>
      <c r="AC721" s="11"/>
      <c r="AD721" s="13">
        <v>44196</v>
      </c>
      <c r="AE721" s="13"/>
      <c r="AF721" s="13"/>
      <c r="AG721" s="31" t="s">
        <v>3776</v>
      </c>
    </row>
    <row r="722" spans="1:33" ht="68.400000000000006" x14ac:dyDescent="0.25">
      <c r="A722" s="81" t="s">
        <v>3777</v>
      </c>
      <c r="B722" s="9">
        <v>44125</v>
      </c>
      <c r="C722" s="10" t="s">
        <v>596</v>
      </c>
      <c r="D722" s="10" t="s">
        <v>35</v>
      </c>
      <c r="E722" s="11">
        <v>1004381440</v>
      </c>
      <c r="F722" s="11">
        <v>1004381440</v>
      </c>
      <c r="G722" s="10" t="s">
        <v>2221</v>
      </c>
      <c r="H722" s="11">
        <v>8640000</v>
      </c>
      <c r="I722" s="11">
        <v>0</v>
      </c>
      <c r="J722" s="11">
        <v>2880000</v>
      </c>
      <c r="K722" s="8" t="s">
        <v>3778</v>
      </c>
      <c r="L722" s="9">
        <v>44104</v>
      </c>
      <c r="M722" s="10" t="s">
        <v>38</v>
      </c>
      <c r="N722" s="10" t="s">
        <v>39</v>
      </c>
      <c r="O722" s="12">
        <v>2611</v>
      </c>
      <c r="P722" s="9">
        <v>44125</v>
      </c>
      <c r="Q722" s="9" t="s">
        <v>40</v>
      </c>
      <c r="R722" s="13">
        <v>44125</v>
      </c>
      <c r="S722" s="13">
        <v>44196</v>
      </c>
      <c r="T722" s="10" t="s">
        <v>3757</v>
      </c>
      <c r="U722" s="10" t="s">
        <v>416</v>
      </c>
      <c r="V722" s="10" t="s">
        <v>1910</v>
      </c>
      <c r="W722" s="10" t="s">
        <v>44</v>
      </c>
      <c r="X722" s="10" t="s">
        <v>95</v>
      </c>
      <c r="Y722" s="10"/>
      <c r="Z722" s="11"/>
      <c r="AA722" s="11"/>
      <c r="AB722" s="11"/>
      <c r="AC722" s="11"/>
      <c r="AD722" s="13">
        <v>44196</v>
      </c>
      <c r="AE722" s="13"/>
      <c r="AF722" s="13"/>
      <c r="AG722" s="31" t="s">
        <v>3779</v>
      </c>
    </row>
    <row r="723" spans="1:33" ht="68.400000000000006" x14ac:dyDescent="0.25">
      <c r="A723" s="81" t="s">
        <v>3780</v>
      </c>
      <c r="B723" s="9">
        <v>44124</v>
      </c>
      <c r="C723" s="17" t="s">
        <v>703</v>
      </c>
      <c r="D723" s="10" t="s">
        <v>35</v>
      </c>
      <c r="E723" s="11">
        <v>1082963706</v>
      </c>
      <c r="F723" s="11">
        <v>1082963706</v>
      </c>
      <c r="G723" s="10" t="s">
        <v>2221</v>
      </c>
      <c r="H723" s="11">
        <v>8640000</v>
      </c>
      <c r="I723" s="11">
        <v>0</v>
      </c>
      <c r="J723" s="11">
        <v>2880000</v>
      </c>
      <c r="K723" s="8" t="s">
        <v>3781</v>
      </c>
      <c r="L723" s="9">
        <v>44104</v>
      </c>
      <c r="M723" s="10" t="s">
        <v>38</v>
      </c>
      <c r="N723" s="10" t="s">
        <v>39</v>
      </c>
      <c r="O723" s="12">
        <v>2609</v>
      </c>
      <c r="P723" s="9">
        <v>44125</v>
      </c>
      <c r="Q723" s="9" t="s">
        <v>40</v>
      </c>
      <c r="R723" s="13">
        <v>44125</v>
      </c>
      <c r="S723" s="13">
        <v>44196</v>
      </c>
      <c r="T723" s="10" t="s">
        <v>3757</v>
      </c>
      <c r="U723" s="10" t="s">
        <v>416</v>
      </c>
      <c r="V723" s="10" t="s">
        <v>1910</v>
      </c>
      <c r="W723" s="10" t="s">
        <v>44</v>
      </c>
      <c r="X723" s="10" t="s">
        <v>95</v>
      </c>
      <c r="Y723" s="10"/>
      <c r="Z723" s="11"/>
      <c r="AA723" s="11"/>
      <c r="AB723" s="11"/>
      <c r="AC723" s="11"/>
      <c r="AD723" s="13">
        <v>44196</v>
      </c>
      <c r="AE723" s="13"/>
      <c r="AF723" s="13"/>
      <c r="AG723" s="31" t="s">
        <v>3782</v>
      </c>
    </row>
    <row r="724" spans="1:33" ht="68.400000000000006" x14ac:dyDescent="0.25">
      <c r="A724" s="81" t="s">
        <v>3783</v>
      </c>
      <c r="B724" s="9">
        <v>44127</v>
      </c>
      <c r="C724" s="10" t="s">
        <v>728</v>
      </c>
      <c r="D724" s="10" t="s">
        <v>35</v>
      </c>
      <c r="E724" s="11">
        <v>1084787375</v>
      </c>
      <c r="F724" s="11">
        <v>1084787375</v>
      </c>
      <c r="G724" s="10" t="s">
        <v>2221</v>
      </c>
      <c r="H724" s="11">
        <v>8640000</v>
      </c>
      <c r="I724" s="11">
        <v>0</v>
      </c>
      <c r="J724" s="11">
        <v>2880000</v>
      </c>
      <c r="K724" s="8" t="s">
        <v>3784</v>
      </c>
      <c r="L724" s="9">
        <v>44104</v>
      </c>
      <c r="M724" s="10" t="s">
        <v>38</v>
      </c>
      <c r="N724" s="10" t="s">
        <v>39</v>
      </c>
      <c r="O724" s="12">
        <v>2641</v>
      </c>
      <c r="P724" s="9">
        <v>44127</v>
      </c>
      <c r="Q724" s="9" t="s">
        <v>40</v>
      </c>
      <c r="R724" s="13">
        <v>44127</v>
      </c>
      <c r="S724" s="13">
        <v>44196</v>
      </c>
      <c r="T724" s="10" t="s">
        <v>3669</v>
      </c>
      <c r="U724" s="10" t="s">
        <v>416</v>
      </c>
      <c r="V724" s="10" t="s">
        <v>1910</v>
      </c>
      <c r="W724" s="10" t="s">
        <v>44</v>
      </c>
      <c r="X724" s="10" t="s">
        <v>95</v>
      </c>
      <c r="Y724" s="10"/>
      <c r="Z724" s="11"/>
      <c r="AA724" s="11"/>
      <c r="AB724" s="11"/>
      <c r="AC724" s="11"/>
      <c r="AD724" s="13">
        <v>44196</v>
      </c>
      <c r="AE724" s="13"/>
      <c r="AF724" s="13"/>
      <c r="AG724" s="31" t="s">
        <v>3785</v>
      </c>
    </row>
    <row r="725" spans="1:33" ht="68.400000000000006" x14ac:dyDescent="0.25">
      <c r="A725" s="81" t="s">
        <v>3786</v>
      </c>
      <c r="B725" s="9">
        <v>44124</v>
      </c>
      <c r="C725" s="17" t="s">
        <v>697</v>
      </c>
      <c r="D725" s="10" t="s">
        <v>35</v>
      </c>
      <c r="E725" s="11">
        <v>1007832914</v>
      </c>
      <c r="F725" s="11">
        <v>1007832914</v>
      </c>
      <c r="G725" s="10" t="s">
        <v>2221</v>
      </c>
      <c r="H725" s="11">
        <v>8640000</v>
      </c>
      <c r="I725" s="11">
        <v>0</v>
      </c>
      <c r="J725" s="11">
        <v>2880000</v>
      </c>
      <c r="K725" s="8" t="s">
        <v>3787</v>
      </c>
      <c r="L725" s="9">
        <v>44104</v>
      </c>
      <c r="M725" s="10" t="s">
        <v>38</v>
      </c>
      <c r="N725" s="10" t="s">
        <v>39</v>
      </c>
      <c r="O725" s="12">
        <v>2610</v>
      </c>
      <c r="P725" s="9">
        <v>44125</v>
      </c>
      <c r="Q725" s="9" t="s">
        <v>40</v>
      </c>
      <c r="R725" s="13">
        <v>44125</v>
      </c>
      <c r="S725" s="13">
        <v>44196</v>
      </c>
      <c r="T725" s="10" t="s">
        <v>3757</v>
      </c>
      <c r="U725" s="10" t="s">
        <v>416</v>
      </c>
      <c r="V725" s="10" t="s">
        <v>1910</v>
      </c>
      <c r="W725" s="10" t="s">
        <v>44</v>
      </c>
      <c r="X725" s="10" t="s">
        <v>95</v>
      </c>
      <c r="Y725" s="10"/>
      <c r="Z725" s="11"/>
      <c r="AA725" s="11"/>
      <c r="AB725" s="11"/>
      <c r="AC725" s="11"/>
      <c r="AD725" s="13">
        <v>44196</v>
      </c>
      <c r="AE725" s="13"/>
      <c r="AF725" s="13"/>
      <c r="AG725" s="31" t="s">
        <v>3788</v>
      </c>
    </row>
    <row r="726" spans="1:33" ht="68.400000000000006" x14ac:dyDescent="0.25">
      <c r="A726" s="81" t="s">
        <v>3789</v>
      </c>
      <c r="B726" s="9">
        <v>44127</v>
      </c>
      <c r="C726" s="10" t="s">
        <v>599</v>
      </c>
      <c r="D726" s="10" t="s">
        <v>35</v>
      </c>
      <c r="E726" s="11">
        <v>1083030774</v>
      </c>
      <c r="F726" s="11">
        <v>1080030774</v>
      </c>
      <c r="G726" s="10" t="s">
        <v>2221</v>
      </c>
      <c r="H726" s="11">
        <v>8640000</v>
      </c>
      <c r="I726" s="11">
        <v>0</v>
      </c>
      <c r="J726" s="11">
        <v>2880000</v>
      </c>
      <c r="K726" s="8" t="s">
        <v>3790</v>
      </c>
      <c r="L726" s="9">
        <v>44104</v>
      </c>
      <c r="M726" s="10" t="s">
        <v>38</v>
      </c>
      <c r="N726" s="10" t="s">
        <v>39</v>
      </c>
      <c r="O726" s="12">
        <v>2639</v>
      </c>
      <c r="P726" s="9">
        <v>44127</v>
      </c>
      <c r="Q726" s="9" t="s">
        <v>40</v>
      </c>
      <c r="R726" s="13">
        <v>44127</v>
      </c>
      <c r="S726" s="13">
        <v>44196</v>
      </c>
      <c r="T726" s="10" t="s">
        <v>3791</v>
      </c>
      <c r="U726" s="10" t="s">
        <v>416</v>
      </c>
      <c r="V726" s="10" t="s">
        <v>1910</v>
      </c>
      <c r="W726" s="10" t="s">
        <v>44</v>
      </c>
      <c r="X726" s="10" t="s">
        <v>95</v>
      </c>
      <c r="Y726" s="10"/>
      <c r="Z726" s="11"/>
      <c r="AA726" s="11"/>
      <c r="AB726" s="11"/>
      <c r="AC726" s="11"/>
      <c r="AD726" s="13">
        <v>44196</v>
      </c>
      <c r="AE726" s="13"/>
      <c r="AF726" s="13"/>
      <c r="AG726" s="36" t="s">
        <v>3792</v>
      </c>
    </row>
    <row r="727" spans="1:33" ht="68.400000000000006" x14ac:dyDescent="0.25">
      <c r="A727" s="81" t="s">
        <v>3793</v>
      </c>
      <c r="B727" s="9">
        <v>44127</v>
      </c>
      <c r="C727" s="10" t="s">
        <v>693</v>
      </c>
      <c r="D727" s="10" t="s">
        <v>35</v>
      </c>
      <c r="E727" s="11">
        <v>1082986067</v>
      </c>
      <c r="F727" s="11">
        <v>1082986067</v>
      </c>
      <c r="G727" s="10" t="s">
        <v>2221</v>
      </c>
      <c r="H727" s="11">
        <v>8640000</v>
      </c>
      <c r="I727" s="11">
        <v>0</v>
      </c>
      <c r="J727" s="11">
        <v>2880000</v>
      </c>
      <c r="K727" s="8" t="s">
        <v>3794</v>
      </c>
      <c r="L727" s="9">
        <v>44104</v>
      </c>
      <c r="M727" s="10" t="s">
        <v>38</v>
      </c>
      <c r="N727" s="10" t="s">
        <v>39</v>
      </c>
      <c r="O727" s="12">
        <v>2640</v>
      </c>
      <c r="P727" s="9">
        <v>44127</v>
      </c>
      <c r="Q727" s="9" t="s">
        <v>40</v>
      </c>
      <c r="R727" s="13">
        <v>44127</v>
      </c>
      <c r="S727" s="13">
        <v>44196</v>
      </c>
      <c r="T727" s="10" t="s">
        <v>3791</v>
      </c>
      <c r="U727" s="10" t="s">
        <v>416</v>
      </c>
      <c r="V727" s="10" t="s">
        <v>1910</v>
      </c>
      <c r="W727" s="10" t="s">
        <v>44</v>
      </c>
      <c r="X727" s="10" t="s">
        <v>95</v>
      </c>
      <c r="Y727" s="10"/>
      <c r="Z727" s="11"/>
      <c r="AA727" s="11"/>
      <c r="AB727" s="11"/>
      <c r="AC727" s="11"/>
      <c r="AD727" s="13">
        <v>44196</v>
      </c>
      <c r="AE727" s="13"/>
      <c r="AF727" s="13"/>
      <c r="AG727" s="31" t="s">
        <v>3795</v>
      </c>
    </row>
    <row r="728" spans="1:33" ht="68.400000000000006" x14ac:dyDescent="0.25">
      <c r="A728" s="81" t="s">
        <v>3796</v>
      </c>
      <c r="B728" s="9">
        <v>44125</v>
      </c>
      <c r="C728" s="10" t="s">
        <v>3797</v>
      </c>
      <c r="D728" s="10" t="s">
        <v>35</v>
      </c>
      <c r="E728" s="11">
        <v>1083973232</v>
      </c>
      <c r="F728" s="11">
        <v>1083973232</v>
      </c>
      <c r="G728" s="10" t="s">
        <v>2221</v>
      </c>
      <c r="H728" s="11">
        <v>8640000</v>
      </c>
      <c r="I728" s="11">
        <v>0</v>
      </c>
      <c r="J728" s="11">
        <v>2880000</v>
      </c>
      <c r="K728" s="8" t="s">
        <v>3798</v>
      </c>
      <c r="L728" s="9">
        <v>44104</v>
      </c>
      <c r="M728" s="10" t="s">
        <v>38</v>
      </c>
      <c r="N728" s="10" t="s">
        <v>39</v>
      </c>
      <c r="O728" s="12">
        <v>2606</v>
      </c>
      <c r="P728" s="9">
        <v>44125</v>
      </c>
      <c r="Q728" s="9" t="s">
        <v>40</v>
      </c>
      <c r="R728" s="13">
        <v>44125</v>
      </c>
      <c r="S728" s="13">
        <v>44196</v>
      </c>
      <c r="T728" s="10" t="s">
        <v>3757</v>
      </c>
      <c r="U728" s="10" t="s">
        <v>416</v>
      </c>
      <c r="V728" s="10" t="s">
        <v>1910</v>
      </c>
      <c r="W728" s="10" t="s">
        <v>44</v>
      </c>
      <c r="X728" s="10" t="s">
        <v>95</v>
      </c>
      <c r="Y728" s="10"/>
      <c r="Z728" s="11"/>
      <c r="AA728" s="11"/>
      <c r="AB728" s="11"/>
      <c r="AC728" s="11"/>
      <c r="AD728" s="13">
        <v>44196</v>
      </c>
      <c r="AE728" s="13"/>
      <c r="AF728" s="13"/>
      <c r="AG728" s="31" t="s">
        <v>3799</v>
      </c>
    </row>
    <row r="729" spans="1:33" ht="68.400000000000006" x14ac:dyDescent="0.25">
      <c r="A729" s="81" t="s">
        <v>3800</v>
      </c>
      <c r="B729" s="9">
        <v>44127</v>
      </c>
      <c r="C729" s="10" t="s">
        <v>584</v>
      </c>
      <c r="D729" s="10" t="s">
        <v>35</v>
      </c>
      <c r="E729" s="11">
        <v>1010126138</v>
      </c>
      <c r="F729" s="11">
        <v>1010126138</v>
      </c>
      <c r="G729" s="10" t="s">
        <v>2221</v>
      </c>
      <c r="H729" s="11">
        <v>8640000</v>
      </c>
      <c r="I729" s="11">
        <v>0</v>
      </c>
      <c r="J729" s="11">
        <v>2880000</v>
      </c>
      <c r="K729" s="8" t="s">
        <v>3801</v>
      </c>
      <c r="L729" s="9">
        <v>44104</v>
      </c>
      <c r="M729" s="10" t="s">
        <v>38</v>
      </c>
      <c r="N729" s="10" t="s">
        <v>39</v>
      </c>
      <c r="O729" s="12">
        <v>2642</v>
      </c>
      <c r="P729" s="9">
        <v>44127</v>
      </c>
      <c r="Q729" s="9" t="s">
        <v>40</v>
      </c>
      <c r="R729" s="13">
        <v>44127</v>
      </c>
      <c r="S729" s="13">
        <v>44196</v>
      </c>
      <c r="T729" s="10" t="s">
        <v>3669</v>
      </c>
      <c r="U729" s="10" t="s">
        <v>416</v>
      </c>
      <c r="V729" s="10" t="s">
        <v>1910</v>
      </c>
      <c r="W729" s="10" t="s">
        <v>44</v>
      </c>
      <c r="X729" s="10" t="s">
        <v>95</v>
      </c>
      <c r="Y729" s="10"/>
      <c r="Z729" s="11"/>
      <c r="AA729" s="11"/>
      <c r="AB729" s="11"/>
      <c r="AC729" s="11"/>
      <c r="AD729" s="13">
        <v>44196</v>
      </c>
      <c r="AE729" s="13"/>
      <c r="AF729" s="13"/>
      <c r="AG729" s="31" t="s">
        <v>3802</v>
      </c>
    </row>
    <row r="730" spans="1:33" ht="68.400000000000006" x14ac:dyDescent="0.25">
      <c r="A730" s="81" t="s">
        <v>3803</v>
      </c>
      <c r="B730" s="9">
        <v>44127</v>
      </c>
      <c r="C730" s="17" t="s">
        <v>773</v>
      </c>
      <c r="D730" s="10" t="s">
        <v>35</v>
      </c>
      <c r="E730" s="11">
        <v>1116263564</v>
      </c>
      <c r="F730" s="11">
        <v>1116263564</v>
      </c>
      <c r="G730" s="10" t="s">
        <v>2221</v>
      </c>
      <c r="H730" s="11">
        <v>8640000</v>
      </c>
      <c r="I730" s="11">
        <v>0</v>
      </c>
      <c r="J730" s="11">
        <v>2880000</v>
      </c>
      <c r="K730" s="8" t="s">
        <v>3804</v>
      </c>
      <c r="L730" s="9">
        <v>44104</v>
      </c>
      <c r="M730" s="10" t="s">
        <v>38</v>
      </c>
      <c r="N730" s="10" t="s">
        <v>39</v>
      </c>
      <c r="O730" s="12">
        <v>2638</v>
      </c>
      <c r="P730" s="9">
        <v>44127</v>
      </c>
      <c r="Q730" s="9" t="s">
        <v>40</v>
      </c>
      <c r="R730" s="13">
        <v>44127</v>
      </c>
      <c r="S730" s="13">
        <v>44196</v>
      </c>
      <c r="T730" s="10" t="s">
        <v>3669</v>
      </c>
      <c r="U730" s="10" t="s">
        <v>416</v>
      </c>
      <c r="V730" s="10" t="s">
        <v>1910</v>
      </c>
      <c r="W730" s="10" t="s">
        <v>44</v>
      </c>
      <c r="X730" s="10" t="s">
        <v>95</v>
      </c>
      <c r="Y730" s="10"/>
      <c r="Z730" s="11"/>
      <c r="AA730" s="11"/>
      <c r="AB730" s="11"/>
      <c r="AC730" s="11"/>
      <c r="AD730" s="13">
        <v>44196</v>
      </c>
      <c r="AE730" s="13"/>
      <c r="AF730" s="13"/>
      <c r="AG730" s="36" t="s">
        <v>3805</v>
      </c>
    </row>
    <row r="731" spans="1:33" ht="68.400000000000006" x14ac:dyDescent="0.3">
      <c r="A731" s="81" t="s">
        <v>3806</v>
      </c>
      <c r="B731" s="9">
        <v>44125</v>
      </c>
      <c r="C731" s="17" t="s">
        <v>780</v>
      </c>
      <c r="D731" s="10" t="s">
        <v>35</v>
      </c>
      <c r="E731" s="11">
        <v>1082990640</v>
      </c>
      <c r="F731" s="11">
        <v>1082990640</v>
      </c>
      <c r="G731" s="10" t="s">
        <v>2221</v>
      </c>
      <c r="H731" s="11">
        <v>8640000</v>
      </c>
      <c r="I731" s="11">
        <v>0</v>
      </c>
      <c r="J731" s="11">
        <v>2880000</v>
      </c>
      <c r="K731" s="8" t="s">
        <v>3807</v>
      </c>
      <c r="L731" s="9">
        <v>44104</v>
      </c>
      <c r="M731" s="10" t="s">
        <v>38</v>
      </c>
      <c r="N731" s="10" t="s">
        <v>39</v>
      </c>
      <c r="O731" s="12">
        <v>2601</v>
      </c>
      <c r="P731" s="9">
        <v>44125</v>
      </c>
      <c r="Q731" s="9" t="s">
        <v>40</v>
      </c>
      <c r="R731" s="13">
        <v>44125</v>
      </c>
      <c r="S731" s="13">
        <v>44196</v>
      </c>
      <c r="T731" s="10" t="s">
        <v>3757</v>
      </c>
      <c r="U731" s="10" t="s">
        <v>416</v>
      </c>
      <c r="V731" s="10" t="s">
        <v>1910</v>
      </c>
      <c r="W731" s="10" t="s">
        <v>44</v>
      </c>
      <c r="X731" s="10" t="s">
        <v>95</v>
      </c>
      <c r="Y731" s="10"/>
      <c r="Z731" s="11"/>
      <c r="AA731" s="11"/>
      <c r="AB731" s="11"/>
      <c r="AC731" s="11"/>
      <c r="AD731" s="13">
        <v>44196</v>
      </c>
      <c r="AE731" s="13"/>
      <c r="AF731" s="13"/>
      <c r="AG731" s="21" t="s">
        <v>3808</v>
      </c>
    </row>
    <row r="732" spans="1:33" ht="68.400000000000006" x14ac:dyDescent="0.25">
      <c r="A732" s="81" t="s">
        <v>3809</v>
      </c>
      <c r="B732" s="9">
        <v>44124</v>
      </c>
      <c r="C732" s="10" t="s">
        <v>578</v>
      </c>
      <c r="D732" s="10" t="s">
        <v>35</v>
      </c>
      <c r="E732" s="11">
        <v>1004349475</v>
      </c>
      <c r="F732" s="11">
        <v>1004349475</v>
      </c>
      <c r="G732" s="10" t="s">
        <v>2221</v>
      </c>
      <c r="H732" s="11">
        <v>8640000</v>
      </c>
      <c r="I732" s="11">
        <v>0</v>
      </c>
      <c r="J732" s="11">
        <v>2880000</v>
      </c>
      <c r="K732" s="8" t="s">
        <v>3810</v>
      </c>
      <c r="L732" s="9">
        <v>44104</v>
      </c>
      <c r="M732" s="10" t="s">
        <v>38</v>
      </c>
      <c r="N732" s="10" t="s">
        <v>39</v>
      </c>
      <c r="O732" s="12">
        <v>2604</v>
      </c>
      <c r="P732" s="9">
        <v>44125</v>
      </c>
      <c r="Q732" s="9" t="s">
        <v>40</v>
      </c>
      <c r="R732" s="13">
        <v>44125</v>
      </c>
      <c r="S732" s="13">
        <v>44196</v>
      </c>
      <c r="T732" s="10" t="s">
        <v>3757</v>
      </c>
      <c r="U732" s="10" t="s">
        <v>416</v>
      </c>
      <c r="V732" s="10" t="s">
        <v>1910</v>
      </c>
      <c r="W732" s="10" t="s">
        <v>44</v>
      </c>
      <c r="X732" s="10" t="s">
        <v>95</v>
      </c>
      <c r="Y732" s="10"/>
      <c r="Z732" s="11"/>
      <c r="AA732" s="11"/>
      <c r="AB732" s="11"/>
      <c r="AC732" s="11"/>
      <c r="AD732" s="13">
        <v>44196</v>
      </c>
      <c r="AE732" s="13"/>
      <c r="AF732" s="13"/>
      <c r="AG732" s="31" t="s">
        <v>3811</v>
      </c>
    </row>
    <row r="733" spans="1:33" ht="68.400000000000006" x14ac:dyDescent="0.25">
      <c r="A733" s="81" t="s">
        <v>3812</v>
      </c>
      <c r="B733" s="9">
        <v>44124</v>
      </c>
      <c r="C733" s="17" t="s">
        <v>757</v>
      </c>
      <c r="D733" s="10" t="s">
        <v>35</v>
      </c>
      <c r="E733" s="11">
        <v>1083037111</v>
      </c>
      <c r="F733" s="11">
        <v>1083037111</v>
      </c>
      <c r="G733" s="10" t="s">
        <v>2221</v>
      </c>
      <c r="H733" s="11">
        <v>8640000</v>
      </c>
      <c r="I733" s="11">
        <v>0</v>
      </c>
      <c r="J733" s="11">
        <v>2880000</v>
      </c>
      <c r="K733" s="8" t="s">
        <v>3813</v>
      </c>
      <c r="L733" s="9">
        <v>44104</v>
      </c>
      <c r="M733" s="10" t="s">
        <v>38</v>
      </c>
      <c r="N733" s="10" t="s">
        <v>39</v>
      </c>
      <c r="O733" s="12">
        <v>2605</v>
      </c>
      <c r="P733" s="9">
        <v>44125</v>
      </c>
      <c r="Q733" s="9" t="s">
        <v>40</v>
      </c>
      <c r="R733" s="13">
        <v>44125</v>
      </c>
      <c r="S733" s="13">
        <v>44196</v>
      </c>
      <c r="T733" s="10" t="s">
        <v>3757</v>
      </c>
      <c r="U733" s="10" t="s">
        <v>416</v>
      </c>
      <c r="V733" s="10" t="s">
        <v>1910</v>
      </c>
      <c r="W733" s="10" t="s">
        <v>44</v>
      </c>
      <c r="X733" s="10" t="s">
        <v>95</v>
      </c>
      <c r="Y733" s="10"/>
      <c r="Z733" s="11"/>
      <c r="AA733" s="11"/>
      <c r="AB733" s="11"/>
      <c r="AC733" s="11"/>
      <c r="AD733" s="13">
        <v>44196</v>
      </c>
      <c r="AE733" s="13"/>
      <c r="AF733" s="13"/>
      <c r="AG733" s="31" t="s">
        <v>3814</v>
      </c>
    </row>
    <row r="734" spans="1:33" ht="68.400000000000006" x14ac:dyDescent="0.25">
      <c r="A734" s="81" t="s">
        <v>3815</v>
      </c>
      <c r="B734" s="9">
        <v>44125</v>
      </c>
      <c r="C734" s="10" t="s">
        <v>573</v>
      </c>
      <c r="D734" s="10" t="s">
        <v>35</v>
      </c>
      <c r="E734" s="11">
        <v>1083011582</v>
      </c>
      <c r="F734" s="11">
        <v>1083011582</v>
      </c>
      <c r="G734" s="10" t="s">
        <v>2221</v>
      </c>
      <c r="H734" s="11">
        <v>8640000</v>
      </c>
      <c r="I734" s="11">
        <v>0</v>
      </c>
      <c r="J734" s="11">
        <v>2880000</v>
      </c>
      <c r="K734" s="8" t="s">
        <v>3816</v>
      </c>
      <c r="L734" s="9">
        <v>44104</v>
      </c>
      <c r="M734" s="10" t="s">
        <v>38</v>
      </c>
      <c r="N734" s="10" t="s">
        <v>39</v>
      </c>
      <c r="O734" s="12">
        <v>2599</v>
      </c>
      <c r="P734" s="9">
        <v>44125</v>
      </c>
      <c r="Q734" s="9" t="s">
        <v>40</v>
      </c>
      <c r="R734" s="13">
        <v>44125</v>
      </c>
      <c r="S734" s="13">
        <v>44196</v>
      </c>
      <c r="T734" s="10" t="s">
        <v>3757</v>
      </c>
      <c r="U734" s="10" t="s">
        <v>416</v>
      </c>
      <c r="V734" s="10" t="s">
        <v>1910</v>
      </c>
      <c r="W734" s="10" t="s">
        <v>44</v>
      </c>
      <c r="X734" s="10" t="s">
        <v>95</v>
      </c>
      <c r="Y734" s="10"/>
      <c r="Z734" s="11"/>
      <c r="AA734" s="11"/>
      <c r="AB734" s="11"/>
      <c r="AC734" s="11"/>
      <c r="AD734" s="13">
        <v>44196</v>
      </c>
      <c r="AE734" s="13"/>
      <c r="AF734" s="13"/>
      <c r="AG734" s="31" t="s">
        <v>3817</v>
      </c>
    </row>
    <row r="735" spans="1:33" ht="68.400000000000006" x14ac:dyDescent="0.25">
      <c r="A735" s="81" t="s">
        <v>3818</v>
      </c>
      <c r="B735" s="9">
        <v>44124</v>
      </c>
      <c r="C735" s="10" t="s">
        <v>587</v>
      </c>
      <c r="D735" s="10" t="s">
        <v>35</v>
      </c>
      <c r="E735" s="11">
        <v>1083033973</v>
      </c>
      <c r="F735" s="11">
        <v>1083033973</v>
      </c>
      <c r="G735" s="10" t="s">
        <v>2221</v>
      </c>
      <c r="H735" s="11">
        <v>8640000</v>
      </c>
      <c r="I735" s="11">
        <v>0</v>
      </c>
      <c r="J735" s="11">
        <v>2880000</v>
      </c>
      <c r="K735" s="8" t="s">
        <v>3819</v>
      </c>
      <c r="L735" s="9">
        <v>44104</v>
      </c>
      <c r="M735" s="10" t="s">
        <v>38</v>
      </c>
      <c r="N735" s="10" t="s">
        <v>39</v>
      </c>
      <c r="O735" s="12">
        <v>2603</v>
      </c>
      <c r="P735" s="9">
        <v>44125</v>
      </c>
      <c r="Q735" s="9" t="s">
        <v>40</v>
      </c>
      <c r="R735" s="13">
        <v>44125</v>
      </c>
      <c r="S735" s="13">
        <v>44196</v>
      </c>
      <c r="T735" s="10" t="s">
        <v>3757</v>
      </c>
      <c r="U735" s="10" t="s">
        <v>416</v>
      </c>
      <c r="V735" s="10" t="s">
        <v>1910</v>
      </c>
      <c r="W735" s="10" t="s">
        <v>44</v>
      </c>
      <c r="X735" s="10" t="s">
        <v>95</v>
      </c>
      <c r="Y735" s="10"/>
      <c r="Z735" s="11"/>
      <c r="AA735" s="11"/>
      <c r="AB735" s="11"/>
      <c r="AC735" s="11"/>
      <c r="AD735" s="13">
        <v>44196</v>
      </c>
      <c r="AE735" s="13"/>
      <c r="AF735" s="13"/>
      <c r="AG735" s="31" t="s">
        <v>3820</v>
      </c>
    </row>
    <row r="736" spans="1:33" ht="68.400000000000006" x14ac:dyDescent="0.3">
      <c r="A736" s="81" t="s">
        <v>3821</v>
      </c>
      <c r="B736" s="9">
        <v>44125</v>
      </c>
      <c r="C736" s="10" t="s">
        <v>581</v>
      </c>
      <c r="D736" s="10" t="s">
        <v>35</v>
      </c>
      <c r="E736" s="11">
        <v>1081928920</v>
      </c>
      <c r="F736" s="11">
        <v>1081928920</v>
      </c>
      <c r="G736" s="10" t="s">
        <v>2221</v>
      </c>
      <c r="H736" s="11">
        <v>8640000</v>
      </c>
      <c r="I736" s="11">
        <v>0</v>
      </c>
      <c r="J736" s="11">
        <v>2880000</v>
      </c>
      <c r="K736" s="8" t="s">
        <v>3822</v>
      </c>
      <c r="L736" s="9">
        <v>44104</v>
      </c>
      <c r="M736" s="10" t="s">
        <v>38</v>
      </c>
      <c r="N736" s="10" t="s">
        <v>39</v>
      </c>
      <c r="O736" s="12">
        <v>2600</v>
      </c>
      <c r="P736" s="9">
        <v>44125</v>
      </c>
      <c r="Q736" s="9" t="s">
        <v>40</v>
      </c>
      <c r="R736" s="13">
        <v>44125</v>
      </c>
      <c r="S736" s="13">
        <v>44196</v>
      </c>
      <c r="T736" s="10" t="s">
        <v>3757</v>
      </c>
      <c r="U736" s="10" t="s">
        <v>416</v>
      </c>
      <c r="V736" s="10" t="s">
        <v>1910</v>
      </c>
      <c r="W736" s="10" t="s">
        <v>44</v>
      </c>
      <c r="X736" s="10" t="s">
        <v>95</v>
      </c>
      <c r="Y736" s="10"/>
      <c r="Z736" s="11"/>
      <c r="AA736" s="11"/>
      <c r="AB736" s="11"/>
      <c r="AC736" s="11"/>
      <c r="AD736" s="13">
        <v>44196</v>
      </c>
      <c r="AE736" s="13"/>
      <c r="AF736" s="13"/>
      <c r="AG736" s="21" t="s">
        <v>3823</v>
      </c>
    </row>
    <row r="737" spans="1:33" ht="45.6" x14ac:dyDescent="0.25">
      <c r="A737" s="81" t="s">
        <v>3824</v>
      </c>
      <c r="B737" s="9">
        <v>44124</v>
      </c>
      <c r="C737" s="10" t="s">
        <v>1667</v>
      </c>
      <c r="D737" s="10" t="s">
        <v>35</v>
      </c>
      <c r="E737" s="11">
        <v>1082848341</v>
      </c>
      <c r="F737" s="11">
        <v>1082848341</v>
      </c>
      <c r="G737" s="10" t="s">
        <v>1668</v>
      </c>
      <c r="H737" s="11">
        <v>15900000</v>
      </c>
      <c r="I737" s="11">
        <v>0</v>
      </c>
      <c r="J737" s="11">
        <v>5300000</v>
      </c>
      <c r="K737" s="8" t="s">
        <v>3825</v>
      </c>
      <c r="L737" s="9">
        <v>44071</v>
      </c>
      <c r="M737" s="10" t="s">
        <v>38</v>
      </c>
      <c r="N737" s="10" t="s">
        <v>39</v>
      </c>
      <c r="O737" s="12">
        <v>2612</v>
      </c>
      <c r="P737" s="9">
        <v>44125</v>
      </c>
      <c r="Q737" s="9" t="s">
        <v>40</v>
      </c>
      <c r="R737" s="13">
        <v>44125</v>
      </c>
      <c r="S737" s="13">
        <v>44196</v>
      </c>
      <c r="T737" s="10" t="s">
        <v>3757</v>
      </c>
      <c r="U737" s="10" t="s">
        <v>290</v>
      </c>
      <c r="V737" s="10" t="s">
        <v>291</v>
      </c>
      <c r="W737" s="10" t="s">
        <v>44</v>
      </c>
      <c r="X737" s="10" t="s">
        <v>45</v>
      </c>
      <c r="Y737" s="10"/>
      <c r="Z737" s="11"/>
      <c r="AA737" s="11"/>
      <c r="AB737" s="11"/>
      <c r="AC737" s="11"/>
      <c r="AD737" s="13">
        <v>44196</v>
      </c>
      <c r="AE737" s="13"/>
      <c r="AF737" s="13"/>
      <c r="AG737" s="31" t="s">
        <v>3826</v>
      </c>
    </row>
    <row r="738" spans="1:33" ht="45.6" x14ac:dyDescent="0.25">
      <c r="A738" s="81" t="s">
        <v>3827</v>
      </c>
      <c r="B738" s="9">
        <v>44125</v>
      </c>
      <c r="C738" s="10" t="s">
        <v>1662</v>
      </c>
      <c r="D738" s="10" t="s">
        <v>35</v>
      </c>
      <c r="E738" s="11">
        <v>1082874573</v>
      </c>
      <c r="F738" s="11">
        <v>1082874573</v>
      </c>
      <c r="G738" s="10" t="s">
        <v>1663</v>
      </c>
      <c r="H738" s="11">
        <v>15900000</v>
      </c>
      <c r="I738" s="11">
        <v>0</v>
      </c>
      <c r="J738" s="11">
        <v>5300000</v>
      </c>
      <c r="K738" s="8" t="s">
        <v>3828</v>
      </c>
      <c r="L738" s="9">
        <v>44071</v>
      </c>
      <c r="M738" s="10" t="s">
        <v>38</v>
      </c>
      <c r="N738" s="10" t="s">
        <v>39</v>
      </c>
      <c r="O738" s="12">
        <v>2594</v>
      </c>
      <c r="P738" s="9">
        <v>44125</v>
      </c>
      <c r="Q738" s="9" t="s">
        <v>40</v>
      </c>
      <c r="R738" s="13">
        <v>44125</v>
      </c>
      <c r="S738" s="13">
        <v>44196</v>
      </c>
      <c r="T738" s="10" t="s">
        <v>3757</v>
      </c>
      <c r="U738" s="10" t="s">
        <v>290</v>
      </c>
      <c r="V738" s="10" t="s">
        <v>291</v>
      </c>
      <c r="W738" s="10" t="s">
        <v>44</v>
      </c>
      <c r="X738" s="10" t="s">
        <v>45</v>
      </c>
      <c r="Y738" s="10"/>
      <c r="Z738" s="11"/>
      <c r="AA738" s="11"/>
      <c r="AB738" s="11"/>
      <c r="AC738" s="11"/>
      <c r="AD738" s="13">
        <v>44196</v>
      </c>
      <c r="AE738" s="13"/>
      <c r="AF738" s="13"/>
      <c r="AG738" s="31" t="s">
        <v>3829</v>
      </c>
    </row>
    <row r="739" spans="1:33" ht="34.200000000000003" x14ac:dyDescent="0.3">
      <c r="A739" s="81" t="s">
        <v>3830</v>
      </c>
      <c r="B739" s="9">
        <v>44134</v>
      </c>
      <c r="C739" s="10" t="s">
        <v>3831</v>
      </c>
      <c r="D739" s="10" t="s">
        <v>3832</v>
      </c>
      <c r="E739" s="11">
        <v>12496346</v>
      </c>
      <c r="F739" s="11">
        <v>900108792</v>
      </c>
      <c r="G739" s="10" t="s">
        <v>3833</v>
      </c>
      <c r="H739" s="11">
        <v>23064104</v>
      </c>
      <c r="I739" s="11">
        <v>0</v>
      </c>
      <c r="J739" s="11">
        <v>23064104</v>
      </c>
      <c r="K739" s="8" t="s">
        <v>3693</v>
      </c>
      <c r="L739" s="9">
        <v>44075</v>
      </c>
      <c r="M739" s="10" t="s">
        <v>1883</v>
      </c>
      <c r="N739" s="10" t="s">
        <v>194</v>
      </c>
      <c r="O739" s="12">
        <v>2793</v>
      </c>
      <c r="P739" s="9">
        <v>44134</v>
      </c>
      <c r="Q739" s="9">
        <v>44155</v>
      </c>
      <c r="R739" s="13">
        <v>44155</v>
      </c>
      <c r="S739" s="13">
        <v>44170</v>
      </c>
      <c r="T739" s="10" t="s">
        <v>70</v>
      </c>
      <c r="U739" s="10" t="s">
        <v>431</v>
      </c>
      <c r="V739" s="10" t="s">
        <v>2044</v>
      </c>
      <c r="W739" s="10" t="s">
        <v>1103</v>
      </c>
      <c r="X739" s="10" t="s">
        <v>1324</v>
      </c>
      <c r="Y739" s="10" t="s">
        <v>3834</v>
      </c>
      <c r="Z739" s="11">
        <v>-3163424</v>
      </c>
      <c r="AA739" s="11">
        <f>(H739+Z739)</f>
        <v>19900680</v>
      </c>
      <c r="AB739" s="11"/>
      <c r="AC739" s="11"/>
      <c r="AD739" s="13">
        <v>44170</v>
      </c>
      <c r="AE739" s="13"/>
      <c r="AF739" s="13"/>
      <c r="AG739" s="21" t="s">
        <v>3835</v>
      </c>
    </row>
    <row r="740" spans="1:33" ht="39.6" x14ac:dyDescent="0.3">
      <c r="A740" s="81" t="s">
        <v>3836</v>
      </c>
      <c r="B740" s="9">
        <v>44127</v>
      </c>
      <c r="C740" s="10" t="s">
        <v>1688</v>
      </c>
      <c r="D740" s="10" t="s">
        <v>35</v>
      </c>
      <c r="E740" s="11">
        <v>1143118654</v>
      </c>
      <c r="F740" s="11">
        <v>1143118654</v>
      </c>
      <c r="G740" s="10" t="s">
        <v>3837</v>
      </c>
      <c r="H740" s="11">
        <v>11200000</v>
      </c>
      <c r="I740" s="11">
        <v>0</v>
      </c>
      <c r="J740" s="11">
        <v>4800000</v>
      </c>
      <c r="K740" s="8" t="s">
        <v>3838</v>
      </c>
      <c r="L740" s="9">
        <v>44117</v>
      </c>
      <c r="M740" s="10" t="s">
        <v>38</v>
      </c>
      <c r="N740" s="10" t="s">
        <v>39</v>
      </c>
      <c r="O740" s="12">
        <v>2648</v>
      </c>
      <c r="P740" s="9">
        <v>44127</v>
      </c>
      <c r="Q740" s="9" t="s">
        <v>40</v>
      </c>
      <c r="R740" s="13">
        <v>44127</v>
      </c>
      <c r="S740" s="13">
        <v>44196</v>
      </c>
      <c r="T740" s="10" t="s">
        <v>3669</v>
      </c>
      <c r="U740" s="10" t="s">
        <v>123</v>
      </c>
      <c r="V740" s="10" t="s">
        <v>124</v>
      </c>
      <c r="W740" s="10" t="s">
        <v>44</v>
      </c>
      <c r="X740" s="10" t="s">
        <v>45</v>
      </c>
      <c r="Y740" s="10"/>
      <c r="Z740" s="11"/>
      <c r="AA740" s="11"/>
      <c r="AB740" s="11"/>
      <c r="AC740" s="11"/>
      <c r="AD740" s="13">
        <v>44196</v>
      </c>
      <c r="AE740" s="13"/>
      <c r="AF740" s="13"/>
      <c r="AG740" s="21" t="s">
        <v>3839</v>
      </c>
    </row>
    <row r="741" spans="1:33" ht="39.6" x14ac:dyDescent="0.3">
      <c r="A741" s="81" t="s">
        <v>3840</v>
      </c>
      <c r="B741" s="9">
        <v>44127</v>
      </c>
      <c r="C741" s="10" t="s">
        <v>3841</v>
      </c>
      <c r="D741" s="10" t="s">
        <v>35</v>
      </c>
      <c r="E741" s="11">
        <v>1082926471</v>
      </c>
      <c r="F741" s="11">
        <v>1082926471</v>
      </c>
      <c r="G741" s="10" t="s">
        <v>2413</v>
      </c>
      <c r="H741" s="11">
        <v>12600000</v>
      </c>
      <c r="I741" s="11">
        <v>0</v>
      </c>
      <c r="J741" s="11">
        <v>4200000</v>
      </c>
      <c r="K741" s="8" t="s">
        <v>3842</v>
      </c>
      <c r="L741" s="9">
        <v>44103</v>
      </c>
      <c r="M741" s="10" t="s">
        <v>38</v>
      </c>
      <c r="N741" s="10" t="s">
        <v>39</v>
      </c>
      <c r="O741" s="12">
        <v>2653</v>
      </c>
      <c r="P741" s="9">
        <v>44127</v>
      </c>
      <c r="Q741" s="9" t="s">
        <v>40</v>
      </c>
      <c r="R741" s="13">
        <v>44127</v>
      </c>
      <c r="S741" s="13">
        <v>44196</v>
      </c>
      <c r="T741" s="10" t="s">
        <v>3669</v>
      </c>
      <c r="U741" s="10" t="s">
        <v>652</v>
      </c>
      <c r="V741" s="10" t="s">
        <v>653</v>
      </c>
      <c r="W741" s="10" t="s">
        <v>44</v>
      </c>
      <c r="X741" s="10" t="s">
        <v>45</v>
      </c>
      <c r="Y741" s="10"/>
      <c r="Z741" s="11"/>
      <c r="AA741" s="11"/>
      <c r="AB741" s="11"/>
      <c r="AC741" s="11"/>
      <c r="AD741" s="13">
        <v>44196</v>
      </c>
      <c r="AE741" s="13"/>
      <c r="AF741" s="13"/>
      <c r="AG741" s="21" t="s">
        <v>3843</v>
      </c>
    </row>
    <row r="742" spans="1:33" ht="26.4" x14ac:dyDescent="0.3">
      <c r="A742" s="81" t="s">
        <v>3844</v>
      </c>
      <c r="B742" s="9">
        <v>44127</v>
      </c>
      <c r="C742" s="10" t="s">
        <v>1386</v>
      </c>
      <c r="D742" s="10" t="s">
        <v>35</v>
      </c>
      <c r="E742" s="11">
        <v>19618321</v>
      </c>
      <c r="F742" s="11">
        <v>19618321</v>
      </c>
      <c r="G742" s="10" t="s">
        <v>1387</v>
      </c>
      <c r="H742" s="11">
        <v>12600000</v>
      </c>
      <c r="I742" s="11">
        <v>0</v>
      </c>
      <c r="J742" s="11">
        <v>4200000</v>
      </c>
      <c r="K742" s="8" t="s">
        <v>3845</v>
      </c>
      <c r="L742" s="9">
        <v>44063</v>
      </c>
      <c r="M742" s="10" t="s">
        <v>38</v>
      </c>
      <c r="N742" s="10" t="s">
        <v>39</v>
      </c>
      <c r="O742" s="12">
        <v>2649</v>
      </c>
      <c r="P742" s="9">
        <v>44127</v>
      </c>
      <c r="Q742" s="9" t="s">
        <v>40</v>
      </c>
      <c r="R742" s="13">
        <v>44127</v>
      </c>
      <c r="S742" s="13">
        <v>44196</v>
      </c>
      <c r="T742" s="10" t="s">
        <v>3669</v>
      </c>
      <c r="U742" s="10" t="s">
        <v>231</v>
      </c>
      <c r="V742" s="10" t="s">
        <v>3846</v>
      </c>
      <c r="W742" s="10" t="s">
        <v>44</v>
      </c>
      <c r="X742" s="10" t="s">
        <v>45</v>
      </c>
      <c r="Y742" s="10"/>
      <c r="Z742" s="11"/>
      <c r="AA742" s="11"/>
      <c r="AB742" s="11"/>
      <c r="AC742" s="11"/>
      <c r="AD742" s="13">
        <v>44196</v>
      </c>
      <c r="AE742" s="13"/>
      <c r="AF742" s="13"/>
      <c r="AG742" s="21" t="s">
        <v>3847</v>
      </c>
    </row>
    <row r="743" spans="1:33" ht="34.200000000000003" x14ac:dyDescent="0.3">
      <c r="A743" s="81" t="s">
        <v>3848</v>
      </c>
      <c r="B743" s="9">
        <v>44132</v>
      </c>
      <c r="C743" s="10" t="s">
        <v>3849</v>
      </c>
      <c r="D743" s="10" t="s">
        <v>3850</v>
      </c>
      <c r="E743" s="11">
        <v>79382201</v>
      </c>
      <c r="F743" s="11">
        <v>830010484</v>
      </c>
      <c r="G743" s="10" t="s">
        <v>3851</v>
      </c>
      <c r="H743" s="11">
        <v>84000000</v>
      </c>
      <c r="I743" s="11">
        <v>0</v>
      </c>
      <c r="J743" s="11">
        <v>84000000</v>
      </c>
      <c r="K743" s="8" t="s">
        <v>3693</v>
      </c>
      <c r="L743" s="9">
        <v>44075</v>
      </c>
      <c r="M743" s="10" t="s">
        <v>3852</v>
      </c>
      <c r="N743" s="10" t="s">
        <v>194</v>
      </c>
      <c r="O743" s="12">
        <v>2681</v>
      </c>
      <c r="P743" s="9">
        <v>44132</v>
      </c>
      <c r="Q743" s="9">
        <v>44141</v>
      </c>
      <c r="R743" s="13">
        <v>44141</v>
      </c>
      <c r="S743" s="13">
        <v>44156</v>
      </c>
      <c r="T743" s="10" t="s">
        <v>70</v>
      </c>
      <c r="U743" s="10" t="s">
        <v>431</v>
      </c>
      <c r="V743" s="10" t="s">
        <v>2044</v>
      </c>
      <c r="W743" s="10" t="s">
        <v>1103</v>
      </c>
      <c r="X743" s="10" t="s">
        <v>1324</v>
      </c>
      <c r="Y743" s="10"/>
      <c r="Z743" s="11"/>
      <c r="AA743" s="11"/>
      <c r="AB743" s="11"/>
      <c r="AC743" s="11"/>
      <c r="AD743" s="13"/>
      <c r="AE743" s="13"/>
      <c r="AF743" s="13"/>
      <c r="AG743" s="21" t="s">
        <v>3853</v>
      </c>
    </row>
    <row r="744" spans="1:33" ht="22.8" x14ac:dyDescent="0.25">
      <c r="A744" s="81" t="s">
        <v>3854</v>
      </c>
      <c r="B744" s="9">
        <v>44127</v>
      </c>
      <c r="C744" s="10" t="s">
        <v>1836</v>
      </c>
      <c r="D744" s="10" t="s">
        <v>35</v>
      </c>
      <c r="E744" s="11">
        <v>1083008485</v>
      </c>
      <c r="F744" s="11">
        <v>1083008485</v>
      </c>
      <c r="G744" s="10" t="s">
        <v>1837</v>
      </c>
      <c r="H744" s="11">
        <v>7200000</v>
      </c>
      <c r="I744" s="11">
        <v>0</v>
      </c>
      <c r="J744" s="11">
        <v>2800000</v>
      </c>
      <c r="K744" s="8" t="s">
        <v>3855</v>
      </c>
      <c r="L744" s="9">
        <v>44123</v>
      </c>
      <c r="M744" s="10" t="s">
        <v>38</v>
      </c>
      <c r="N744" s="10" t="s">
        <v>39</v>
      </c>
      <c r="O744" s="12">
        <v>2637</v>
      </c>
      <c r="P744" s="9">
        <v>44127</v>
      </c>
      <c r="Q744" s="9" t="s">
        <v>40</v>
      </c>
      <c r="R744" s="13">
        <v>44127</v>
      </c>
      <c r="S744" s="13">
        <v>44196</v>
      </c>
      <c r="T744" s="10" t="s">
        <v>3669</v>
      </c>
      <c r="U744" s="10" t="s">
        <v>222</v>
      </c>
      <c r="V744" s="10" t="s">
        <v>1590</v>
      </c>
      <c r="W744" s="10" t="s">
        <v>44</v>
      </c>
      <c r="X744" s="10" t="s">
        <v>95</v>
      </c>
      <c r="Y744" s="10"/>
      <c r="Z744" s="11"/>
      <c r="AA744" s="11"/>
      <c r="AB744" s="11"/>
      <c r="AC744" s="11"/>
      <c r="AD744" s="13">
        <v>44196</v>
      </c>
      <c r="AE744" s="13"/>
      <c r="AF744" s="13"/>
      <c r="AG744" s="31" t="s">
        <v>3856</v>
      </c>
    </row>
    <row r="745" spans="1:33" ht="34.200000000000003" x14ac:dyDescent="0.25">
      <c r="A745" s="81" t="s">
        <v>3857</v>
      </c>
      <c r="B745" s="9">
        <v>44127</v>
      </c>
      <c r="C745" s="10" t="s">
        <v>457</v>
      </c>
      <c r="D745" s="10" t="s">
        <v>35</v>
      </c>
      <c r="E745" s="11">
        <v>85474267</v>
      </c>
      <c r="F745" s="11">
        <v>85474267</v>
      </c>
      <c r="G745" s="10" t="s">
        <v>3858</v>
      </c>
      <c r="H745" s="11">
        <v>9400000</v>
      </c>
      <c r="I745" s="11">
        <v>0</v>
      </c>
      <c r="J745" s="11">
        <v>3600000</v>
      </c>
      <c r="K745" s="8" t="s">
        <v>3859</v>
      </c>
      <c r="L745" s="9">
        <v>44123</v>
      </c>
      <c r="M745" s="10" t="s">
        <v>38</v>
      </c>
      <c r="N745" s="10" t="s">
        <v>39</v>
      </c>
      <c r="O745" s="12">
        <v>2636</v>
      </c>
      <c r="P745" s="9">
        <v>44127</v>
      </c>
      <c r="Q745" s="9" t="s">
        <v>40</v>
      </c>
      <c r="R745" s="13">
        <v>44127</v>
      </c>
      <c r="S745" s="13">
        <v>44196</v>
      </c>
      <c r="T745" s="10" t="s">
        <v>3669</v>
      </c>
      <c r="U745" s="10" t="s">
        <v>222</v>
      </c>
      <c r="V745" s="10" t="s">
        <v>1590</v>
      </c>
      <c r="W745" s="10" t="s">
        <v>44</v>
      </c>
      <c r="X745" s="10" t="s">
        <v>95</v>
      </c>
      <c r="Y745" s="10"/>
      <c r="Z745" s="11"/>
      <c r="AA745" s="11"/>
      <c r="AB745" s="11"/>
      <c r="AC745" s="11"/>
      <c r="AD745" s="13">
        <v>44196</v>
      </c>
      <c r="AE745" s="13"/>
      <c r="AF745" s="13"/>
      <c r="AG745" s="31" t="s">
        <v>3860</v>
      </c>
    </row>
    <row r="746" spans="1:33" ht="34.200000000000003" x14ac:dyDescent="0.25">
      <c r="A746" s="81" t="s">
        <v>3861</v>
      </c>
      <c r="B746" s="9">
        <v>44127</v>
      </c>
      <c r="C746" s="10" t="s">
        <v>462</v>
      </c>
      <c r="D746" s="10" t="s">
        <v>35</v>
      </c>
      <c r="E746" s="11">
        <v>1082974553</v>
      </c>
      <c r="F746" s="11">
        <v>1082974533</v>
      </c>
      <c r="G746" s="10" t="s">
        <v>3862</v>
      </c>
      <c r="H746" s="11">
        <v>9400000</v>
      </c>
      <c r="I746" s="11">
        <v>0</v>
      </c>
      <c r="J746" s="11">
        <v>3600000</v>
      </c>
      <c r="K746" s="8" t="s">
        <v>3863</v>
      </c>
      <c r="L746" s="9">
        <v>44123</v>
      </c>
      <c r="M746" s="10" t="s">
        <v>38</v>
      </c>
      <c r="N746" s="10" t="s">
        <v>39</v>
      </c>
      <c r="O746" s="12">
        <v>2635</v>
      </c>
      <c r="P746" s="9">
        <v>44127</v>
      </c>
      <c r="Q746" s="9" t="s">
        <v>40</v>
      </c>
      <c r="R746" s="13">
        <v>44127</v>
      </c>
      <c r="S746" s="13">
        <v>44196</v>
      </c>
      <c r="T746" s="10" t="s">
        <v>3669</v>
      </c>
      <c r="U746" s="10" t="s">
        <v>222</v>
      </c>
      <c r="V746" s="10" t="s">
        <v>1590</v>
      </c>
      <c r="W746" s="10" t="s">
        <v>44</v>
      </c>
      <c r="X746" s="10" t="s">
        <v>95</v>
      </c>
      <c r="Y746" s="10"/>
      <c r="Z746" s="11"/>
      <c r="AA746" s="11"/>
      <c r="AB746" s="11"/>
      <c r="AC746" s="11"/>
      <c r="AD746" s="13">
        <v>44196</v>
      </c>
      <c r="AE746" s="13"/>
      <c r="AF746" s="13"/>
      <c r="AG746" s="31" t="s">
        <v>3864</v>
      </c>
    </row>
    <row r="747" spans="1:33" ht="34.200000000000003" x14ac:dyDescent="0.25">
      <c r="A747" s="81" t="s">
        <v>3865</v>
      </c>
      <c r="B747" s="9">
        <v>44127</v>
      </c>
      <c r="C747" s="10" t="s">
        <v>500</v>
      </c>
      <c r="D747" s="10" t="s">
        <v>35</v>
      </c>
      <c r="E747" s="11">
        <v>1083012816</v>
      </c>
      <c r="F747" s="11">
        <v>1083012816</v>
      </c>
      <c r="G747" s="10" t="s">
        <v>3866</v>
      </c>
      <c r="H747" s="11">
        <v>9400000</v>
      </c>
      <c r="I747" s="11">
        <v>0</v>
      </c>
      <c r="J747" s="11">
        <v>3600000</v>
      </c>
      <c r="K747" s="8" t="s">
        <v>3867</v>
      </c>
      <c r="L747" s="9">
        <v>44123</v>
      </c>
      <c r="M747" s="10" t="s">
        <v>38</v>
      </c>
      <c r="N747" s="10" t="s">
        <v>39</v>
      </c>
      <c r="O747" s="12">
        <v>2634</v>
      </c>
      <c r="P747" s="9">
        <v>44127</v>
      </c>
      <c r="Q747" s="9" t="s">
        <v>40</v>
      </c>
      <c r="R747" s="13">
        <v>44127</v>
      </c>
      <c r="S747" s="13">
        <v>44196</v>
      </c>
      <c r="T747" s="10" t="s">
        <v>3669</v>
      </c>
      <c r="U747" s="10" t="s">
        <v>222</v>
      </c>
      <c r="V747" s="10" t="s">
        <v>1590</v>
      </c>
      <c r="W747" s="10" t="s">
        <v>44</v>
      </c>
      <c r="X747" s="10" t="s">
        <v>45</v>
      </c>
      <c r="Y747" s="10"/>
      <c r="Z747" s="11"/>
      <c r="AA747" s="11"/>
      <c r="AB747" s="11"/>
      <c r="AC747" s="11"/>
      <c r="AD747" s="13">
        <v>44196</v>
      </c>
      <c r="AE747" s="13"/>
      <c r="AF747" s="13"/>
      <c r="AG747" s="31" t="s">
        <v>3868</v>
      </c>
    </row>
    <row r="748" spans="1:33" ht="57" x14ac:dyDescent="0.25">
      <c r="A748" s="81" t="s">
        <v>3869</v>
      </c>
      <c r="B748" s="9">
        <v>44127</v>
      </c>
      <c r="C748" s="10" t="s">
        <v>219</v>
      </c>
      <c r="D748" s="10" t="s">
        <v>35</v>
      </c>
      <c r="E748" s="11">
        <v>1082943895</v>
      </c>
      <c r="F748" s="11">
        <v>1082943895</v>
      </c>
      <c r="G748" s="10" t="s">
        <v>2257</v>
      </c>
      <c r="H748" s="11">
        <v>10600000</v>
      </c>
      <c r="I748" s="11">
        <v>0</v>
      </c>
      <c r="J748" s="11">
        <v>5300000</v>
      </c>
      <c r="K748" s="8" t="s">
        <v>3870</v>
      </c>
      <c r="L748" s="9">
        <v>44123</v>
      </c>
      <c r="M748" s="10" t="s">
        <v>38</v>
      </c>
      <c r="N748" s="10" t="s">
        <v>39</v>
      </c>
      <c r="O748" s="12">
        <v>2633</v>
      </c>
      <c r="P748" s="9">
        <v>44127</v>
      </c>
      <c r="Q748" s="9" t="s">
        <v>40</v>
      </c>
      <c r="R748" s="13">
        <v>44127</v>
      </c>
      <c r="S748" s="13">
        <v>44196</v>
      </c>
      <c r="T748" s="10" t="s">
        <v>3669</v>
      </c>
      <c r="U748" s="10" t="s">
        <v>222</v>
      </c>
      <c r="V748" s="10" t="s">
        <v>1590</v>
      </c>
      <c r="W748" s="10" t="s">
        <v>44</v>
      </c>
      <c r="X748" s="10" t="s">
        <v>45</v>
      </c>
      <c r="Y748" s="10"/>
      <c r="Z748" s="11"/>
      <c r="AA748" s="11"/>
      <c r="AB748" s="11"/>
      <c r="AC748" s="11"/>
      <c r="AD748" s="13">
        <v>44196</v>
      </c>
      <c r="AE748" s="13"/>
      <c r="AF748" s="13"/>
      <c r="AG748" s="31" t="s">
        <v>3871</v>
      </c>
    </row>
    <row r="749" spans="1:33" ht="26.4" x14ac:dyDescent="0.3">
      <c r="A749" s="81" t="s">
        <v>3872</v>
      </c>
      <c r="B749" s="9">
        <v>44131</v>
      </c>
      <c r="C749" s="10" t="s">
        <v>1414</v>
      </c>
      <c r="D749" s="10" t="s">
        <v>35</v>
      </c>
      <c r="E749" s="11">
        <v>12554924</v>
      </c>
      <c r="F749" s="11">
        <v>12554924</v>
      </c>
      <c r="G749" s="10" t="s">
        <v>1415</v>
      </c>
      <c r="H749" s="11">
        <v>7130000</v>
      </c>
      <c r="I749" s="11">
        <v>0</v>
      </c>
      <c r="J749" s="11">
        <v>3100000</v>
      </c>
      <c r="K749" s="8" t="s">
        <v>3873</v>
      </c>
      <c r="L749" s="9">
        <v>44084</v>
      </c>
      <c r="M749" s="10" t="s">
        <v>38</v>
      </c>
      <c r="N749" s="10" t="s">
        <v>39</v>
      </c>
      <c r="O749" s="12">
        <v>2659</v>
      </c>
      <c r="P749" s="9">
        <v>44131</v>
      </c>
      <c r="Q749" s="9" t="s">
        <v>40</v>
      </c>
      <c r="R749" s="13">
        <v>44131</v>
      </c>
      <c r="S749" s="13">
        <v>44196</v>
      </c>
      <c r="T749" s="10" t="s">
        <v>3874</v>
      </c>
      <c r="U749" s="10" t="s">
        <v>66</v>
      </c>
      <c r="V749" s="10" t="s">
        <v>3875</v>
      </c>
      <c r="W749" s="10" t="s">
        <v>44</v>
      </c>
      <c r="X749" s="10" t="s">
        <v>95</v>
      </c>
      <c r="Y749" s="10"/>
      <c r="Z749" s="11"/>
      <c r="AA749" s="11"/>
      <c r="AB749" s="11"/>
      <c r="AC749" s="11"/>
      <c r="AD749" s="13">
        <v>44196</v>
      </c>
      <c r="AE749" s="13"/>
      <c r="AF749" s="13"/>
      <c r="AG749" s="51" t="s">
        <v>3876</v>
      </c>
    </row>
    <row r="750" spans="1:33" ht="39.6" x14ac:dyDescent="0.3">
      <c r="A750" s="81" t="s">
        <v>3877</v>
      </c>
      <c r="B750" s="9">
        <v>44127</v>
      </c>
      <c r="C750" s="10" t="s">
        <v>450</v>
      </c>
      <c r="D750" s="10" t="s">
        <v>35</v>
      </c>
      <c r="E750" s="11">
        <v>7593535</v>
      </c>
      <c r="F750" s="11">
        <v>7593535</v>
      </c>
      <c r="G750" s="10" t="s">
        <v>451</v>
      </c>
      <c r="H750" s="11">
        <v>14133333</v>
      </c>
      <c r="I750" s="11">
        <v>0</v>
      </c>
      <c r="J750" s="11">
        <v>5300000</v>
      </c>
      <c r="K750" s="8" t="s">
        <v>3878</v>
      </c>
      <c r="L750" s="9">
        <v>44123</v>
      </c>
      <c r="M750" s="10" t="s">
        <v>38</v>
      </c>
      <c r="N750" s="10" t="s">
        <v>39</v>
      </c>
      <c r="O750" s="12">
        <v>2646</v>
      </c>
      <c r="P750" s="9">
        <v>44127</v>
      </c>
      <c r="Q750" s="9" t="s">
        <v>40</v>
      </c>
      <c r="R750" s="9">
        <v>44127</v>
      </c>
      <c r="S750" s="13">
        <v>44196</v>
      </c>
      <c r="T750" s="10" t="s">
        <v>3669</v>
      </c>
      <c r="U750" s="10" t="s">
        <v>453</v>
      </c>
      <c r="V750" s="10" t="s">
        <v>2186</v>
      </c>
      <c r="W750" s="10" t="s">
        <v>44</v>
      </c>
      <c r="X750" s="10" t="s">
        <v>45</v>
      </c>
      <c r="Y750" s="10"/>
      <c r="Z750" s="11"/>
      <c r="AA750" s="11"/>
      <c r="AB750" s="11"/>
      <c r="AC750" s="11"/>
      <c r="AD750" s="13">
        <v>44196</v>
      </c>
      <c r="AE750" s="13"/>
      <c r="AF750" s="13"/>
      <c r="AG750" s="21" t="s">
        <v>3879</v>
      </c>
    </row>
    <row r="751" spans="1:33" ht="39.6" x14ac:dyDescent="0.3">
      <c r="A751" s="81" t="s">
        <v>3880</v>
      </c>
      <c r="B751" s="9">
        <v>44127</v>
      </c>
      <c r="C751" s="10" t="s">
        <v>2189</v>
      </c>
      <c r="D751" s="10" t="s">
        <v>35</v>
      </c>
      <c r="E751" s="11">
        <v>57290958</v>
      </c>
      <c r="F751" s="11">
        <v>57290958</v>
      </c>
      <c r="G751" s="10" t="s">
        <v>2190</v>
      </c>
      <c r="H751" s="11">
        <v>5866667</v>
      </c>
      <c r="I751" s="11">
        <v>0</v>
      </c>
      <c r="J751" s="11">
        <v>2200000</v>
      </c>
      <c r="K751" s="8" t="s">
        <v>3881</v>
      </c>
      <c r="L751" s="9">
        <v>44123</v>
      </c>
      <c r="M751" s="10" t="s">
        <v>38</v>
      </c>
      <c r="N751" s="10" t="s">
        <v>39</v>
      </c>
      <c r="O751" s="12">
        <v>2650</v>
      </c>
      <c r="P751" s="9">
        <v>44127</v>
      </c>
      <c r="Q751" s="9" t="s">
        <v>40</v>
      </c>
      <c r="R751" s="9">
        <v>44127</v>
      </c>
      <c r="S751" s="13">
        <v>44196</v>
      </c>
      <c r="T751" s="10" t="s">
        <v>3669</v>
      </c>
      <c r="U751" s="10" t="s">
        <v>453</v>
      </c>
      <c r="V751" s="10" t="s">
        <v>2186</v>
      </c>
      <c r="W751" s="10" t="s">
        <v>44</v>
      </c>
      <c r="X751" s="10" t="s">
        <v>95</v>
      </c>
      <c r="Y751" s="10"/>
      <c r="Z751" s="11"/>
      <c r="AA751" s="11"/>
      <c r="AB751" s="11"/>
      <c r="AC751" s="11"/>
      <c r="AD751" s="13">
        <v>44196</v>
      </c>
      <c r="AE751" s="13"/>
      <c r="AF751" s="13"/>
      <c r="AG751" s="21" t="s">
        <v>3882</v>
      </c>
    </row>
    <row r="752" spans="1:33" ht="22.8" x14ac:dyDescent="0.25">
      <c r="A752" s="81" t="s">
        <v>3883</v>
      </c>
      <c r="B752" s="9">
        <v>44127</v>
      </c>
      <c r="C752" s="17" t="s">
        <v>645</v>
      </c>
      <c r="D752" s="10" t="s">
        <v>35</v>
      </c>
      <c r="E752" s="11">
        <v>7634613</v>
      </c>
      <c r="F752" s="11">
        <v>7634613</v>
      </c>
      <c r="G752" s="17" t="s">
        <v>646</v>
      </c>
      <c r="H752" s="18">
        <v>10780000</v>
      </c>
      <c r="I752" s="18">
        <v>0</v>
      </c>
      <c r="J752" s="18">
        <v>4200000</v>
      </c>
      <c r="K752" s="8" t="s">
        <v>3884</v>
      </c>
      <c r="L752" s="9">
        <v>44124</v>
      </c>
      <c r="M752" s="10" t="s">
        <v>38</v>
      </c>
      <c r="N752" s="10" t="s">
        <v>39</v>
      </c>
      <c r="O752" s="12">
        <v>2643</v>
      </c>
      <c r="P752" s="9">
        <v>44127</v>
      </c>
      <c r="Q752" s="9" t="s">
        <v>40</v>
      </c>
      <c r="R752" s="9">
        <v>44127</v>
      </c>
      <c r="S752" s="13">
        <v>44196</v>
      </c>
      <c r="T752" s="10" t="s">
        <v>3669</v>
      </c>
      <c r="U752" s="10" t="s">
        <v>416</v>
      </c>
      <c r="V752" s="10" t="s">
        <v>1910</v>
      </c>
      <c r="W752" s="10" t="s">
        <v>44</v>
      </c>
      <c r="X752" s="10" t="s">
        <v>45</v>
      </c>
      <c r="Y752" s="10"/>
      <c r="Z752" s="11"/>
      <c r="AA752" s="11"/>
      <c r="AB752" s="11"/>
      <c r="AC752" s="11"/>
      <c r="AD752" s="13">
        <v>44196</v>
      </c>
      <c r="AE752" s="13"/>
      <c r="AF752" s="13"/>
      <c r="AG752" s="31" t="s">
        <v>3885</v>
      </c>
    </row>
    <row r="753" spans="1:33" ht="45.6" x14ac:dyDescent="0.25">
      <c r="A753" s="81" t="s">
        <v>3886</v>
      </c>
      <c r="B753" s="9">
        <v>44127</v>
      </c>
      <c r="C753" s="10" t="s">
        <v>1518</v>
      </c>
      <c r="D753" s="10" t="s">
        <v>35</v>
      </c>
      <c r="E753" s="11">
        <v>1128048266</v>
      </c>
      <c r="F753" s="11">
        <v>1128048266</v>
      </c>
      <c r="G753" s="10" t="s">
        <v>1519</v>
      </c>
      <c r="H753" s="11">
        <v>12000000</v>
      </c>
      <c r="I753" s="11">
        <v>0</v>
      </c>
      <c r="J753" s="11">
        <v>4800000</v>
      </c>
      <c r="K753" s="8" t="s">
        <v>1534</v>
      </c>
      <c r="L753" s="9">
        <v>43972</v>
      </c>
      <c r="M753" s="10" t="s">
        <v>517</v>
      </c>
      <c r="N753" s="10" t="s">
        <v>194</v>
      </c>
      <c r="O753" s="12">
        <v>2645</v>
      </c>
      <c r="P753" s="9">
        <v>44127</v>
      </c>
      <c r="Q753" s="9" t="s">
        <v>40</v>
      </c>
      <c r="R753" s="9">
        <v>44127</v>
      </c>
      <c r="S753" s="13">
        <v>44196</v>
      </c>
      <c r="T753" s="10" t="s">
        <v>3669</v>
      </c>
      <c r="U753" s="10" t="s">
        <v>431</v>
      </c>
      <c r="V753" s="10" t="s">
        <v>2044</v>
      </c>
      <c r="W753" s="10" t="s">
        <v>44</v>
      </c>
      <c r="X753" s="10" t="s">
        <v>45</v>
      </c>
      <c r="Y753" s="10" t="s">
        <v>3887</v>
      </c>
      <c r="Z753" s="11"/>
      <c r="AA753" s="11"/>
      <c r="AB753" s="11"/>
      <c r="AC753" s="11"/>
      <c r="AD753" s="13">
        <v>44196</v>
      </c>
      <c r="AE753" s="13"/>
      <c r="AF753" s="13"/>
      <c r="AG753" s="31" t="s">
        <v>3888</v>
      </c>
    </row>
    <row r="754" spans="1:33" ht="34.200000000000003" x14ac:dyDescent="0.25">
      <c r="A754" s="81" t="s">
        <v>3889</v>
      </c>
      <c r="B754" s="9">
        <v>44127</v>
      </c>
      <c r="C754" s="10" t="s">
        <v>606</v>
      </c>
      <c r="D754" s="10" t="s">
        <v>35</v>
      </c>
      <c r="E754" s="11">
        <v>1082953529</v>
      </c>
      <c r="F754" s="11">
        <v>1082953529</v>
      </c>
      <c r="G754" s="10" t="s">
        <v>607</v>
      </c>
      <c r="H754" s="11">
        <v>8200000</v>
      </c>
      <c r="I754" s="11">
        <v>0</v>
      </c>
      <c r="J754" s="11">
        <v>3100000</v>
      </c>
      <c r="K754" s="8" t="s">
        <v>3890</v>
      </c>
      <c r="L754" s="9">
        <v>44117</v>
      </c>
      <c r="M754" s="10" t="s">
        <v>38</v>
      </c>
      <c r="N754" s="10" t="s">
        <v>39</v>
      </c>
      <c r="O754" s="12">
        <v>2644</v>
      </c>
      <c r="P754" s="9">
        <v>44127</v>
      </c>
      <c r="Q754" s="9" t="s">
        <v>40</v>
      </c>
      <c r="R754" s="9">
        <v>44127</v>
      </c>
      <c r="S754" s="13">
        <v>44196</v>
      </c>
      <c r="T754" s="10" t="s">
        <v>3669</v>
      </c>
      <c r="U754" s="10" t="s">
        <v>609</v>
      </c>
      <c r="V754" s="10" t="s">
        <v>610</v>
      </c>
      <c r="W754" s="10" t="s">
        <v>44</v>
      </c>
      <c r="X754" s="10" t="s">
        <v>95</v>
      </c>
      <c r="Y754" s="10" t="s">
        <v>3887</v>
      </c>
      <c r="Z754" s="11"/>
      <c r="AA754" s="11"/>
      <c r="AB754" s="11"/>
      <c r="AC754" s="11"/>
      <c r="AD754" s="13">
        <v>44196</v>
      </c>
      <c r="AE754" s="13"/>
      <c r="AF754" s="13"/>
      <c r="AG754" s="31" t="s">
        <v>3891</v>
      </c>
    </row>
    <row r="755" spans="1:33" ht="34.200000000000003" x14ac:dyDescent="0.3">
      <c r="A755" s="81" t="s">
        <v>3892</v>
      </c>
      <c r="B755" s="9">
        <v>44127</v>
      </c>
      <c r="C755" s="10" t="s">
        <v>3893</v>
      </c>
      <c r="D755" s="10" t="s">
        <v>35</v>
      </c>
      <c r="E755" s="11">
        <v>1083000624</v>
      </c>
      <c r="F755" s="11">
        <v>1083000624</v>
      </c>
      <c r="G755" s="10" t="s">
        <v>3894</v>
      </c>
      <c r="H755" s="11">
        <v>5600000</v>
      </c>
      <c r="I755" s="11">
        <v>0</v>
      </c>
      <c r="J755" s="11">
        <v>2800000</v>
      </c>
      <c r="K755" s="8" t="s">
        <v>3895</v>
      </c>
      <c r="L755" s="9">
        <v>44083</v>
      </c>
      <c r="M755" s="10" t="s">
        <v>38</v>
      </c>
      <c r="N755" s="10" t="s">
        <v>39</v>
      </c>
      <c r="O755" s="12">
        <v>2651</v>
      </c>
      <c r="P755" s="9">
        <v>44127</v>
      </c>
      <c r="Q755" s="9" t="s">
        <v>40</v>
      </c>
      <c r="R755" s="9">
        <v>44127</v>
      </c>
      <c r="S755" s="13">
        <v>44196</v>
      </c>
      <c r="T755" s="10" t="s">
        <v>3669</v>
      </c>
      <c r="U755" s="10" t="s">
        <v>609</v>
      </c>
      <c r="V755" s="10" t="s">
        <v>610</v>
      </c>
      <c r="W755" s="10" t="s">
        <v>44</v>
      </c>
      <c r="X755" s="10" t="s">
        <v>45</v>
      </c>
      <c r="Y755" s="10" t="s">
        <v>3887</v>
      </c>
      <c r="Z755" s="11"/>
      <c r="AA755" s="11"/>
      <c r="AB755" s="11"/>
      <c r="AC755" s="11"/>
      <c r="AD755" s="13">
        <v>44196</v>
      </c>
      <c r="AE755" s="13"/>
      <c r="AF755" s="13"/>
      <c r="AG755" s="21" t="s">
        <v>3896</v>
      </c>
    </row>
    <row r="756" spans="1:33" ht="34.200000000000003" x14ac:dyDescent="0.3">
      <c r="A756" s="81" t="s">
        <v>3897</v>
      </c>
      <c r="B756" s="9">
        <v>44133</v>
      </c>
      <c r="C756" s="10" t="s">
        <v>3898</v>
      </c>
      <c r="D756" s="10" t="s">
        <v>35</v>
      </c>
      <c r="E756" s="11">
        <v>1041147588</v>
      </c>
      <c r="F756" s="11">
        <v>1041147588</v>
      </c>
      <c r="G756" s="10" t="s">
        <v>3899</v>
      </c>
      <c r="H756" s="11">
        <v>8400000</v>
      </c>
      <c r="I756" s="11">
        <v>0</v>
      </c>
      <c r="J756" s="11">
        <v>4200000</v>
      </c>
      <c r="K756" s="8" t="s">
        <v>2052</v>
      </c>
      <c r="L756" s="9">
        <v>43999</v>
      </c>
      <c r="M756" s="10" t="s">
        <v>38</v>
      </c>
      <c r="N756" s="10" t="s">
        <v>39</v>
      </c>
      <c r="O756" s="12">
        <v>2718</v>
      </c>
      <c r="P756" s="9">
        <v>44133</v>
      </c>
      <c r="Q756" s="9" t="s">
        <v>40</v>
      </c>
      <c r="R756" s="13">
        <v>44133</v>
      </c>
      <c r="S756" s="13">
        <v>44196</v>
      </c>
      <c r="T756" s="10" t="s">
        <v>3900</v>
      </c>
      <c r="U756" s="10" t="s">
        <v>258</v>
      </c>
      <c r="V756" s="10" t="s">
        <v>135</v>
      </c>
      <c r="W756" s="10" t="s">
        <v>44</v>
      </c>
      <c r="X756" s="10" t="s">
        <v>45</v>
      </c>
      <c r="Y756" s="10"/>
      <c r="Z756" s="11"/>
      <c r="AA756" s="11"/>
      <c r="AB756" s="11"/>
      <c r="AC756" s="11"/>
      <c r="AD756" s="13">
        <v>44196</v>
      </c>
      <c r="AE756" s="13"/>
      <c r="AF756" s="13"/>
      <c r="AG756" s="21" t="s">
        <v>3901</v>
      </c>
    </row>
    <row r="757" spans="1:33" ht="34.200000000000003" x14ac:dyDescent="0.3">
      <c r="A757" s="81" t="s">
        <v>3902</v>
      </c>
      <c r="B757" s="9">
        <v>44132</v>
      </c>
      <c r="C757" s="10" t="s">
        <v>3903</v>
      </c>
      <c r="D757" s="10" t="s">
        <v>35</v>
      </c>
      <c r="E757" s="11">
        <v>1082868946</v>
      </c>
      <c r="F757" s="11">
        <v>1082868946</v>
      </c>
      <c r="G757" s="10" t="s">
        <v>3904</v>
      </c>
      <c r="H757" s="11">
        <v>4400000</v>
      </c>
      <c r="I757" s="11">
        <v>0</v>
      </c>
      <c r="J757" s="11">
        <v>2200000</v>
      </c>
      <c r="K757" s="8" t="s">
        <v>3905</v>
      </c>
      <c r="L757" s="9">
        <v>44082</v>
      </c>
      <c r="M757" s="10" t="s">
        <v>38</v>
      </c>
      <c r="N757" s="10" t="s">
        <v>39</v>
      </c>
      <c r="O757" s="12">
        <v>2686</v>
      </c>
      <c r="P757" s="9">
        <v>44132</v>
      </c>
      <c r="Q757" s="9" t="s">
        <v>40</v>
      </c>
      <c r="R757" s="13">
        <v>44132</v>
      </c>
      <c r="S757" s="13">
        <v>44193</v>
      </c>
      <c r="T757" s="10" t="s">
        <v>3906</v>
      </c>
      <c r="U757" s="10" t="s">
        <v>830</v>
      </c>
      <c r="V757" s="10" t="s">
        <v>3907</v>
      </c>
      <c r="W757" s="10" t="s">
        <v>44</v>
      </c>
      <c r="X757" s="10" t="s">
        <v>95</v>
      </c>
      <c r="Y757" s="10"/>
      <c r="Z757" s="11"/>
      <c r="AA757" s="11"/>
      <c r="AB757" s="11"/>
      <c r="AC757" s="11"/>
      <c r="AD757" s="13">
        <v>44132</v>
      </c>
      <c r="AE757" s="13"/>
      <c r="AF757" s="13"/>
      <c r="AG757" s="44" t="s">
        <v>3908</v>
      </c>
    </row>
    <row r="758" spans="1:33" ht="45.6" x14ac:dyDescent="0.3">
      <c r="A758" s="81" t="s">
        <v>3909</v>
      </c>
      <c r="B758" s="9">
        <v>44127</v>
      </c>
      <c r="C758" s="10" t="s">
        <v>1522</v>
      </c>
      <c r="D758" s="10" t="s">
        <v>35</v>
      </c>
      <c r="E758" s="11">
        <v>1082968663</v>
      </c>
      <c r="F758" s="11">
        <v>1082968663</v>
      </c>
      <c r="G758" s="10" t="s">
        <v>1523</v>
      </c>
      <c r="H758" s="11">
        <v>12000000</v>
      </c>
      <c r="I758" s="11">
        <v>0</v>
      </c>
      <c r="J758" s="11">
        <v>4800000</v>
      </c>
      <c r="K758" s="8" t="s">
        <v>1534</v>
      </c>
      <c r="L758" s="9">
        <v>43972</v>
      </c>
      <c r="M758" s="10" t="s">
        <v>517</v>
      </c>
      <c r="N758" s="10" t="s">
        <v>194</v>
      </c>
      <c r="O758" s="12">
        <v>2647</v>
      </c>
      <c r="P758" s="9">
        <v>44127</v>
      </c>
      <c r="Q758" s="9" t="s">
        <v>40</v>
      </c>
      <c r="R758" s="9">
        <v>44127</v>
      </c>
      <c r="S758" s="13">
        <v>44196</v>
      </c>
      <c r="T758" s="10" t="s">
        <v>3669</v>
      </c>
      <c r="U758" s="10" t="s">
        <v>431</v>
      </c>
      <c r="V758" s="10" t="s">
        <v>2044</v>
      </c>
      <c r="W758" s="10" t="s">
        <v>44</v>
      </c>
      <c r="X758" s="10" t="s">
        <v>45</v>
      </c>
      <c r="Y758" s="10"/>
      <c r="Z758" s="11"/>
      <c r="AA758" s="11"/>
      <c r="AB758" s="11"/>
      <c r="AC758" s="11"/>
      <c r="AD758" s="13">
        <v>44196</v>
      </c>
      <c r="AE758" s="13"/>
      <c r="AF758" s="13"/>
      <c r="AG758" s="21" t="s">
        <v>3910</v>
      </c>
    </row>
    <row r="759" spans="1:33" ht="34.200000000000003" x14ac:dyDescent="0.3">
      <c r="A759" s="81" t="s">
        <v>3911</v>
      </c>
      <c r="B759" s="9">
        <v>44131</v>
      </c>
      <c r="C759" s="10" t="s">
        <v>2244</v>
      </c>
      <c r="D759" s="10" t="s">
        <v>35</v>
      </c>
      <c r="E759" s="11">
        <v>1082988348</v>
      </c>
      <c r="F759" s="11">
        <v>1082988348</v>
      </c>
      <c r="G759" s="10" t="s">
        <v>3912</v>
      </c>
      <c r="H759" s="11">
        <v>8100000</v>
      </c>
      <c r="I759" s="11">
        <v>0</v>
      </c>
      <c r="J759" s="11">
        <v>3600000</v>
      </c>
      <c r="K759" s="8" t="s">
        <v>3913</v>
      </c>
      <c r="L759" s="9">
        <v>44123</v>
      </c>
      <c r="M759" s="10" t="s">
        <v>38</v>
      </c>
      <c r="N759" s="10" t="s">
        <v>39</v>
      </c>
      <c r="O759" s="12">
        <v>2660</v>
      </c>
      <c r="P759" s="9">
        <v>44131</v>
      </c>
      <c r="Q759" s="9" t="s">
        <v>40</v>
      </c>
      <c r="R759" s="13">
        <v>44131</v>
      </c>
      <c r="S759" s="13">
        <v>44196</v>
      </c>
      <c r="T759" s="10" t="s">
        <v>3914</v>
      </c>
      <c r="U759" s="10" t="s">
        <v>283</v>
      </c>
      <c r="V759" s="17" t="s">
        <v>816</v>
      </c>
      <c r="W759" s="10" t="s">
        <v>44</v>
      </c>
      <c r="X759" s="10" t="s">
        <v>95</v>
      </c>
      <c r="Y759" s="10"/>
      <c r="Z759" s="11"/>
      <c r="AA759" s="11"/>
      <c r="AB759" s="11"/>
      <c r="AC759" s="11"/>
      <c r="AD759" s="13">
        <v>44196</v>
      </c>
      <c r="AE759" s="13"/>
      <c r="AF759" s="13"/>
      <c r="AG759" s="21" t="s">
        <v>3915</v>
      </c>
    </row>
    <row r="760" spans="1:33" ht="108.75" customHeight="1" x14ac:dyDescent="0.3">
      <c r="A760" s="81" t="s">
        <v>3916</v>
      </c>
      <c r="B760" s="9">
        <v>44134</v>
      </c>
      <c r="C760" s="10" t="s">
        <v>3917</v>
      </c>
      <c r="D760" s="10" t="s">
        <v>35</v>
      </c>
      <c r="E760" s="11">
        <v>12556236</v>
      </c>
      <c r="F760" s="11">
        <v>12556236</v>
      </c>
      <c r="G760" s="10" t="s">
        <v>3918</v>
      </c>
      <c r="H760" s="11">
        <v>8400000</v>
      </c>
      <c r="I760" s="11">
        <v>0</v>
      </c>
      <c r="J760" s="11">
        <v>4200000</v>
      </c>
      <c r="K760" s="8" t="s">
        <v>2901</v>
      </c>
      <c r="L760" s="9">
        <v>44127</v>
      </c>
      <c r="M760" s="10" t="s">
        <v>38</v>
      </c>
      <c r="N760" s="10" t="s">
        <v>194</v>
      </c>
      <c r="O760" s="12">
        <v>2832</v>
      </c>
      <c r="P760" s="9">
        <v>44139</v>
      </c>
      <c r="Q760" s="9" t="s">
        <v>40</v>
      </c>
      <c r="R760" s="13">
        <v>44139</v>
      </c>
      <c r="S760" s="13">
        <v>44196</v>
      </c>
      <c r="T760" s="10" t="s">
        <v>3919</v>
      </c>
      <c r="U760" s="10" t="s">
        <v>258</v>
      </c>
      <c r="V760" s="10" t="s">
        <v>135</v>
      </c>
      <c r="W760" s="10" t="s">
        <v>44</v>
      </c>
      <c r="X760" s="10" t="s">
        <v>45</v>
      </c>
      <c r="Y760" s="10"/>
      <c r="Z760" s="11"/>
      <c r="AA760" s="11"/>
      <c r="AB760" s="11"/>
      <c r="AC760" s="11"/>
      <c r="AD760" s="13">
        <v>44196</v>
      </c>
      <c r="AE760" s="13"/>
      <c r="AF760" s="13"/>
      <c r="AG760" s="21" t="s">
        <v>3920</v>
      </c>
    </row>
    <row r="761" spans="1:33" ht="39.6" x14ac:dyDescent="0.3">
      <c r="A761" s="81" t="s">
        <v>3921</v>
      </c>
      <c r="B761" s="9">
        <v>44132</v>
      </c>
      <c r="C761" s="10" t="s">
        <v>3922</v>
      </c>
      <c r="D761" s="10" t="s">
        <v>35</v>
      </c>
      <c r="E761" s="11">
        <v>1083004127</v>
      </c>
      <c r="F761" s="11">
        <v>1083004127</v>
      </c>
      <c r="G761" s="10" t="s">
        <v>3923</v>
      </c>
      <c r="H761" s="11">
        <v>12600000</v>
      </c>
      <c r="I761" s="11">
        <v>0</v>
      </c>
      <c r="J761" s="11">
        <v>4200000</v>
      </c>
      <c r="K761" s="8" t="s">
        <v>3924</v>
      </c>
      <c r="L761" s="9">
        <v>44077</v>
      </c>
      <c r="M761" s="10" t="s">
        <v>38</v>
      </c>
      <c r="N761" s="10" t="s">
        <v>39</v>
      </c>
      <c r="O761" s="12">
        <v>2687</v>
      </c>
      <c r="P761" s="9">
        <v>44132</v>
      </c>
      <c r="Q761" s="9" t="s">
        <v>40</v>
      </c>
      <c r="R761" s="13">
        <v>44132</v>
      </c>
      <c r="S761" s="13">
        <v>44196</v>
      </c>
      <c r="T761" s="10" t="s">
        <v>3327</v>
      </c>
      <c r="U761" s="10" t="s">
        <v>141</v>
      </c>
      <c r="V761" s="10" t="s">
        <v>3716</v>
      </c>
      <c r="W761" s="10" t="s">
        <v>44</v>
      </c>
      <c r="X761" s="10" t="s">
        <v>45</v>
      </c>
      <c r="Y761" s="10"/>
      <c r="Z761" s="11"/>
      <c r="AA761" s="11"/>
      <c r="AB761" s="11"/>
      <c r="AC761" s="11"/>
      <c r="AD761" s="13">
        <v>44196</v>
      </c>
      <c r="AE761" s="13"/>
      <c r="AF761" s="13"/>
      <c r="AG761" s="21" t="s">
        <v>3925</v>
      </c>
    </row>
    <row r="762" spans="1:33" ht="79.8" x14ac:dyDescent="0.3">
      <c r="A762" s="81" t="s">
        <v>3926</v>
      </c>
      <c r="B762" s="9">
        <v>44145</v>
      </c>
      <c r="C762" s="10" t="s">
        <v>3927</v>
      </c>
      <c r="D762" s="10" t="s">
        <v>35</v>
      </c>
      <c r="E762" s="11">
        <v>17160362</v>
      </c>
      <c r="F762" s="11">
        <v>17160362</v>
      </c>
      <c r="G762" s="10" t="s">
        <v>3928</v>
      </c>
      <c r="H762" s="11">
        <v>20000000</v>
      </c>
      <c r="I762" s="11">
        <v>0</v>
      </c>
      <c r="J762" s="11">
        <v>10000000</v>
      </c>
      <c r="K762" s="8" t="s">
        <v>3929</v>
      </c>
      <c r="L762" s="9">
        <v>44104</v>
      </c>
      <c r="M762" s="10" t="s">
        <v>38</v>
      </c>
      <c r="N762" s="10" t="s">
        <v>39</v>
      </c>
      <c r="O762" s="12">
        <v>2910</v>
      </c>
      <c r="P762" s="9">
        <v>44145</v>
      </c>
      <c r="Q762" s="9" t="s">
        <v>40</v>
      </c>
      <c r="R762" s="13">
        <v>44145</v>
      </c>
      <c r="S762" s="13">
        <v>44196</v>
      </c>
      <c r="T762" s="10" t="s">
        <v>3930</v>
      </c>
      <c r="U762" s="10" t="s">
        <v>222</v>
      </c>
      <c r="V762" s="10" t="s">
        <v>1590</v>
      </c>
      <c r="W762" s="10" t="s">
        <v>44</v>
      </c>
      <c r="X762" s="10" t="s">
        <v>45</v>
      </c>
      <c r="Y762" s="10"/>
      <c r="Z762" s="11"/>
      <c r="AA762" s="11"/>
      <c r="AB762" s="11"/>
      <c r="AC762" s="11"/>
      <c r="AD762" s="13">
        <v>44196</v>
      </c>
      <c r="AE762" s="13"/>
      <c r="AF762" s="13"/>
      <c r="AG762" s="21" t="s">
        <v>3931</v>
      </c>
    </row>
    <row r="763" spans="1:33" ht="79.8" x14ac:dyDescent="0.3">
      <c r="A763" s="81" t="s">
        <v>3932</v>
      </c>
      <c r="B763" s="9">
        <v>44145</v>
      </c>
      <c r="C763" s="10" t="s">
        <v>3933</v>
      </c>
      <c r="D763" s="10" t="s">
        <v>35</v>
      </c>
      <c r="E763" s="11">
        <v>2773858</v>
      </c>
      <c r="F763" s="11">
        <v>2773858</v>
      </c>
      <c r="G763" s="10" t="s">
        <v>3928</v>
      </c>
      <c r="H763" s="11">
        <v>20000000</v>
      </c>
      <c r="I763" s="11">
        <v>0</v>
      </c>
      <c r="J763" s="11">
        <v>10000000</v>
      </c>
      <c r="K763" s="8" t="s">
        <v>3934</v>
      </c>
      <c r="L763" s="9">
        <v>44104</v>
      </c>
      <c r="M763" s="10" t="s">
        <v>38</v>
      </c>
      <c r="N763" s="10" t="s">
        <v>39</v>
      </c>
      <c r="O763" s="12">
        <v>2911</v>
      </c>
      <c r="P763" s="9">
        <v>44145</v>
      </c>
      <c r="Q763" s="9" t="s">
        <v>40</v>
      </c>
      <c r="R763" s="13">
        <v>44145</v>
      </c>
      <c r="S763" s="13">
        <v>44196</v>
      </c>
      <c r="T763" s="10" t="s">
        <v>3930</v>
      </c>
      <c r="U763" s="10" t="s">
        <v>222</v>
      </c>
      <c r="V763" s="10" t="s">
        <v>1590</v>
      </c>
      <c r="W763" s="10" t="s">
        <v>44</v>
      </c>
      <c r="X763" s="10" t="s">
        <v>45</v>
      </c>
      <c r="Y763" s="10"/>
      <c r="Z763" s="11"/>
      <c r="AA763" s="11"/>
      <c r="AB763" s="11"/>
      <c r="AC763" s="11"/>
      <c r="AD763" s="13">
        <v>44196</v>
      </c>
      <c r="AE763" s="13"/>
      <c r="AF763" s="13"/>
      <c r="AG763" s="21" t="s">
        <v>3935</v>
      </c>
    </row>
    <row r="764" spans="1:33" ht="22.8" x14ac:dyDescent="0.25">
      <c r="A764" s="81" t="s">
        <v>3936</v>
      </c>
      <c r="B764" s="9">
        <v>44138</v>
      </c>
      <c r="C764" s="10" t="s">
        <v>3937</v>
      </c>
      <c r="D764" s="10" t="s">
        <v>35</v>
      </c>
      <c r="E764" s="11">
        <v>1083455180</v>
      </c>
      <c r="F764" s="11">
        <v>1083455180</v>
      </c>
      <c r="G764" s="10" t="s">
        <v>3938</v>
      </c>
      <c r="H764" s="11">
        <v>5000000</v>
      </c>
      <c r="I764" s="11">
        <v>0</v>
      </c>
      <c r="J764" s="11">
        <v>2500000</v>
      </c>
      <c r="K764" s="8" t="s">
        <v>3939</v>
      </c>
      <c r="L764" s="9">
        <v>43751</v>
      </c>
      <c r="M764" s="10" t="s">
        <v>38</v>
      </c>
      <c r="N764" s="10" t="s">
        <v>39</v>
      </c>
      <c r="O764" s="12">
        <v>2807</v>
      </c>
      <c r="P764" s="9">
        <v>44138</v>
      </c>
      <c r="Q764" s="9" t="s">
        <v>40</v>
      </c>
      <c r="R764" s="13">
        <v>44107</v>
      </c>
      <c r="S764" s="13">
        <v>44196</v>
      </c>
      <c r="T764" s="10" t="s">
        <v>269</v>
      </c>
      <c r="U764" s="10" t="s">
        <v>345</v>
      </c>
      <c r="V764" s="10" t="s">
        <v>1422</v>
      </c>
      <c r="W764" s="10" t="s">
        <v>44</v>
      </c>
      <c r="X764" s="10" t="s">
        <v>95</v>
      </c>
      <c r="Y764" s="10"/>
      <c r="Z764" s="11"/>
      <c r="AA764" s="11"/>
      <c r="AB764" s="11"/>
      <c r="AC764" s="11"/>
      <c r="AD764" s="13">
        <v>44196</v>
      </c>
      <c r="AE764" s="13"/>
      <c r="AF764" s="13"/>
      <c r="AG764" s="36" t="s">
        <v>3940</v>
      </c>
    </row>
    <row r="765" spans="1:33" ht="22.8" x14ac:dyDescent="0.25">
      <c r="A765" s="81" t="s">
        <v>3941</v>
      </c>
      <c r="B765" s="9">
        <v>44132</v>
      </c>
      <c r="C765" s="10" t="s">
        <v>92</v>
      </c>
      <c r="D765" s="10" t="s">
        <v>35</v>
      </c>
      <c r="E765" s="11">
        <v>49717363</v>
      </c>
      <c r="F765" s="11">
        <v>49717363</v>
      </c>
      <c r="G765" s="10" t="s">
        <v>93</v>
      </c>
      <c r="H765" s="11">
        <v>4400000</v>
      </c>
      <c r="I765" s="11">
        <v>0</v>
      </c>
      <c r="J765" s="11">
        <v>2200000</v>
      </c>
      <c r="K765" s="8" t="s">
        <v>3942</v>
      </c>
      <c r="L765" s="9">
        <v>44117</v>
      </c>
      <c r="M765" s="10" t="s">
        <v>38</v>
      </c>
      <c r="N765" s="10" t="s">
        <v>39</v>
      </c>
      <c r="O765" s="12">
        <v>2684</v>
      </c>
      <c r="P765" s="9">
        <v>44132</v>
      </c>
      <c r="Q765" s="9" t="s">
        <v>40</v>
      </c>
      <c r="R765" s="13">
        <v>44132</v>
      </c>
      <c r="S765" s="13">
        <v>44196</v>
      </c>
      <c r="T765" s="10" t="s">
        <v>3327</v>
      </c>
      <c r="U765" s="10" t="s">
        <v>66</v>
      </c>
      <c r="V765" s="10" t="s">
        <v>3875</v>
      </c>
      <c r="W765" s="10" t="s">
        <v>44</v>
      </c>
      <c r="X765" s="10" t="s">
        <v>95</v>
      </c>
      <c r="Y765" s="10"/>
      <c r="Z765" s="11"/>
      <c r="AA765" s="11"/>
      <c r="AB765" s="11"/>
      <c r="AC765" s="11"/>
      <c r="AD765" s="13">
        <v>44196</v>
      </c>
      <c r="AE765" s="13"/>
      <c r="AF765" s="13"/>
      <c r="AG765" s="31" t="s">
        <v>3943</v>
      </c>
    </row>
    <row r="766" spans="1:33" ht="57" x14ac:dyDescent="0.25">
      <c r="A766" s="81" t="s">
        <v>3944</v>
      </c>
      <c r="B766" s="9">
        <v>44132</v>
      </c>
      <c r="C766" s="10" t="s">
        <v>3945</v>
      </c>
      <c r="D766" s="10" t="s">
        <v>35</v>
      </c>
      <c r="E766" s="11">
        <v>1140867230</v>
      </c>
      <c r="F766" s="11">
        <v>1140867230</v>
      </c>
      <c r="G766" s="10" t="s">
        <v>3946</v>
      </c>
      <c r="H766" s="11">
        <v>9000000</v>
      </c>
      <c r="I766" s="11">
        <v>0</v>
      </c>
      <c r="J766" s="11">
        <v>4500000</v>
      </c>
      <c r="K766" s="8" t="s">
        <v>3947</v>
      </c>
      <c r="L766" s="9">
        <v>44123</v>
      </c>
      <c r="M766" s="10" t="s">
        <v>3948</v>
      </c>
      <c r="N766" s="10" t="s">
        <v>194</v>
      </c>
      <c r="O766" s="12">
        <v>2683</v>
      </c>
      <c r="P766" s="9">
        <v>44132</v>
      </c>
      <c r="Q766" s="9" t="s">
        <v>40</v>
      </c>
      <c r="R766" s="13">
        <v>44132</v>
      </c>
      <c r="S766" s="13">
        <v>44193</v>
      </c>
      <c r="T766" s="10" t="s">
        <v>269</v>
      </c>
      <c r="U766" s="10" t="s">
        <v>310</v>
      </c>
      <c r="V766" s="10" t="s">
        <v>3949</v>
      </c>
      <c r="W766" s="10" t="s">
        <v>44</v>
      </c>
      <c r="X766" s="10" t="s">
        <v>45</v>
      </c>
      <c r="Y766" s="10"/>
      <c r="Z766" s="11"/>
      <c r="AA766" s="11"/>
      <c r="AB766" s="11"/>
      <c r="AC766" s="11"/>
      <c r="AD766" s="13">
        <v>44193</v>
      </c>
      <c r="AE766" s="13"/>
      <c r="AF766" s="13"/>
      <c r="AG766" s="31" t="s">
        <v>3950</v>
      </c>
    </row>
    <row r="767" spans="1:33" ht="39.6" x14ac:dyDescent="0.3">
      <c r="A767" s="81" t="s">
        <v>3951</v>
      </c>
      <c r="B767" s="9">
        <v>44133</v>
      </c>
      <c r="C767" s="10" t="s">
        <v>776</v>
      </c>
      <c r="D767" s="10" t="s">
        <v>35</v>
      </c>
      <c r="E767" s="11">
        <v>1082908594</v>
      </c>
      <c r="F767" s="11">
        <v>1082908594</v>
      </c>
      <c r="G767" s="10" t="s">
        <v>3952</v>
      </c>
      <c r="H767" s="11">
        <v>9600000</v>
      </c>
      <c r="I767" s="11">
        <v>0</v>
      </c>
      <c r="J767" s="11">
        <v>4800000</v>
      </c>
      <c r="K767" s="8" t="s">
        <v>3953</v>
      </c>
      <c r="L767" s="9">
        <v>44133</v>
      </c>
      <c r="M767" s="10" t="s">
        <v>38</v>
      </c>
      <c r="N767" s="10" t="s">
        <v>39</v>
      </c>
      <c r="O767" s="12">
        <v>2717</v>
      </c>
      <c r="P767" s="9">
        <v>44133</v>
      </c>
      <c r="Q767" s="9" t="s">
        <v>40</v>
      </c>
      <c r="R767" s="13">
        <v>44133</v>
      </c>
      <c r="S767" s="13">
        <v>44194</v>
      </c>
      <c r="T767" s="10" t="s">
        <v>269</v>
      </c>
      <c r="U767" s="10" t="s">
        <v>616</v>
      </c>
      <c r="V767" s="10" t="s">
        <v>617</v>
      </c>
      <c r="W767" s="10" t="s">
        <v>44</v>
      </c>
      <c r="X767" s="10" t="s">
        <v>45</v>
      </c>
      <c r="Y767" s="10"/>
      <c r="Z767" s="11"/>
      <c r="AA767" s="11"/>
      <c r="AB767" s="11"/>
      <c r="AC767" s="11"/>
      <c r="AD767" s="13">
        <v>44194</v>
      </c>
      <c r="AE767" s="13"/>
      <c r="AF767" s="13"/>
      <c r="AG767" s="21" t="s">
        <v>3954</v>
      </c>
    </row>
    <row r="768" spans="1:33" ht="39.6" x14ac:dyDescent="0.3">
      <c r="A768" s="81" t="s">
        <v>3955</v>
      </c>
      <c r="B768" s="9">
        <v>44132</v>
      </c>
      <c r="C768" s="10" t="s">
        <v>2028</v>
      </c>
      <c r="D768" s="10" t="s">
        <v>35</v>
      </c>
      <c r="E768" s="11">
        <v>1001788361</v>
      </c>
      <c r="F768" s="11">
        <v>1001788361</v>
      </c>
      <c r="G768" s="10" t="s">
        <v>3956</v>
      </c>
      <c r="H768" s="11">
        <v>8100000</v>
      </c>
      <c r="I768" s="11">
        <v>0</v>
      </c>
      <c r="J768" s="11">
        <v>3600000</v>
      </c>
      <c r="K768" s="8" t="s">
        <v>3957</v>
      </c>
      <c r="L768" s="9">
        <v>44123</v>
      </c>
      <c r="M768" s="10" t="s">
        <v>38</v>
      </c>
      <c r="N768" s="10" t="s">
        <v>39</v>
      </c>
      <c r="O768" s="12">
        <v>2682</v>
      </c>
      <c r="P768" s="9">
        <v>44132</v>
      </c>
      <c r="Q768" s="9" t="s">
        <v>40</v>
      </c>
      <c r="R768" s="13">
        <v>44132</v>
      </c>
      <c r="S768" s="13">
        <v>44196</v>
      </c>
      <c r="T768" s="10" t="s">
        <v>3958</v>
      </c>
      <c r="U768" s="10" t="s">
        <v>141</v>
      </c>
      <c r="V768" s="10" t="s">
        <v>3716</v>
      </c>
      <c r="W768" s="10" t="s">
        <v>44</v>
      </c>
      <c r="X768" s="10" t="s">
        <v>95</v>
      </c>
      <c r="Y768" s="10"/>
      <c r="Z768" s="11"/>
      <c r="AA768" s="11"/>
      <c r="AB768" s="11"/>
      <c r="AC768" s="11"/>
      <c r="AD768" s="13">
        <v>44196</v>
      </c>
      <c r="AE768" s="13"/>
      <c r="AF768" s="13"/>
      <c r="AG768" s="21" t="s">
        <v>3959</v>
      </c>
    </row>
    <row r="769" spans="1:33" ht="45.6" x14ac:dyDescent="0.3">
      <c r="A769" s="81" t="s">
        <v>3960</v>
      </c>
      <c r="B769" s="9">
        <v>44133</v>
      </c>
      <c r="C769" s="10" t="s">
        <v>2015</v>
      </c>
      <c r="D769" s="10" t="s">
        <v>35</v>
      </c>
      <c r="E769" s="11">
        <v>1079932588</v>
      </c>
      <c r="F769" s="11">
        <v>1079932588</v>
      </c>
      <c r="G769" s="10" t="s">
        <v>3961</v>
      </c>
      <c r="H769" s="11">
        <v>8400000</v>
      </c>
      <c r="I769" s="11">
        <v>0</v>
      </c>
      <c r="J769" s="11">
        <v>4200000</v>
      </c>
      <c r="K769" s="8" t="s">
        <v>1534</v>
      </c>
      <c r="L769" s="9">
        <v>43972</v>
      </c>
      <c r="M769" s="10" t="s">
        <v>517</v>
      </c>
      <c r="N769" s="10" t="s">
        <v>194</v>
      </c>
      <c r="O769" s="12">
        <v>2719</v>
      </c>
      <c r="P769" s="9">
        <v>44133</v>
      </c>
      <c r="Q769" s="9" t="s">
        <v>40</v>
      </c>
      <c r="R769" s="13">
        <v>44133</v>
      </c>
      <c r="S769" s="13">
        <v>44194</v>
      </c>
      <c r="T769" s="10" t="s">
        <v>269</v>
      </c>
      <c r="U769" s="10" t="s">
        <v>431</v>
      </c>
      <c r="V769" s="10" t="s">
        <v>2044</v>
      </c>
      <c r="W769" s="10" t="s">
        <v>44</v>
      </c>
      <c r="X769" s="10" t="s">
        <v>45</v>
      </c>
      <c r="Y769" s="10"/>
      <c r="Z769" s="11"/>
      <c r="AA769" s="11"/>
      <c r="AB769" s="11"/>
      <c r="AC769" s="11"/>
      <c r="AD769" s="13">
        <v>44194</v>
      </c>
      <c r="AE769" s="13"/>
      <c r="AF769" s="13"/>
      <c r="AG769" s="21" t="s">
        <v>3962</v>
      </c>
    </row>
    <row r="770" spans="1:33" ht="57" x14ac:dyDescent="0.3">
      <c r="A770" s="81" t="s">
        <v>3963</v>
      </c>
      <c r="B770" s="9">
        <v>44133</v>
      </c>
      <c r="C770" s="10" t="s">
        <v>1851</v>
      </c>
      <c r="D770" s="10" t="s">
        <v>35</v>
      </c>
      <c r="E770" s="11">
        <v>1084737728</v>
      </c>
      <c r="F770" s="11">
        <v>1084737728</v>
      </c>
      <c r="G770" s="10" t="s">
        <v>3964</v>
      </c>
      <c r="H770" s="11">
        <v>6600000</v>
      </c>
      <c r="I770" s="11">
        <v>0</v>
      </c>
      <c r="J770" s="11">
        <v>3300000</v>
      </c>
      <c r="K770" s="8" t="s">
        <v>1534</v>
      </c>
      <c r="L770" s="9">
        <v>43972</v>
      </c>
      <c r="M770" s="10" t="s">
        <v>517</v>
      </c>
      <c r="N770" s="10" t="s">
        <v>194</v>
      </c>
      <c r="O770" s="12">
        <v>2720</v>
      </c>
      <c r="P770" s="9">
        <v>44133</v>
      </c>
      <c r="Q770" s="9" t="s">
        <v>40</v>
      </c>
      <c r="R770" s="13">
        <v>44133</v>
      </c>
      <c r="S770" s="13">
        <v>44194</v>
      </c>
      <c r="T770" s="10" t="s">
        <v>269</v>
      </c>
      <c r="U770" s="10" t="s">
        <v>431</v>
      </c>
      <c r="V770" s="10" t="s">
        <v>2044</v>
      </c>
      <c r="W770" s="10" t="s">
        <v>44</v>
      </c>
      <c r="X770" s="10" t="s">
        <v>45</v>
      </c>
      <c r="Y770" s="10"/>
      <c r="Z770" s="11"/>
      <c r="AA770" s="11"/>
      <c r="AB770" s="11"/>
      <c r="AC770" s="11"/>
      <c r="AD770" s="13">
        <v>44194</v>
      </c>
      <c r="AE770" s="13"/>
      <c r="AF770" s="13"/>
      <c r="AG770" s="21" t="s">
        <v>3965</v>
      </c>
    </row>
    <row r="771" spans="1:33" ht="39.6" x14ac:dyDescent="0.3">
      <c r="A771" s="81" t="s">
        <v>3966</v>
      </c>
      <c r="B771" s="9">
        <v>44133</v>
      </c>
      <c r="C771" s="10" t="s">
        <v>3967</v>
      </c>
      <c r="D771" s="10" t="s">
        <v>35</v>
      </c>
      <c r="E771" s="11">
        <v>1082993561</v>
      </c>
      <c r="F771" s="11">
        <v>1082993561</v>
      </c>
      <c r="G771" s="10" t="s">
        <v>991</v>
      </c>
      <c r="H771" s="11">
        <v>7200000</v>
      </c>
      <c r="I771" s="11">
        <v>0</v>
      </c>
      <c r="J771" s="11">
        <v>3600000</v>
      </c>
      <c r="K771" s="8" t="s">
        <v>3968</v>
      </c>
      <c r="L771" s="9">
        <v>44117</v>
      </c>
      <c r="M771" s="10" t="s">
        <v>38</v>
      </c>
      <c r="N771" s="10" t="s">
        <v>39</v>
      </c>
      <c r="O771" s="12">
        <v>2716</v>
      </c>
      <c r="P771" s="9">
        <v>44133</v>
      </c>
      <c r="Q771" s="9" t="s">
        <v>40</v>
      </c>
      <c r="R771" s="13">
        <v>44133</v>
      </c>
      <c r="S771" s="13">
        <v>44196</v>
      </c>
      <c r="T771" s="10" t="s">
        <v>3327</v>
      </c>
      <c r="U771" s="10" t="s">
        <v>290</v>
      </c>
      <c r="V771" s="10" t="s">
        <v>291</v>
      </c>
      <c r="W771" s="10" t="s">
        <v>44</v>
      </c>
      <c r="X771" s="10" t="s">
        <v>45</v>
      </c>
      <c r="Y771" s="10"/>
      <c r="Z771" s="11"/>
      <c r="AA771" s="11"/>
      <c r="AB771" s="11"/>
      <c r="AC771" s="11"/>
      <c r="AD771" s="13">
        <v>44196</v>
      </c>
      <c r="AE771" s="13"/>
      <c r="AF771" s="13"/>
      <c r="AG771" s="21" t="s">
        <v>3969</v>
      </c>
    </row>
    <row r="772" spans="1:33" ht="34.200000000000003" x14ac:dyDescent="0.3">
      <c r="A772" s="81" t="s">
        <v>3970</v>
      </c>
      <c r="B772" s="9">
        <v>44133</v>
      </c>
      <c r="C772" s="10" t="s">
        <v>445</v>
      </c>
      <c r="D772" s="10" t="s">
        <v>35</v>
      </c>
      <c r="E772" s="11">
        <v>1085048904</v>
      </c>
      <c r="F772" s="11">
        <v>1085048904</v>
      </c>
      <c r="G772" s="10" t="s">
        <v>3971</v>
      </c>
      <c r="H772" s="11">
        <v>9600000</v>
      </c>
      <c r="I772" s="11">
        <v>0</v>
      </c>
      <c r="J772" s="11">
        <v>4800000</v>
      </c>
      <c r="K772" s="8" t="s">
        <v>3972</v>
      </c>
      <c r="L772" s="9">
        <v>44117</v>
      </c>
      <c r="M772" s="10" t="s">
        <v>38</v>
      </c>
      <c r="N772" s="10" t="s">
        <v>39</v>
      </c>
      <c r="O772" s="12">
        <v>2715</v>
      </c>
      <c r="P772" s="9">
        <v>44133</v>
      </c>
      <c r="Q772" s="9" t="s">
        <v>40</v>
      </c>
      <c r="R772" s="13">
        <v>44133</v>
      </c>
      <c r="S772" s="13">
        <v>44196</v>
      </c>
      <c r="T772" s="10" t="s">
        <v>3327</v>
      </c>
      <c r="U772" s="10" t="s">
        <v>290</v>
      </c>
      <c r="V772" s="10" t="s">
        <v>291</v>
      </c>
      <c r="W772" s="10" t="s">
        <v>44</v>
      </c>
      <c r="X772" s="10" t="s">
        <v>45</v>
      </c>
      <c r="Y772" s="10"/>
      <c r="Z772" s="11"/>
      <c r="AA772" s="11"/>
      <c r="AB772" s="11"/>
      <c r="AC772" s="11"/>
      <c r="AD772" s="13">
        <v>44196</v>
      </c>
      <c r="AE772" s="13"/>
      <c r="AF772" s="13"/>
      <c r="AG772" s="21" t="s">
        <v>3973</v>
      </c>
    </row>
    <row r="773" spans="1:33" ht="34.200000000000003" x14ac:dyDescent="0.3">
      <c r="A773" s="81" t="s">
        <v>3974</v>
      </c>
      <c r="B773" s="9">
        <v>44133</v>
      </c>
      <c r="C773" s="10" t="s">
        <v>2115</v>
      </c>
      <c r="D773" s="10" t="s">
        <v>35</v>
      </c>
      <c r="E773" s="11">
        <v>1082881825</v>
      </c>
      <c r="F773" s="11">
        <v>1082881825</v>
      </c>
      <c r="G773" s="10" t="s">
        <v>2811</v>
      </c>
      <c r="H773" s="11">
        <v>9600000</v>
      </c>
      <c r="I773" s="11">
        <v>0</v>
      </c>
      <c r="J773" s="11">
        <v>4800000</v>
      </c>
      <c r="K773" s="8" t="s">
        <v>3975</v>
      </c>
      <c r="L773" s="9">
        <v>44117</v>
      </c>
      <c r="M773" s="10" t="s">
        <v>38</v>
      </c>
      <c r="N773" s="10" t="s">
        <v>39</v>
      </c>
      <c r="O773" s="12">
        <v>2714</v>
      </c>
      <c r="P773" s="9">
        <v>44133</v>
      </c>
      <c r="Q773" s="9" t="s">
        <v>40</v>
      </c>
      <c r="R773" s="13">
        <v>44133</v>
      </c>
      <c r="S773" s="13">
        <v>44196</v>
      </c>
      <c r="T773" s="10" t="s">
        <v>3327</v>
      </c>
      <c r="U773" s="10" t="s">
        <v>290</v>
      </c>
      <c r="V773" s="10" t="s">
        <v>291</v>
      </c>
      <c r="W773" s="10" t="s">
        <v>44</v>
      </c>
      <c r="X773" s="10" t="s">
        <v>45</v>
      </c>
      <c r="Y773" s="10"/>
      <c r="Z773" s="11"/>
      <c r="AA773" s="11"/>
      <c r="AB773" s="11"/>
      <c r="AC773" s="11"/>
      <c r="AD773" s="13">
        <v>44196</v>
      </c>
      <c r="AE773" s="13"/>
      <c r="AF773" s="13"/>
      <c r="AG773" s="21" t="s">
        <v>3976</v>
      </c>
    </row>
    <row r="774" spans="1:33" ht="39.6" x14ac:dyDescent="0.3">
      <c r="A774" s="81" t="s">
        <v>3977</v>
      </c>
      <c r="B774" s="9">
        <v>44133</v>
      </c>
      <c r="C774" s="10" t="s">
        <v>1831</v>
      </c>
      <c r="D774" s="10" t="s">
        <v>35</v>
      </c>
      <c r="E774" s="11">
        <v>1083463891</v>
      </c>
      <c r="F774" s="11">
        <v>1083463891</v>
      </c>
      <c r="G774" s="10" t="s">
        <v>3626</v>
      </c>
      <c r="H774" s="11">
        <v>8400000</v>
      </c>
      <c r="I774" s="11">
        <v>0</v>
      </c>
      <c r="J774" s="11">
        <v>4200000</v>
      </c>
      <c r="K774" s="8" t="s">
        <v>3978</v>
      </c>
      <c r="L774" s="9">
        <v>44117</v>
      </c>
      <c r="M774" s="10" t="s">
        <v>38</v>
      </c>
      <c r="N774" s="10" t="s">
        <v>39</v>
      </c>
      <c r="O774" s="12">
        <v>2713</v>
      </c>
      <c r="P774" s="9">
        <v>44133</v>
      </c>
      <c r="Q774" s="9" t="s">
        <v>40</v>
      </c>
      <c r="R774" s="13">
        <v>44133</v>
      </c>
      <c r="S774" s="13">
        <v>44196</v>
      </c>
      <c r="T774" s="10" t="s">
        <v>3327</v>
      </c>
      <c r="U774" s="10" t="s">
        <v>290</v>
      </c>
      <c r="V774" s="10" t="s">
        <v>291</v>
      </c>
      <c r="W774" s="10" t="s">
        <v>44</v>
      </c>
      <c r="X774" s="10" t="s">
        <v>45</v>
      </c>
      <c r="Y774" s="10"/>
      <c r="Z774" s="11"/>
      <c r="AA774" s="11"/>
      <c r="AB774" s="11"/>
      <c r="AC774" s="11"/>
      <c r="AD774" s="13">
        <v>44196</v>
      </c>
      <c r="AE774" s="13"/>
      <c r="AF774" s="13"/>
      <c r="AG774" s="21" t="s">
        <v>3979</v>
      </c>
    </row>
    <row r="775" spans="1:33" ht="39.6" x14ac:dyDescent="0.3">
      <c r="A775" s="81" t="s">
        <v>3980</v>
      </c>
      <c r="B775" s="9">
        <v>44140</v>
      </c>
      <c r="C775" s="10" t="s">
        <v>3981</v>
      </c>
      <c r="D775" s="10" t="s">
        <v>3982</v>
      </c>
      <c r="E775" s="11">
        <v>72285490</v>
      </c>
      <c r="F775" s="11">
        <v>802005820</v>
      </c>
      <c r="G775" s="10" t="s">
        <v>3983</v>
      </c>
      <c r="H775" s="11">
        <v>30168000</v>
      </c>
      <c r="I775" s="11">
        <v>0</v>
      </c>
      <c r="J775" s="11">
        <v>30168000</v>
      </c>
      <c r="K775" s="8" t="s">
        <v>3984</v>
      </c>
      <c r="L775" s="9">
        <v>43998</v>
      </c>
      <c r="M775" s="10" t="s">
        <v>3985</v>
      </c>
      <c r="N775" s="10" t="s">
        <v>194</v>
      </c>
      <c r="O775" s="12">
        <v>2836</v>
      </c>
      <c r="P775" s="9">
        <v>44140</v>
      </c>
      <c r="Q775" s="9">
        <v>44195</v>
      </c>
      <c r="R775" s="13">
        <v>44195</v>
      </c>
      <c r="S775" s="13">
        <v>44210</v>
      </c>
      <c r="T775" s="10" t="s">
        <v>70</v>
      </c>
      <c r="U775" s="10" t="s">
        <v>431</v>
      </c>
      <c r="V775" s="10" t="s">
        <v>2044</v>
      </c>
      <c r="W775" s="10" t="s">
        <v>3986</v>
      </c>
      <c r="X775" s="10" t="s">
        <v>1324</v>
      </c>
      <c r="Y775" s="10"/>
      <c r="Z775" s="11"/>
      <c r="AA775" s="11"/>
      <c r="AB775" s="11"/>
      <c r="AC775" s="11"/>
      <c r="AD775" s="13">
        <v>44210</v>
      </c>
      <c r="AE775" s="13"/>
      <c r="AF775" s="13"/>
      <c r="AG775" s="21" t="s">
        <v>3987</v>
      </c>
    </row>
    <row r="776" spans="1:33" ht="39.6" x14ac:dyDescent="0.3">
      <c r="A776" s="81" t="s">
        <v>3988</v>
      </c>
      <c r="B776" s="9">
        <v>44138</v>
      </c>
      <c r="C776" s="10" t="s">
        <v>1789</v>
      </c>
      <c r="D776" s="10" t="s">
        <v>35</v>
      </c>
      <c r="E776" s="11">
        <v>39059173</v>
      </c>
      <c r="F776" s="11">
        <v>39059173</v>
      </c>
      <c r="G776" s="10" t="s">
        <v>3989</v>
      </c>
      <c r="H776" s="11">
        <v>9600000</v>
      </c>
      <c r="I776" s="11">
        <v>0</v>
      </c>
      <c r="J776" s="11">
        <v>4800000</v>
      </c>
      <c r="K776" s="8" t="s">
        <v>3990</v>
      </c>
      <c r="L776" s="9">
        <v>44083</v>
      </c>
      <c r="M776" s="10" t="s">
        <v>3991</v>
      </c>
      <c r="N776" s="10" t="s">
        <v>194</v>
      </c>
      <c r="O776" s="12">
        <v>2810</v>
      </c>
      <c r="P776" s="9">
        <v>44107</v>
      </c>
      <c r="Q776" s="9" t="s">
        <v>40</v>
      </c>
      <c r="R776" s="13">
        <v>44107</v>
      </c>
      <c r="S776" s="13">
        <v>44196</v>
      </c>
      <c r="T776" s="10" t="s">
        <v>3992</v>
      </c>
      <c r="U776" s="10" t="s">
        <v>195</v>
      </c>
      <c r="V776" s="10" t="s">
        <v>3993</v>
      </c>
      <c r="W776" s="10" t="s">
        <v>44</v>
      </c>
      <c r="X776" s="10" t="s">
        <v>45</v>
      </c>
      <c r="Y776" s="10"/>
      <c r="Z776" s="11"/>
      <c r="AA776" s="11"/>
      <c r="AB776" s="11"/>
      <c r="AC776" s="11"/>
      <c r="AD776" s="13">
        <v>44196</v>
      </c>
      <c r="AE776" s="13"/>
      <c r="AF776" s="13"/>
      <c r="AG776" s="21" t="s">
        <v>3994</v>
      </c>
    </row>
    <row r="777" spans="1:33" ht="39.6" x14ac:dyDescent="0.3">
      <c r="A777" s="81" t="s">
        <v>3995</v>
      </c>
      <c r="B777" s="9">
        <v>44138</v>
      </c>
      <c r="C777" s="10" t="s">
        <v>1783</v>
      </c>
      <c r="D777" s="10" t="s">
        <v>35</v>
      </c>
      <c r="E777" s="11">
        <v>1079660690</v>
      </c>
      <c r="F777" s="11">
        <v>1079660690</v>
      </c>
      <c r="G777" s="10" t="s">
        <v>3996</v>
      </c>
      <c r="H777" s="11">
        <v>5600000</v>
      </c>
      <c r="I777" s="11">
        <v>0</v>
      </c>
      <c r="J777" s="11">
        <v>2800000</v>
      </c>
      <c r="K777" s="8" t="s">
        <v>3990</v>
      </c>
      <c r="L777" s="9">
        <v>44083</v>
      </c>
      <c r="M777" s="10" t="s">
        <v>3991</v>
      </c>
      <c r="N777" s="10" t="s">
        <v>194</v>
      </c>
      <c r="O777" s="12">
        <v>2808</v>
      </c>
      <c r="P777" s="9">
        <v>44107</v>
      </c>
      <c r="Q777" s="9" t="s">
        <v>40</v>
      </c>
      <c r="R777" s="13">
        <v>44107</v>
      </c>
      <c r="S777" s="13">
        <v>44196</v>
      </c>
      <c r="T777" s="10" t="s">
        <v>3992</v>
      </c>
      <c r="U777" s="10" t="s">
        <v>195</v>
      </c>
      <c r="V777" s="10" t="s">
        <v>3993</v>
      </c>
      <c r="W777" s="10" t="s">
        <v>44</v>
      </c>
      <c r="X777" s="10" t="s">
        <v>95</v>
      </c>
      <c r="Y777" s="10"/>
      <c r="Z777" s="11"/>
      <c r="AA777" s="11"/>
      <c r="AB777" s="11"/>
      <c r="AC777" s="11"/>
      <c r="AD777" s="13">
        <v>44196</v>
      </c>
      <c r="AE777" s="13"/>
      <c r="AF777" s="13"/>
      <c r="AG777" s="21" t="s">
        <v>3997</v>
      </c>
    </row>
    <row r="778" spans="1:33" ht="34.200000000000003" x14ac:dyDescent="0.25">
      <c r="A778" s="81" t="s">
        <v>3998</v>
      </c>
      <c r="B778" s="9">
        <v>44138</v>
      </c>
      <c r="C778" s="10" t="s">
        <v>210</v>
      </c>
      <c r="D778" s="10" t="s">
        <v>35</v>
      </c>
      <c r="E778" s="11">
        <v>1082925341</v>
      </c>
      <c r="F778" s="11">
        <v>1082925341</v>
      </c>
      <c r="G778" s="10" t="s">
        <v>3999</v>
      </c>
      <c r="H778" s="11">
        <v>9600000</v>
      </c>
      <c r="I778" s="11">
        <v>0</v>
      </c>
      <c r="J778" s="11">
        <v>4800000</v>
      </c>
      <c r="K778" s="8" t="s">
        <v>3990</v>
      </c>
      <c r="L778" s="9">
        <v>44083</v>
      </c>
      <c r="M778" s="10" t="s">
        <v>3991</v>
      </c>
      <c r="N778" s="10" t="s">
        <v>194</v>
      </c>
      <c r="O778" s="12">
        <v>2809</v>
      </c>
      <c r="P778" s="9">
        <v>44107</v>
      </c>
      <c r="Q778" s="9" t="s">
        <v>40</v>
      </c>
      <c r="R778" s="13">
        <v>44107</v>
      </c>
      <c r="S778" s="13">
        <v>44196</v>
      </c>
      <c r="T778" s="10" t="s">
        <v>3992</v>
      </c>
      <c r="U778" s="10" t="s">
        <v>195</v>
      </c>
      <c r="V778" s="10" t="s">
        <v>3993</v>
      </c>
      <c r="W778" s="10" t="s">
        <v>44</v>
      </c>
      <c r="X778" s="10" t="s">
        <v>45</v>
      </c>
      <c r="Y778" s="10"/>
      <c r="Z778" s="11"/>
      <c r="AA778" s="11"/>
      <c r="AB778" s="11"/>
      <c r="AC778" s="11"/>
      <c r="AD778" s="13">
        <v>44196</v>
      </c>
      <c r="AE778" s="13"/>
      <c r="AF778" s="13"/>
      <c r="AG778" s="36" t="s">
        <v>4000</v>
      </c>
    </row>
    <row r="779" spans="1:33" ht="39.6" x14ac:dyDescent="0.3">
      <c r="A779" s="81" t="s">
        <v>4001</v>
      </c>
      <c r="B779" s="9">
        <v>44141</v>
      </c>
      <c r="C779" s="10" t="s">
        <v>4002</v>
      </c>
      <c r="D779" s="10" t="s">
        <v>35</v>
      </c>
      <c r="E779" s="11">
        <v>1082953501</v>
      </c>
      <c r="F779" s="11">
        <v>1082953501</v>
      </c>
      <c r="G779" s="10" t="s">
        <v>4003</v>
      </c>
      <c r="H779" s="11">
        <v>8400000</v>
      </c>
      <c r="I779" s="11">
        <v>0</v>
      </c>
      <c r="J779" s="11">
        <v>4200000</v>
      </c>
      <c r="K779" s="8" t="s">
        <v>3046</v>
      </c>
      <c r="L779" s="9">
        <v>44057</v>
      </c>
      <c r="M779" s="10" t="s">
        <v>4004</v>
      </c>
      <c r="N779" s="10" t="s">
        <v>39</v>
      </c>
      <c r="O779" s="12">
        <v>2854</v>
      </c>
      <c r="P779" s="9">
        <v>44141</v>
      </c>
      <c r="Q779" s="9" t="s">
        <v>40</v>
      </c>
      <c r="R779" s="13">
        <v>44141</v>
      </c>
      <c r="S779" s="13">
        <v>44196</v>
      </c>
      <c r="T779" s="10" t="s">
        <v>3992</v>
      </c>
      <c r="U779" s="10" t="s">
        <v>431</v>
      </c>
      <c r="V779" s="10" t="s">
        <v>2044</v>
      </c>
      <c r="W779" s="10" t="s">
        <v>44</v>
      </c>
      <c r="X779" s="10" t="s">
        <v>45</v>
      </c>
      <c r="Y779" s="10"/>
      <c r="Z779" s="11"/>
      <c r="AA779" s="11"/>
      <c r="AB779" s="11"/>
      <c r="AC779" s="11"/>
      <c r="AD779" s="13">
        <v>44196</v>
      </c>
      <c r="AE779" s="13"/>
      <c r="AF779" s="13"/>
      <c r="AG779" s="21" t="s">
        <v>4005</v>
      </c>
    </row>
    <row r="780" spans="1:33" ht="68.400000000000006" x14ac:dyDescent="0.3">
      <c r="A780" s="81" t="s">
        <v>4006</v>
      </c>
      <c r="B780" s="9">
        <v>44145</v>
      </c>
      <c r="C780" s="10" t="s">
        <v>4007</v>
      </c>
      <c r="D780" s="10" t="s">
        <v>4008</v>
      </c>
      <c r="E780" s="11">
        <v>32642950</v>
      </c>
      <c r="F780" s="11">
        <v>900009985</v>
      </c>
      <c r="G780" s="10" t="s">
        <v>4009</v>
      </c>
      <c r="H780" s="11">
        <v>3398802070</v>
      </c>
      <c r="I780" s="11">
        <v>1019640621</v>
      </c>
      <c r="J780" s="11" t="s">
        <v>51</v>
      </c>
      <c r="K780" s="8" t="s">
        <v>4010</v>
      </c>
      <c r="L780" s="9">
        <v>43878</v>
      </c>
      <c r="M780" s="10" t="s">
        <v>2638</v>
      </c>
      <c r="N780" s="10" t="s">
        <v>194</v>
      </c>
      <c r="O780" s="12" t="s">
        <v>4011</v>
      </c>
      <c r="P780" s="9">
        <v>44145</v>
      </c>
      <c r="Q780" s="9">
        <v>44146</v>
      </c>
      <c r="R780" s="13">
        <v>44146</v>
      </c>
      <c r="S780" s="13">
        <v>44196</v>
      </c>
      <c r="T780" s="10" t="s">
        <v>4012</v>
      </c>
      <c r="U780" s="10" t="s">
        <v>431</v>
      </c>
      <c r="V780" s="10" t="s">
        <v>2044</v>
      </c>
      <c r="W780" s="10" t="s">
        <v>44</v>
      </c>
      <c r="X780" s="10" t="s">
        <v>56</v>
      </c>
      <c r="Y780" s="10"/>
      <c r="Z780" s="11"/>
      <c r="AA780" s="11"/>
      <c r="AB780" s="11"/>
      <c r="AC780" s="11"/>
      <c r="AD780" s="13">
        <v>44196</v>
      </c>
      <c r="AE780" s="13" t="s">
        <v>4013</v>
      </c>
      <c r="AF780" s="13"/>
      <c r="AG780" s="21" t="s">
        <v>4014</v>
      </c>
    </row>
    <row r="781" spans="1:33" ht="34.200000000000003" x14ac:dyDescent="0.3">
      <c r="A781" s="81" t="s">
        <v>4015</v>
      </c>
      <c r="B781" s="9">
        <v>44139</v>
      </c>
      <c r="C781" s="10" t="s">
        <v>250</v>
      </c>
      <c r="D781" s="10" t="s">
        <v>35</v>
      </c>
      <c r="E781" s="11">
        <v>1081805970</v>
      </c>
      <c r="F781" s="11">
        <v>1081805970</v>
      </c>
      <c r="G781" s="10" t="s">
        <v>4016</v>
      </c>
      <c r="H781" s="11">
        <v>8400000</v>
      </c>
      <c r="I781" s="11">
        <v>0</v>
      </c>
      <c r="J781" s="11">
        <v>4200000</v>
      </c>
      <c r="K781" s="8" t="s">
        <v>1770</v>
      </c>
      <c r="L781" s="9">
        <v>43979</v>
      </c>
      <c r="M781" s="10" t="s">
        <v>1332</v>
      </c>
      <c r="N781" s="10" t="s">
        <v>194</v>
      </c>
      <c r="O781" s="12">
        <v>2917</v>
      </c>
      <c r="P781" s="9">
        <v>44145</v>
      </c>
      <c r="Q781" s="9" t="s">
        <v>40</v>
      </c>
      <c r="R781" s="13">
        <v>44145</v>
      </c>
      <c r="S781" s="13">
        <v>44196</v>
      </c>
      <c r="T781" s="10" t="s">
        <v>3930</v>
      </c>
      <c r="U781" s="10" t="s">
        <v>195</v>
      </c>
      <c r="V781" s="10" t="s">
        <v>3993</v>
      </c>
      <c r="W781" s="10" t="s">
        <v>44</v>
      </c>
      <c r="X781" s="10" t="s">
        <v>45</v>
      </c>
      <c r="Y781" s="10"/>
      <c r="Z781" s="11"/>
      <c r="AA781" s="11"/>
      <c r="AB781" s="11"/>
      <c r="AC781" s="11"/>
      <c r="AD781" s="13">
        <v>44196</v>
      </c>
      <c r="AE781" s="13"/>
      <c r="AF781" s="13"/>
      <c r="AG781" s="21" t="s">
        <v>4017</v>
      </c>
    </row>
    <row r="782" spans="1:33" ht="34.200000000000003" x14ac:dyDescent="0.3">
      <c r="A782" s="81" t="s">
        <v>4018</v>
      </c>
      <c r="B782" s="9">
        <v>44139</v>
      </c>
      <c r="C782" s="10" t="s">
        <v>1773</v>
      </c>
      <c r="D782" s="10" t="s">
        <v>35</v>
      </c>
      <c r="E782" s="11">
        <v>52814356</v>
      </c>
      <c r="F782" s="11">
        <v>52814356</v>
      </c>
      <c r="G782" s="10" t="s">
        <v>3989</v>
      </c>
      <c r="H782" s="11">
        <v>8400000</v>
      </c>
      <c r="I782" s="11">
        <v>0</v>
      </c>
      <c r="J782" s="11">
        <v>4200000</v>
      </c>
      <c r="K782" s="8" t="s">
        <v>4019</v>
      </c>
      <c r="L782" s="9">
        <v>44063</v>
      </c>
      <c r="M782" s="10" t="s">
        <v>1332</v>
      </c>
      <c r="N782" s="10" t="s">
        <v>194</v>
      </c>
      <c r="O782" s="12">
        <v>2833</v>
      </c>
      <c r="P782" s="9">
        <v>44139</v>
      </c>
      <c r="Q782" s="9" t="s">
        <v>40</v>
      </c>
      <c r="R782" s="13">
        <v>44139</v>
      </c>
      <c r="S782" s="13">
        <v>44196</v>
      </c>
      <c r="T782" s="10" t="s">
        <v>4020</v>
      </c>
      <c r="U782" s="10" t="s">
        <v>195</v>
      </c>
      <c r="V782" s="10" t="s">
        <v>3993</v>
      </c>
      <c r="W782" s="10" t="s">
        <v>44</v>
      </c>
      <c r="X782" s="10" t="s">
        <v>45</v>
      </c>
      <c r="Y782" s="10"/>
      <c r="Z782" s="11"/>
      <c r="AA782" s="11"/>
      <c r="AB782" s="11"/>
      <c r="AC782" s="11"/>
      <c r="AD782" s="13">
        <v>44196</v>
      </c>
      <c r="AE782" s="13"/>
      <c r="AF782" s="13"/>
      <c r="AG782" s="21" t="s">
        <v>4021</v>
      </c>
    </row>
    <row r="783" spans="1:33" ht="45.6" x14ac:dyDescent="0.3">
      <c r="A783" s="81" t="s">
        <v>4022</v>
      </c>
      <c r="B783" s="9">
        <v>44141</v>
      </c>
      <c r="C783" s="10" t="s">
        <v>245</v>
      </c>
      <c r="D783" s="10" t="s">
        <v>35</v>
      </c>
      <c r="E783" s="11">
        <v>63306208</v>
      </c>
      <c r="F783" s="11">
        <v>63306208</v>
      </c>
      <c r="G783" s="10" t="s">
        <v>4023</v>
      </c>
      <c r="H783" s="11">
        <v>20000000</v>
      </c>
      <c r="I783" s="11">
        <v>0</v>
      </c>
      <c r="J783" s="11">
        <v>10000000</v>
      </c>
      <c r="K783" s="8" t="s">
        <v>4024</v>
      </c>
      <c r="L783" s="9">
        <v>44130</v>
      </c>
      <c r="M783" s="10" t="s">
        <v>38</v>
      </c>
      <c r="N783" s="10" t="s">
        <v>39</v>
      </c>
      <c r="O783" s="12">
        <v>2853</v>
      </c>
      <c r="P783" s="9">
        <v>44141</v>
      </c>
      <c r="Q783" s="9" t="s">
        <v>40</v>
      </c>
      <c r="R783" s="13">
        <v>44141</v>
      </c>
      <c r="S783" s="13">
        <v>44196</v>
      </c>
      <c r="T783" s="10" t="s">
        <v>4025</v>
      </c>
      <c r="U783" s="10" t="s">
        <v>222</v>
      </c>
      <c r="V783" s="10" t="s">
        <v>1590</v>
      </c>
      <c r="W783" s="10" t="s">
        <v>44</v>
      </c>
      <c r="X783" s="10" t="s">
        <v>45</v>
      </c>
      <c r="Y783" s="10"/>
      <c r="Z783" s="11"/>
      <c r="AA783" s="11"/>
      <c r="AB783" s="11"/>
      <c r="AC783" s="11"/>
      <c r="AD783" s="13">
        <v>44196</v>
      </c>
      <c r="AE783" s="13"/>
      <c r="AF783" s="13"/>
      <c r="AG783" s="21" t="s">
        <v>4026</v>
      </c>
    </row>
    <row r="784" spans="1:33" ht="52.8" x14ac:dyDescent="0.3">
      <c r="A784" s="81" t="s">
        <v>4027</v>
      </c>
      <c r="B784" s="9">
        <v>44141</v>
      </c>
      <c r="C784" s="17" t="s">
        <v>880</v>
      </c>
      <c r="D784" s="10" t="s">
        <v>35</v>
      </c>
      <c r="E784" s="11">
        <v>57461691</v>
      </c>
      <c r="F784" s="11">
        <v>57461691</v>
      </c>
      <c r="G784" s="10" t="s">
        <v>2280</v>
      </c>
      <c r="H784" s="11">
        <v>9520000</v>
      </c>
      <c r="I784" s="11">
        <v>0</v>
      </c>
      <c r="J784" s="11">
        <v>4760000</v>
      </c>
      <c r="K784" s="8" t="s">
        <v>4028</v>
      </c>
      <c r="L784" s="9">
        <v>44130</v>
      </c>
      <c r="M784" s="10" t="s">
        <v>38</v>
      </c>
      <c r="N784" s="10" t="s">
        <v>39</v>
      </c>
      <c r="O784" s="12">
        <v>2852</v>
      </c>
      <c r="P784" s="9">
        <v>44141</v>
      </c>
      <c r="Q784" s="9" t="s">
        <v>40</v>
      </c>
      <c r="R784" s="13">
        <v>44141</v>
      </c>
      <c r="S784" s="13">
        <v>44196</v>
      </c>
      <c r="T784" s="10" t="s">
        <v>4025</v>
      </c>
      <c r="U784" s="10" t="s">
        <v>66</v>
      </c>
      <c r="V784" s="10" t="s">
        <v>3875</v>
      </c>
      <c r="W784" s="10" t="s">
        <v>44</v>
      </c>
      <c r="X784" s="10" t="s">
        <v>45</v>
      </c>
      <c r="Y784" s="10"/>
      <c r="Z784" s="11"/>
      <c r="AA784" s="11"/>
      <c r="AB784" s="11"/>
      <c r="AC784" s="11"/>
      <c r="AD784" s="13">
        <v>44196</v>
      </c>
      <c r="AE784" s="13"/>
      <c r="AF784" s="13"/>
      <c r="AG784" s="21" t="s">
        <v>4029</v>
      </c>
    </row>
    <row r="785" spans="1:33" ht="39.6" x14ac:dyDescent="0.3">
      <c r="A785" s="81" t="s">
        <v>4030</v>
      </c>
      <c r="B785" s="52">
        <v>44139</v>
      </c>
      <c r="C785" s="10" t="s">
        <v>2168</v>
      </c>
      <c r="D785" s="10" t="s">
        <v>35</v>
      </c>
      <c r="E785" s="11">
        <v>1083018087</v>
      </c>
      <c r="F785" s="11">
        <v>1083018087</v>
      </c>
      <c r="G785" s="10" t="s">
        <v>2169</v>
      </c>
      <c r="H785" s="11">
        <v>5000000</v>
      </c>
      <c r="I785" s="11">
        <v>0</v>
      </c>
      <c r="J785" s="11">
        <v>2500000</v>
      </c>
      <c r="K785" s="8" t="s">
        <v>2901</v>
      </c>
      <c r="L785" s="9">
        <v>44130</v>
      </c>
      <c r="M785" s="10" t="s">
        <v>38</v>
      </c>
      <c r="N785" s="10" t="s">
        <v>39</v>
      </c>
      <c r="O785" s="12">
        <v>2831</v>
      </c>
      <c r="P785" s="9">
        <v>44139</v>
      </c>
      <c r="Q785" s="9" t="s">
        <v>40</v>
      </c>
      <c r="R785" s="13">
        <v>44139</v>
      </c>
      <c r="S785" s="13">
        <v>44196</v>
      </c>
      <c r="T785" s="10" t="s">
        <v>4031</v>
      </c>
      <c r="U785" s="10" t="s">
        <v>66</v>
      </c>
      <c r="V785" s="10" t="s">
        <v>3875</v>
      </c>
      <c r="W785" s="10" t="s">
        <v>44</v>
      </c>
      <c r="X785" s="10" t="s">
        <v>95</v>
      </c>
      <c r="Y785" s="10"/>
      <c r="Z785" s="11"/>
      <c r="AA785" s="11"/>
      <c r="AB785" s="11"/>
      <c r="AC785" s="11"/>
      <c r="AD785" s="13">
        <v>44196</v>
      </c>
      <c r="AE785" s="13"/>
      <c r="AF785" s="13"/>
      <c r="AG785" s="21" t="s">
        <v>4032</v>
      </c>
    </row>
    <row r="786" spans="1:33" ht="79.8" x14ac:dyDescent="0.3">
      <c r="A786" s="81" t="s">
        <v>4033</v>
      </c>
      <c r="B786" s="9">
        <v>44141</v>
      </c>
      <c r="C786" s="10" t="s">
        <v>4034</v>
      </c>
      <c r="D786" s="10" t="s">
        <v>35</v>
      </c>
      <c r="E786" s="11">
        <v>1084745375</v>
      </c>
      <c r="F786" s="11">
        <v>1084745375</v>
      </c>
      <c r="G786" s="10" t="s">
        <v>1740</v>
      </c>
      <c r="H786" s="11">
        <v>6600000</v>
      </c>
      <c r="I786" s="11">
        <v>0</v>
      </c>
      <c r="J786" s="11">
        <v>3300000</v>
      </c>
      <c r="K786" s="8" t="s">
        <v>1534</v>
      </c>
      <c r="L786" s="9">
        <v>43972</v>
      </c>
      <c r="M786" s="10" t="s">
        <v>517</v>
      </c>
      <c r="N786" s="10" t="s">
        <v>194</v>
      </c>
      <c r="O786" s="12">
        <v>2851</v>
      </c>
      <c r="P786" s="9">
        <v>44141</v>
      </c>
      <c r="Q786" s="9" t="s">
        <v>40</v>
      </c>
      <c r="R786" s="13">
        <v>44141</v>
      </c>
      <c r="S786" s="13">
        <v>44196</v>
      </c>
      <c r="T786" s="10" t="s">
        <v>3695</v>
      </c>
      <c r="U786" s="10" t="s">
        <v>431</v>
      </c>
      <c r="V786" s="10" t="s">
        <v>2044</v>
      </c>
      <c r="W786" s="10" t="s">
        <v>44</v>
      </c>
      <c r="X786" s="10" t="s">
        <v>45</v>
      </c>
      <c r="Y786" s="10"/>
      <c r="Z786" s="11"/>
      <c r="AA786" s="11"/>
      <c r="AB786" s="11"/>
      <c r="AC786" s="11"/>
      <c r="AD786" s="13">
        <v>44196</v>
      </c>
      <c r="AE786" s="13"/>
      <c r="AF786" s="13"/>
      <c r="AG786" s="21" t="s">
        <v>4035</v>
      </c>
    </row>
    <row r="787" spans="1:33" ht="91.2" x14ac:dyDescent="0.3">
      <c r="A787" s="81" t="s">
        <v>4036</v>
      </c>
      <c r="B787" s="9">
        <v>44141</v>
      </c>
      <c r="C787" s="10" t="s">
        <v>2123</v>
      </c>
      <c r="D787" s="10" t="s">
        <v>35</v>
      </c>
      <c r="E787" s="11">
        <v>36555606</v>
      </c>
      <c r="F787" s="11">
        <v>36555606</v>
      </c>
      <c r="G787" s="10" t="s">
        <v>4037</v>
      </c>
      <c r="H787" s="11">
        <v>7600000</v>
      </c>
      <c r="I787" s="11">
        <v>0</v>
      </c>
      <c r="J787" s="11">
        <v>3800000</v>
      </c>
      <c r="K787" s="8" t="s">
        <v>1534</v>
      </c>
      <c r="L787" s="9">
        <v>43972</v>
      </c>
      <c r="M787" s="10" t="s">
        <v>517</v>
      </c>
      <c r="N787" s="10" t="s">
        <v>194</v>
      </c>
      <c r="O787" s="12">
        <v>2850</v>
      </c>
      <c r="P787" s="9">
        <v>44141</v>
      </c>
      <c r="Q787" s="9" t="s">
        <v>40</v>
      </c>
      <c r="R787" s="13">
        <v>44141</v>
      </c>
      <c r="S787" s="13">
        <v>44196</v>
      </c>
      <c r="T787" s="10" t="s">
        <v>3695</v>
      </c>
      <c r="U787" s="10" t="s">
        <v>431</v>
      </c>
      <c r="V787" s="10" t="s">
        <v>2044</v>
      </c>
      <c r="W787" s="10" t="s">
        <v>44</v>
      </c>
      <c r="X787" s="10" t="s">
        <v>45</v>
      </c>
      <c r="Y787" s="10"/>
      <c r="Z787" s="11"/>
      <c r="AA787" s="11"/>
      <c r="AB787" s="11"/>
      <c r="AC787" s="11"/>
      <c r="AD787" s="13">
        <v>44196</v>
      </c>
      <c r="AE787" s="13"/>
      <c r="AF787" s="13"/>
      <c r="AG787" s="21" t="s">
        <v>4038</v>
      </c>
    </row>
    <row r="788" spans="1:33" ht="26.4" x14ac:dyDescent="0.3">
      <c r="A788" s="81" t="s">
        <v>4039</v>
      </c>
      <c r="B788" s="9">
        <v>44145</v>
      </c>
      <c r="C788" s="10" t="s">
        <v>559</v>
      </c>
      <c r="D788" s="10" t="s">
        <v>35</v>
      </c>
      <c r="E788" s="11">
        <v>57449130</v>
      </c>
      <c r="F788" s="11">
        <v>57499130</v>
      </c>
      <c r="G788" s="10" t="s">
        <v>4040</v>
      </c>
      <c r="H788" s="11">
        <v>15000000</v>
      </c>
      <c r="I788" s="11">
        <v>0</v>
      </c>
      <c r="J788" s="11">
        <v>7500000</v>
      </c>
      <c r="K788" s="8" t="s">
        <v>3046</v>
      </c>
      <c r="L788" s="9">
        <v>44057</v>
      </c>
      <c r="M788" s="10" t="s">
        <v>1655</v>
      </c>
      <c r="N788" s="10" t="s">
        <v>39</v>
      </c>
      <c r="O788" s="12">
        <v>2904</v>
      </c>
      <c r="P788" s="9">
        <v>44145</v>
      </c>
      <c r="Q788" s="9" t="s">
        <v>40</v>
      </c>
      <c r="R788" s="13">
        <v>44145</v>
      </c>
      <c r="S788" s="13">
        <v>44196</v>
      </c>
      <c r="T788" s="10" t="s">
        <v>3930</v>
      </c>
      <c r="U788" s="10" t="s">
        <v>431</v>
      </c>
      <c r="V788" s="10" t="s">
        <v>2044</v>
      </c>
      <c r="W788" s="10" t="s">
        <v>44</v>
      </c>
      <c r="X788" s="10" t="s">
        <v>45</v>
      </c>
      <c r="Y788" s="10"/>
      <c r="Z788" s="11"/>
      <c r="AA788" s="11"/>
      <c r="AB788" s="11"/>
      <c r="AC788" s="11"/>
      <c r="AD788" s="13">
        <v>44196</v>
      </c>
      <c r="AE788" s="13"/>
      <c r="AF788" s="13"/>
      <c r="AG788" s="21" t="s">
        <v>4041</v>
      </c>
    </row>
    <row r="789" spans="1:33" ht="45.6" x14ac:dyDescent="0.3">
      <c r="A789" s="81" t="s">
        <v>4042</v>
      </c>
      <c r="B789" s="9">
        <v>44141</v>
      </c>
      <c r="C789" s="10" t="s">
        <v>4043</v>
      </c>
      <c r="D789" s="10" t="s">
        <v>35</v>
      </c>
      <c r="E789" s="11">
        <v>1082842758</v>
      </c>
      <c r="F789" s="11">
        <v>1082842758</v>
      </c>
      <c r="G789" s="10" t="s">
        <v>4044</v>
      </c>
      <c r="H789" s="11">
        <v>7600000</v>
      </c>
      <c r="I789" s="11">
        <v>0</v>
      </c>
      <c r="J789" s="11">
        <v>3800000</v>
      </c>
      <c r="K789" s="8" t="s">
        <v>1534</v>
      </c>
      <c r="L789" s="9">
        <v>43972</v>
      </c>
      <c r="M789" s="10" t="s">
        <v>517</v>
      </c>
      <c r="N789" s="10" t="s">
        <v>194</v>
      </c>
      <c r="O789" s="12">
        <v>2882</v>
      </c>
      <c r="P789" s="9">
        <v>44144</v>
      </c>
      <c r="Q789" s="9" t="s">
        <v>40</v>
      </c>
      <c r="R789" s="13">
        <v>44144</v>
      </c>
      <c r="S789" s="13">
        <v>44196</v>
      </c>
      <c r="T789" s="10" t="s">
        <v>4045</v>
      </c>
      <c r="U789" s="10" t="s">
        <v>431</v>
      </c>
      <c r="V789" s="10" t="s">
        <v>2044</v>
      </c>
      <c r="W789" s="10" t="s">
        <v>44</v>
      </c>
      <c r="X789" s="10" t="s">
        <v>45</v>
      </c>
      <c r="Y789" s="10"/>
      <c r="Z789" s="11"/>
      <c r="AA789" s="11"/>
      <c r="AB789" s="11"/>
      <c r="AC789" s="11"/>
      <c r="AD789" s="13">
        <v>44196</v>
      </c>
      <c r="AE789" s="13"/>
      <c r="AF789" s="13"/>
      <c r="AG789" s="21" t="s">
        <v>4046</v>
      </c>
    </row>
    <row r="790" spans="1:33" ht="39.6" x14ac:dyDescent="0.3">
      <c r="A790" s="81" t="s">
        <v>4047</v>
      </c>
      <c r="B790" s="9">
        <v>44139</v>
      </c>
      <c r="C790" s="10" t="s">
        <v>1630</v>
      </c>
      <c r="D790" s="10" t="s">
        <v>35</v>
      </c>
      <c r="E790" s="11">
        <v>26668405</v>
      </c>
      <c r="F790" s="11">
        <v>26668405</v>
      </c>
      <c r="G790" s="10" t="s">
        <v>1631</v>
      </c>
      <c r="H790" s="11">
        <v>8400000</v>
      </c>
      <c r="I790" s="11">
        <v>0</v>
      </c>
      <c r="J790" s="11">
        <v>4200000</v>
      </c>
      <c r="K790" s="8" t="s">
        <v>1534</v>
      </c>
      <c r="L790" s="9">
        <v>43972</v>
      </c>
      <c r="M790" s="10" t="s">
        <v>517</v>
      </c>
      <c r="N790" s="10" t="s">
        <v>194</v>
      </c>
      <c r="O790" s="12">
        <v>2830</v>
      </c>
      <c r="P790" s="9">
        <v>44139</v>
      </c>
      <c r="Q790" s="9" t="s">
        <v>40</v>
      </c>
      <c r="R790" s="13">
        <v>44139</v>
      </c>
      <c r="S790" s="13">
        <v>44196</v>
      </c>
      <c r="T790" s="10" t="s">
        <v>4020</v>
      </c>
      <c r="U790" s="10" t="s">
        <v>431</v>
      </c>
      <c r="V790" s="10" t="s">
        <v>2044</v>
      </c>
      <c r="W790" s="10" t="s">
        <v>44</v>
      </c>
      <c r="X790" s="10" t="s">
        <v>45</v>
      </c>
      <c r="Y790" s="10"/>
      <c r="Z790" s="11"/>
      <c r="AA790" s="11"/>
      <c r="AB790" s="11"/>
      <c r="AC790" s="11"/>
      <c r="AD790" s="13">
        <v>44196</v>
      </c>
      <c r="AE790" s="13"/>
      <c r="AF790" s="13"/>
      <c r="AG790" s="21" t="s">
        <v>4048</v>
      </c>
    </row>
    <row r="791" spans="1:33" ht="45.6" x14ac:dyDescent="0.3">
      <c r="A791" s="81" t="s">
        <v>4049</v>
      </c>
      <c r="B791" s="9">
        <v>44145</v>
      </c>
      <c r="C791" s="10" t="s">
        <v>532</v>
      </c>
      <c r="D791" s="10" t="s">
        <v>35</v>
      </c>
      <c r="E791" s="11">
        <v>39023543</v>
      </c>
      <c r="F791" s="11">
        <v>39023543</v>
      </c>
      <c r="G791" s="10" t="s">
        <v>4050</v>
      </c>
      <c r="H791" s="11">
        <v>9600000</v>
      </c>
      <c r="I791" s="11">
        <v>0</v>
      </c>
      <c r="J791" s="11">
        <v>4800000</v>
      </c>
      <c r="K791" s="8" t="s">
        <v>3046</v>
      </c>
      <c r="L791" s="9">
        <v>44057</v>
      </c>
      <c r="M791" s="10" t="s">
        <v>4051</v>
      </c>
      <c r="N791" s="10" t="s">
        <v>39</v>
      </c>
      <c r="O791" s="12">
        <v>2903</v>
      </c>
      <c r="P791" s="9">
        <v>44145</v>
      </c>
      <c r="Q791" s="9" t="s">
        <v>40</v>
      </c>
      <c r="R791" s="13">
        <v>44145</v>
      </c>
      <c r="S791" s="13">
        <v>44196</v>
      </c>
      <c r="T791" s="10" t="s">
        <v>4052</v>
      </c>
      <c r="U791" s="10" t="s">
        <v>431</v>
      </c>
      <c r="V791" s="10" t="s">
        <v>2044</v>
      </c>
      <c r="W791" s="10" t="s">
        <v>44</v>
      </c>
      <c r="X791" s="10" t="s">
        <v>45</v>
      </c>
      <c r="Y791" s="10"/>
      <c r="Z791" s="11"/>
      <c r="AA791" s="11"/>
      <c r="AB791" s="11"/>
      <c r="AC791" s="11"/>
      <c r="AD791" s="13">
        <v>44196</v>
      </c>
      <c r="AE791" s="13"/>
      <c r="AF791" s="13"/>
      <c r="AG791" s="21" t="s">
        <v>4053</v>
      </c>
    </row>
    <row r="792" spans="1:33" ht="34.200000000000003" x14ac:dyDescent="0.3">
      <c r="A792" s="81" t="s">
        <v>4054</v>
      </c>
      <c r="B792" s="9">
        <v>44148</v>
      </c>
      <c r="C792" s="10" t="s">
        <v>4055</v>
      </c>
      <c r="D792" s="10" t="s">
        <v>35</v>
      </c>
      <c r="E792" s="11">
        <v>92554355</v>
      </c>
      <c r="F792" s="11">
        <v>92554355</v>
      </c>
      <c r="G792" s="10" t="s">
        <v>4056</v>
      </c>
      <c r="H792" s="11">
        <v>6485500</v>
      </c>
      <c r="I792" s="11">
        <v>0</v>
      </c>
      <c r="J792" s="11">
        <v>6485500</v>
      </c>
      <c r="K792" s="8" t="s">
        <v>4057</v>
      </c>
      <c r="L792" s="9">
        <v>44053</v>
      </c>
      <c r="M792" s="10" t="s">
        <v>2148</v>
      </c>
      <c r="N792" s="10" t="s">
        <v>194</v>
      </c>
      <c r="O792" s="12">
        <v>2946</v>
      </c>
      <c r="P792" s="9">
        <v>44148</v>
      </c>
      <c r="Q792" s="9">
        <v>44167</v>
      </c>
      <c r="R792" s="13">
        <v>44167</v>
      </c>
      <c r="S792" s="13">
        <v>44229</v>
      </c>
      <c r="T792" s="10" t="s">
        <v>269</v>
      </c>
      <c r="U792" s="10" t="s">
        <v>431</v>
      </c>
      <c r="V792" s="10" t="s">
        <v>2044</v>
      </c>
      <c r="W792" s="10" t="s">
        <v>4058</v>
      </c>
      <c r="X792" s="10" t="s">
        <v>56</v>
      </c>
      <c r="Y792" s="10"/>
      <c r="Z792" s="11"/>
      <c r="AA792" s="11"/>
      <c r="AB792" s="11"/>
      <c r="AC792" s="11"/>
      <c r="AD792" s="13">
        <v>44229</v>
      </c>
      <c r="AE792" s="13" t="s">
        <v>4059</v>
      </c>
      <c r="AF792" s="13"/>
      <c r="AG792" s="21" t="s">
        <v>4060</v>
      </c>
    </row>
    <row r="793" spans="1:33" ht="26.4" x14ac:dyDescent="0.3">
      <c r="A793" s="81" t="s">
        <v>4061</v>
      </c>
      <c r="B793" s="9">
        <v>44141</v>
      </c>
      <c r="C793" s="10" t="s">
        <v>4062</v>
      </c>
      <c r="D793" s="10" t="s">
        <v>4063</v>
      </c>
      <c r="E793" s="11">
        <v>72210148</v>
      </c>
      <c r="F793" s="11">
        <v>800175457</v>
      </c>
      <c r="G793" s="10" t="s">
        <v>4064</v>
      </c>
      <c r="H793" s="11">
        <v>45891160</v>
      </c>
      <c r="I793" s="11">
        <v>0</v>
      </c>
      <c r="J793" s="11">
        <v>45891160</v>
      </c>
      <c r="K793" s="8" t="s">
        <v>4065</v>
      </c>
      <c r="L793" s="9">
        <v>44097</v>
      </c>
      <c r="M793" s="10" t="s">
        <v>750</v>
      </c>
      <c r="N793" s="10" t="s">
        <v>39</v>
      </c>
      <c r="O793" s="12">
        <v>2874</v>
      </c>
      <c r="P793" s="9">
        <v>44141</v>
      </c>
      <c r="Q793" s="9">
        <v>44147</v>
      </c>
      <c r="R793" s="13">
        <v>44147</v>
      </c>
      <c r="S793" s="13">
        <v>44162</v>
      </c>
      <c r="T793" s="10" t="s">
        <v>70</v>
      </c>
      <c r="U793" s="10" t="s">
        <v>42</v>
      </c>
      <c r="V793" s="10" t="s">
        <v>43</v>
      </c>
      <c r="W793" s="10" t="s">
        <v>4066</v>
      </c>
      <c r="X793" s="10" t="s">
        <v>56</v>
      </c>
      <c r="Y793" s="10"/>
      <c r="Z793" s="11"/>
      <c r="AA793" s="11"/>
      <c r="AB793" s="11"/>
      <c r="AC793" s="11"/>
      <c r="AD793" s="13">
        <v>44162</v>
      </c>
      <c r="AE793" s="13" t="s">
        <v>4059</v>
      </c>
      <c r="AF793" s="13"/>
      <c r="AG793" s="21" t="s">
        <v>4067</v>
      </c>
    </row>
    <row r="794" spans="1:33" ht="57" x14ac:dyDescent="0.3">
      <c r="A794" s="81" t="s">
        <v>4068</v>
      </c>
      <c r="B794" s="9">
        <v>44148</v>
      </c>
      <c r="C794" s="10" t="s">
        <v>1477</v>
      </c>
      <c r="D794" s="10" t="s">
        <v>35</v>
      </c>
      <c r="E794" s="11">
        <v>1082919186</v>
      </c>
      <c r="F794" s="11">
        <v>1082919186</v>
      </c>
      <c r="G794" s="10" t="s">
        <v>4069</v>
      </c>
      <c r="H794" s="11">
        <v>8400000</v>
      </c>
      <c r="I794" s="11">
        <v>0</v>
      </c>
      <c r="J794" s="11">
        <v>4200000</v>
      </c>
      <c r="K794" s="8" t="s">
        <v>1534</v>
      </c>
      <c r="L794" s="9">
        <v>43972</v>
      </c>
      <c r="M794" s="10" t="s">
        <v>517</v>
      </c>
      <c r="N794" s="10" t="s">
        <v>194</v>
      </c>
      <c r="O794" s="12">
        <v>2959</v>
      </c>
      <c r="P794" s="9">
        <v>44148</v>
      </c>
      <c r="Q794" s="9" t="s">
        <v>40</v>
      </c>
      <c r="R794" s="13">
        <v>44148</v>
      </c>
      <c r="S794" s="13">
        <v>44196</v>
      </c>
      <c r="T794" s="10" t="s">
        <v>4070</v>
      </c>
      <c r="U794" s="10" t="s">
        <v>431</v>
      </c>
      <c r="V794" s="10" t="s">
        <v>2044</v>
      </c>
      <c r="W794" s="10" t="s">
        <v>44</v>
      </c>
      <c r="X794" s="10" t="s">
        <v>45</v>
      </c>
      <c r="Y794" s="10"/>
      <c r="Z794" s="11"/>
      <c r="AA794" s="11"/>
      <c r="AB794" s="11"/>
      <c r="AC794" s="11"/>
      <c r="AD794" s="13">
        <v>44196</v>
      </c>
      <c r="AE794" s="13"/>
      <c r="AF794" s="13"/>
      <c r="AG794" s="21" t="s">
        <v>4071</v>
      </c>
    </row>
    <row r="795" spans="1:33" ht="45.6" x14ac:dyDescent="0.3">
      <c r="A795" s="81" t="s">
        <v>4072</v>
      </c>
      <c r="B795" s="9">
        <v>44148</v>
      </c>
      <c r="C795" s="10" t="s">
        <v>2333</v>
      </c>
      <c r="D795" s="10" t="s">
        <v>35</v>
      </c>
      <c r="E795" s="11">
        <v>1085224926</v>
      </c>
      <c r="F795" s="11">
        <v>1085224926</v>
      </c>
      <c r="G795" s="10" t="s">
        <v>4073</v>
      </c>
      <c r="H795" s="11">
        <v>7400000</v>
      </c>
      <c r="I795" s="11">
        <v>0</v>
      </c>
      <c r="J795" s="11">
        <v>3700000</v>
      </c>
      <c r="K795" s="8" t="s">
        <v>2312</v>
      </c>
      <c r="L795" s="9">
        <v>43826</v>
      </c>
      <c r="M795" s="10" t="s">
        <v>4074</v>
      </c>
      <c r="N795" s="10" t="s">
        <v>194</v>
      </c>
      <c r="O795" s="12">
        <v>2945</v>
      </c>
      <c r="P795" s="9">
        <v>44148</v>
      </c>
      <c r="Q795" s="9" t="s">
        <v>40</v>
      </c>
      <c r="R795" s="13">
        <v>44148</v>
      </c>
      <c r="S795" s="13">
        <v>44196</v>
      </c>
      <c r="T795" s="10" t="s">
        <v>4070</v>
      </c>
      <c r="U795" s="10" t="s">
        <v>42</v>
      </c>
      <c r="V795" s="10" t="s">
        <v>43</v>
      </c>
      <c r="W795" s="10" t="s">
        <v>44</v>
      </c>
      <c r="X795" s="10" t="s">
        <v>45</v>
      </c>
      <c r="Y795" s="10" t="s">
        <v>4075</v>
      </c>
      <c r="Z795" s="11">
        <v>3700000</v>
      </c>
      <c r="AA795" s="11" t="s">
        <v>4076</v>
      </c>
      <c r="AB795" s="11">
        <f>(H795+Z795)</f>
        <v>11100000</v>
      </c>
      <c r="AC795" s="11" t="s">
        <v>4077</v>
      </c>
      <c r="AD795" s="13">
        <v>44226</v>
      </c>
      <c r="AE795" s="13"/>
      <c r="AF795" s="13"/>
      <c r="AG795" s="21" t="s">
        <v>4078</v>
      </c>
    </row>
    <row r="796" spans="1:33" ht="34.200000000000003" x14ac:dyDescent="0.3">
      <c r="A796" s="81" t="s">
        <v>4079</v>
      </c>
      <c r="B796" s="9">
        <v>44148</v>
      </c>
      <c r="C796" s="10" t="s">
        <v>2233</v>
      </c>
      <c r="D796" s="10" t="s">
        <v>35</v>
      </c>
      <c r="E796" s="11">
        <v>7601711</v>
      </c>
      <c r="F796" s="11">
        <v>7601711</v>
      </c>
      <c r="G796" s="10" t="s">
        <v>2234</v>
      </c>
      <c r="H796" s="11">
        <v>10600000</v>
      </c>
      <c r="I796" s="11">
        <v>0</v>
      </c>
      <c r="J796" s="11">
        <v>5300000</v>
      </c>
      <c r="K796" s="8" t="s">
        <v>4080</v>
      </c>
      <c r="L796" s="9">
        <v>44130</v>
      </c>
      <c r="M796" s="10" t="s">
        <v>38</v>
      </c>
      <c r="N796" s="10" t="s">
        <v>39</v>
      </c>
      <c r="O796" s="12">
        <v>2960</v>
      </c>
      <c r="P796" s="9">
        <v>44148</v>
      </c>
      <c r="Q796" s="9" t="s">
        <v>40</v>
      </c>
      <c r="R796" s="13">
        <v>44148</v>
      </c>
      <c r="S796" s="13">
        <v>44196</v>
      </c>
      <c r="T796" s="10" t="s">
        <v>4070</v>
      </c>
      <c r="U796" s="10" t="s">
        <v>609</v>
      </c>
      <c r="V796" s="10" t="s">
        <v>610</v>
      </c>
      <c r="W796" s="10" t="s">
        <v>44</v>
      </c>
      <c r="X796" s="10" t="s">
        <v>45</v>
      </c>
      <c r="Y796" s="10"/>
      <c r="Z796" s="11"/>
      <c r="AA796" s="11"/>
      <c r="AB796" s="11"/>
      <c r="AC796" s="11"/>
      <c r="AD796" s="13">
        <v>44196</v>
      </c>
      <c r="AE796" s="13"/>
      <c r="AF796" s="13"/>
      <c r="AG796" s="21" t="s">
        <v>4081</v>
      </c>
    </row>
    <row r="797" spans="1:33" ht="39.6" x14ac:dyDescent="0.3">
      <c r="A797" s="81" t="s">
        <v>4082</v>
      </c>
      <c r="B797" s="9">
        <v>44153</v>
      </c>
      <c r="C797" s="10" t="s">
        <v>4083</v>
      </c>
      <c r="D797" s="10" t="s">
        <v>35</v>
      </c>
      <c r="E797" s="11">
        <v>1082845823</v>
      </c>
      <c r="F797" s="11">
        <v>1082845823</v>
      </c>
      <c r="G797" s="10" t="s">
        <v>4084</v>
      </c>
      <c r="H797" s="11">
        <v>4400000</v>
      </c>
      <c r="I797" s="11">
        <v>0</v>
      </c>
      <c r="J797" s="11">
        <v>2200000</v>
      </c>
      <c r="K797" s="8" t="s">
        <v>4085</v>
      </c>
      <c r="L797" s="9">
        <v>44130</v>
      </c>
      <c r="M797" s="10" t="s">
        <v>38</v>
      </c>
      <c r="N797" s="10" t="s">
        <v>39</v>
      </c>
      <c r="O797" s="12">
        <v>3009</v>
      </c>
      <c r="P797" s="9">
        <v>44153</v>
      </c>
      <c r="Q797" s="9" t="s">
        <v>40</v>
      </c>
      <c r="R797" s="13">
        <v>44153</v>
      </c>
      <c r="S797" s="13">
        <v>44196</v>
      </c>
      <c r="T797" s="10" t="s">
        <v>4086</v>
      </c>
      <c r="U797" s="10" t="s">
        <v>231</v>
      </c>
      <c r="V797" s="10" t="s">
        <v>3846</v>
      </c>
      <c r="W797" s="10" t="s">
        <v>44</v>
      </c>
      <c r="X797" s="10" t="s">
        <v>95</v>
      </c>
      <c r="Y797" s="10"/>
      <c r="Z797" s="11"/>
      <c r="AA797" s="11"/>
      <c r="AB797" s="11"/>
      <c r="AC797" s="11"/>
      <c r="AD797" s="13">
        <v>44196</v>
      </c>
      <c r="AE797" s="13"/>
      <c r="AF797" s="13"/>
      <c r="AG797" s="21" t="s">
        <v>4087</v>
      </c>
    </row>
    <row r="798" spans="1:33" ht="26.4" x14ac:dyDescent="0.3">
      <c r="A798" s="81" t="s">
        <v>4088</v>
      </c>
      <c r="B798" s="9">
        <v>44148</v>
      </c>
      <c r="C798" s="10" t="s">
        <v>295</v>
      </c>
      <c r="D798" s="10" t="s">
        <v>35</v>
      </c>
      <c r="E798" s="11">
        <v>1010027753</v>
      </c>
      <c r="F798" s="11">
        <v>1010027753</v>
      </c>
      <c r="G798" s="10" t="s">
        <v>4089</v>
      </c>
      <c r="H798" s="11">
        <v>4800000</v>
      </c>
      <c r="I798" s="11">
        <v>0</v>
      </c>
      <c r="J798" s="11">
        <v>2400000</v>
      </c>
      <c r="K798" s="8" t="s">
        <v>4090</v>
      </c>
      <c r="L798" s="9">
        <v>44126</v>
      </c>
      <c r="M798" s="10" t="s">
        <v>38</v>
      </c>
      <c r="N798" s="10" t="s">
        <v>39</v>
      </c>
      <c r="O798" s="12">
        <v>2961</v>
      </c>
      <c r="P798" s="9">
        <v>44148</v>
      </c>
      <c r="Q798" s="9" t="s">
        <v>40</v>
      </c>
      <c r="R798" s="13">
        <v>44148</v>
      </c>
      <c r="S798" s="13">
        <v>44196</v>
      </c>
      <c r="T798" s="10" t="s">
        <v>4070</v>
      </c>
      <c r="U798" s="10" t="s">
        <v>222</v>
      </c>
      <c r="V798" s="10" t="s">
        <v>1590</v>
      </c>
      <c r="W798" s="10" t="s">
        <v>44</v>
      </c>
      <c r="X798" s="10" t="s">
        <v>95</v>
      </c>
      <c r="Y798" s="10"/>
      <c r="Z798" s="11"/>
      <c r="AA798" s="11"/>
      <c r="AB798" s="11"/>
      <c r="AC798" s="11"/>
      <c r="AD798" s="13">
        <v>44196</v>
      </c>
      <c r="AE798" s="13"/>
      <c r="AF798" s="13"/>
      <c r="AG798" s="21" t="s">
        <v>4091</v>
      </c>
    </row>
    <row r="799" spans="1:33" ht="39.6" x14ac:dyDescent="0.3">
      <c r="A799" s="81" t="s">
        <v>4092</v>
      </c>
      <c r="B799" s="9">
        <v>44148</v>
      </c>
      <c r="C799" s="10" t="s">
        <v>4093</v>
      </c>
      <c r="D799" s="10" t="s">
        <v>35</v>
      </c>
      <c r="E799" s="11">
        <v>1149451189</v>
      </c>
      <c r="F799" s="11">
        <v>1149451189</v>
      </c>
      <c r="G799" s="10" t="s">
        <v>4094</v>
      </c>
      <c r="H799" s="11">
        <v>6200000</v>
      </c>
      <c r="I799" s="11">
        <v>0</v>
      </c>
      <c r="J799" s="11">
        <v>3100000</v>
      </c>
      <c r="K799" s="8" t="s">
        <v>4095</v>
      </c>
      <c r="L799" s="9">
        <v>44130</v>
      </c>
      <c r="M799" s="10" t="s">
        <v>38</v>
      </c>
      <c r="N799" s="10" t="s">
        <v>39</v>
      </c>
      <c r="O799" s="12">
        <v>2962</v>
      </c>
      <c r="P799" s="9">
        <v>44148</v>
      </c>
      <c r="Q799" s="9" t="s">
        <v>40</v>
      </c>
      <c r="R799" s="13">
        <v>44148</v>
      </c>
      <c r="S799" s="13">
        <v>44196</v>
      </c>
      <c r="T799" s="10" t="s">
        <v>4070</v>
      </c>
      <c r="U799" s="10" t="s">
        <v>283</v>
      </c>
      <c r="V799" s="17" t="s">
        <v>816</v>
      </c>
      <c r="W799" s="10" t="s">
        <v>44</v>
      </c>
      <c r="X799" s="10" t="s">
        <v>45</v>
      </c>
      <c r="Y799" s="10"/>
      <c r="Z799" s="11"/>
      <c r="AA799" s="11"/>
      <c r="AB799" s="11"/>
      <c r="AC799" s="11"/>
      <c r="AD799" s="13">
        <v>44196</v>
      </c>
      <c r="AE799" s="13"/>
      <c r="AF799" s="13"/>
      <c r="AG799" s="21" t="s">
        <v>4096</v>
      </c>
    </row>
    <row r="800" spans="1:33" ht="39.6" x14ac:dyDescent="0.3">
      <c r="A800" s="81" t="s">
        <v>4097</v>
      </c>
      <c r="B800" s="9">
        <v>44153</v>
      </c>
      <c r="C800" s="10" t="s">
        <v>678</v>
      </c>
      <c r="D800" s="10" t="s">
        <v>35</v>
      </c>
      <c r="E800" s="11">
        <v>1004351327</v>
      </c>
      <c r="F800" s="11">
        <v>1004351327</v>
      </c>
      <c r="G800" s="10" t="s">
        <v>1864</v>
      </c>
      <c r="H800" s="11">
        <v>5000000</v>
      </c>
      <c r="I800" s="11">
        <v>0</v>
      </c>
      <c r="J800" s="11">
        <v>2500000</v>
      </c>
      <c r="K800" s="8" t="s">
        <v>4098</v>
      </c>
      <c r="L800" s="9">
        <v>44130</v>
      </c>
      <c r="M800" s="10" t="s">
        <v>38</v>
      </c>
      <c r="N800" s="10" t="s">
        <v>39</v>
      </c>
      <c r="O800" s="12">
        <v>3008</v>
      </c>
      <c r="P800" s="9">
        <v>44153</v>
      </c>
      <c r="Q800" s="9" t="s">
        <v>40</v>
      </c>
      <c r="R800" s="13">
        <v>44153</v>
      </c>
      <c r="S800" s="13">
        <v>44196</v>
      </c>
      <c r="T800" s="10" t="s">
        <v>4099</v>
      </c>
      <c r="U800" s="10" t="s">
        <v>283</v>
      </c>
      <c r="V800" s="17" t="s">
        <v>816</v>
      </c>
      <c r="W800" s="10" t="s">
        <v>44</v>
      </c>
      <c r="X800" s="10" t="s">
        <v>95</v>
      </c>
      <c r="Y800" s="10"/>
      <c r="Z800" s="11"/>
      <c r="AA800" s="11"/>
      <c r="AB800" s="11"/>
      <c r="AC800" s="11"/>
      <c r="AD800" s="13">
        <v>44196</v>
      </c>
      <c r="AE800" s="13"/>
      <c r="AF800" s="13"/>
      <c r="AG800" s="21" t="s">
        <v>4100</v>
      </c>
    </row>
    <row r="801" spans="1:33" ht="39.6" x14ac:dyDescent="0.3">
      <c r="A801" s="81" t="s">
        <v>4101</v>
      </c>
      <c r="B801" s="9">
        <v>44148</v>
      </c>
      <c r="C801" s="10" t="s">
        <v>280</v>
      </c>
      <c r="D801" s="10" t="s">
        <v>35</v>
      </c>
      <c r="E801" s="11">
        <v>1082987778</v>
      </c>
      <c r="F801" s="11">
        <v>1082987778</v>
      </c>
      <c r="G801" s="10" t="s">
        <v>4102</v>
      </c>
      <c r="H801" s="11">
        <v>8400000</v>
      </c>
      <c r="I801" s="11">
        <v>0</v>
      </c>
      <c r="J801" s="11">
        <v>4200000</v>
      </c>
      <c r="K801" s="8" t="s">
        <v>4103</v>
      </c>
      <c r="L801" s="9">
        <v>44130</v>
      </c>
      <c r="M801" s="10" t="s">
        <v>4104</v>
      </c>
      <c r="N801" s="10" t="s">
        <v>39</v>
      </c>
      <c r="O801" s="12">
        <v>2963</v>
      </c>
      <c r="P801" s="9">
        <v>44148</v>
      </c>
      <c r="Q801" s="9" t="s">
        <v>40</v>
      </c>
      <c r="R801" s="13">
        <v>44148</v>
      </c>
      <c r="S801" s="13">
        <v>44196</v>
      </c>
      <c r="T801" s="10" t="s">
        <v>4070</v>
      </c>
      <c r="U801" s="10" t="s">
        <v>283</v>
      </c>
      <c r="V801" s="17" t="s">
        <v>816</v>
      </c>
      <c r="W801" s="10" t="s">
        <v>44</v>
      </c>
      <c r="X801" s="10" t="s">
        <v>45</v>
      </c>
      <c r="Y801" s="10"/>
      <c r="Z801" s="11"/>
      <c r="AA801" s="11"/>
      <c r="AB801" s="11"/>
      <c r="AC801" s="11"/>
      <c r="AD801" s="13">
        <v>44196</v>
      </c>
      <c r="AE801" s="13"/>
      <c r="AF801" s="13"/>
      <c r="AG801" s="21" t="s">
        <v>4105</v>
      </c>
    </row>
    <row r="802" spans="1:33" ht="34.200000000000003" x14ac:dyDescent="0.3">
      <c r="A802" s="81" t="s">
        <v>4106</v>
      </c>
      <c r="B802" s="9">
        <v>44145</v>
      </c>
      <c r="C802" s="10" t="s">
        <v>4107</v>
      </c>
      <c r="D802" s="10" t="s">
        <v>35</v>
      </c>
      <c r="E802" s="11" t="s">
        <v>4108</v>
      </c>
      <c r="F802" s="11">
        <v>1082988087</v>
      </c>
      <c r="G802" s="10" t="s">
        <v>2181</v>
      </c>
      <c r="H802" s="11">
        <v>7200000</v>
      </c>
      <c r="I802" s="11">
        <v>0</v>
      </c>
      <c r="J802" s="11">
        <v>3600000</v>
      </c>
      <c r="K802" s="8" t="s">
        <v>4109</v>
      </c>
      <c r="L802" s="9">
        <v>44130</v>
      </c>
      <c r="M802" s="10" t="s">
        <v>4104</v>
      </c>
      <c r="N802" s="10" t="s">
        <v>39</v>
      </c>
      <c r="O802" s="12">
        <v>2909</v>
      </c>
      <c r="P802" s="9">
        <v>44145</v>
      </c>
      <c r="Q802" s="9" t="s">
        <v>40</v>
      </c>
      <c r="R802" s="13">
        <v>44145</v>
      </c>
      <c r="S802" s="13">
        <v>44196</v>
      </c>
      <c r="T802" s="10" t="s">
        <v>4110</v>
      </c>
      <c r="U802" s="10" t="s">
        <v>830</v>
      </c>
      <c r="V802" s="10" t="s">
        <v>3907</v>
      </c>
      <c r="W802" s="10" t="s">
        <v>44</v>
      </c>
      <c r="X802" s="10" t="s">
        <v>45</v>
      </c>
      <c r="Y802" s="10"/>
      <c r="Z802" s="11"/>
      <c r="AA802" s="11"/>
      <c r="AB802" s="11"/>
      <c r="AC802" s="11"/>
      <c r="AD802" s="13">
        <v>44196</v>
      </c>
      <c r="AE802" s="13"/>
      <c r="AF802" s="13"/>
      <c r="AG802" s="51" t="s">
        <v>4111</v>
      </c>
    </row>
    <row r="803" spans="1:33" ht="45.6" x14ac:dyDescent="0.3">
      <c r="A803" s="81" t="s">
        <v>4112</v>
      </c>
      <c r="B803" s="9">
        <v>44145</v>
      </c>
      <c r="C803" s="10" t="s">
        <v>235</v>
      </c>
      <c r="D803" s="10" t="s">
        <v>35</v>
      </c>
      <c r="E803" s="11">
        <v>12550888</v>
      </c>
      <c r="F803" s="11">
        <v>12550888</v>
      </c>
      <c r="G803" s="10" t="s">
        <v>2347</v>
      </c>
      <c r="H803" s="11">
        <v>8400000</v>
      </c>
      <c r="I803" s="11">
        <v>0</v>
      </c>
      <c r="J803" s="11">
        <v>4200000</v>
      </c>
      <c r="K803" s="8" t="s">
        <v>4113</v>
      </c>
      <c r="L803" s="9">
        <v>44130</v>
      </c>
      <c r="M803" s="10" t="s">
        <v>4104</v>
      </c>
      <c r="N803" s="10" t="s">
        <v>39</v>
      </c>
      <c r="O803" s="12">
        <v>2902</v>
      </c>
      <c r="P803" s="9">
        <v>44145</v>
      </c>
      <c r="Q803" s="9" t="s">
        <v>40</v>
      </c>
      <c r="R803" s="13">
        <v>44145</v>
      </c>
      <c r="S803" s="13">
        <v>44196</v>
      </c>
      <c r="T803" s="10" t="s">
        <v>4110</v>
      </c>
      <c r="U803" s="10" t="s">
        <v>141</v>
      </c>
      <c r="V803" s="10" t="s">
        <v>3716</v>
      </c>
      <c r="W803" s="10" t="s">
        <v>44</v>
      </c>
      <c r="X803" s="10" t="s">
        <v>45</v>
      </c>
      <c r="Y803" s="10"/>
      <c r="Z803" s="11"/>
      <c r="AA803" s="11"/>
      <c r="AB803" s="11"/>
      <c r="AC803" s="11"/>
      <c r="AD803" s="13">
        <v>44196</v>
      </c>
      <c r="AE803" s="13"/>
      <c r="AF803" s="13"/>
      <c r="AG803" s="21" t="s">
        <v>4114</v>
      </c>
    </row>
    <row r="804" spans="1:33" ht="22.8" x14ac:dyDescent="0.25">
      <c r="A804" s="81" t="s">
        <v>4115</v>
      </c>
      <c r="B804" s="9">
        <v>44152</v>
      </c>
      <c r="C804" s="10" t="s">
        <v>440</v>
      </c>
      <c r="D804" s="10" t="s">
        <v>35</v>
      </c>
      <c r="E804" s="11">
        <v>12628309</v>
      </c>
      <c r="F804" s="11">
        <v>12628309</v>
      </c>
      <c r="G804" s="10" t="s">
        <v>4116</v>
      </c>
      <c r="H804" s="11">
        <v>6400000</v>
      </c>
      <c r="I804" s="11">
        <v>0</v>
      </c>
      <c r="J804" s="11">
        <v>3200000</v>
      </c>
      <c r="K804" s="8" t="s">
        <v>4117</v>
      </c>
      <c r="L804" s="9">
        <v>44130</v>
      </c>
      <c r="M804" s="10" t="s">
        <v>4104</v>
      </c>
      <c r="N804" s="10" t="s">
        <v>39</v>
      </c>
      <c r="O804" s="12">
        <v>2969</v>
      </c>
      <c r="P804" s="9">
        <v>44152</v>
      </c>
      <c r="Q804" s="9" t="s">
        <v>40</v>
      </c>
      <c r="R804" s="13">
        <v>44152</v>
      </c>
      <c r="S804" s="13">
        <v>44196</v>
      </c>
      <c r="T804" s="10" t="s">
        <v>3634</v>
      </c>
      <c r="U804" s="10" t="s">
        <v>66</v>
      </c>
      <c r="V804" s="10" t="s">
        <v>3875</v>
      </c>
      <c r="W804" s="10" t="s">
        <v>44</v>
      </c>
      <c r="X804" s="10" t="s">
        <v>95</v>
      </c>
      <c r="Y804" s="10"/>
      <c r="Z804" s="11"/>
      <c r="AA804" s="11"/>
      <c r="AB804" s="11"/>
      <c r="AC804" s="11"/>
      <c r="AD804" s="13">
        <v>44196</v>
      </c>
      <c r="AE804" s="13"/>
      <c r="AF804" s="13"/>
      <c r="AG804" s="31" t="s">
        <v>4118</v>
      </c>
    </row>
    <row r="805" spans="1:33" ht="34.200000000000003" x14ac:dyDescent="0.25">
      <c r="A805" s="81" t="s">
        <v>4119</v>
      </c>
      <c r="B805" s="9">
        <v>44153</v>
      </c>
      <c r="C805" s="10" t="s">
        <v>4120</v>
      </c>
      <c r="D805" s="10" t="s">
        <v>35</v>
      </c>
      <c r="E805" s="11">
        <v>11104444996</v>
      </c>
      <c r="F805" s="11">
        <v>1110444996</v>
      </c>
      <c r="G805" s="10" t="s">
        <v>4121</v>
      </c>
      <c r="H805" s="11">
        <v>10600000</v>
      </c>
      <c r="I805" s="11">
        <v>0</v>
      </c>
      <c r="J805" s="11">
        <v>5300000</v>
      </c>
      <c r="K805" s="8" t="s">
        <v>4122</v>
      </c>
      <c r="L805" s="9">
        <v>44117</v>
      </c>
      <c r="M805" s="10" t="s">
        <v>4104</v>
      </c>
      <c r="N805" s="10" t="s">
        <v>39</v>
      </c>
      <c r="O805" s="12">
        <v>2987</v>
      </c>
      <c r="P805" s="9">
        <v>44153</v>
      </c>
      <c r="Q805" s="9" t="s">
        <v>40</v>
      </c>
      <c r="R805" s="13">
        <v>44153</v>
      </c>
      <c r="S805" s="13">
        <v>44196</v>
      </c>
      <c r="T805" s="10" t="s">
        <v>4123</v>
      </c>
      <c r="U805" s="10" t="s">
        <v>231</v>
      </c>
      <c r="V805" s="10" t="s">
        <v>3846</v>
      </c>
      <c r="W805" s="10" t="s">
        <v>44</v>
      </c>
      <c r="X805" s="10" t="s">
        <v>45</v>
      </c>
      <c r="Y805" s="10"/>
      <c r="Z805" s="11"/>
      <c r="AA805" s="11"/>
      <c r="AB805" s="11"/>
      <c r="AC805" s="11"/>
      <c r="AD805" s="13">
        <v>44196</v>
      </c>
      <c r="AE805" s="13"/>
      <c r="AF805" s="13"/>
      <c r="AG805" s="31" t="s">
        <v>4124</v>
      </c>
    </row>
    <row r="806" spans="1:33" ht="39.6" x14ac:dyDescent="0.3">
      <c r="A806" s="81" t="s">
        <v>4125</v>
      </c>
      <c r="B806" s="9">
        <v>44145</v>
      </c>
      <c r="C806" s="10" t="s">
        <v>2097</v>
      </c>
      <c r="D806" s="10" t="s">
        <v>35</v>
      </c>
      <c r="E806" s="11">
        <v>91065419</v>
      </c>
      <c r="F806" s="11">
        <v>91065419</v>
      </c>
      <c r="G806" s="10" t="s">
        <v>4126</v>
      </c>
      <c r="H806" s="11">
        <v>14000000</v>
      </c>
      <c r="I806" s="11">
        <v>0</v>
      </c>
      <c r="J806" s="11">
        <v>7000000</v>
      </c>
      <c r="K806" s="8" t="s">
        <v>4127</v>
      </c>
      <c r="L806" s="9">
        <v>44117</v>
      </c>
      <c r="M806" s="10" t="s">
        <v>4104</v>
      </c>
      <c r="N806" s="10" t="s">
        <v>39</v>
      </c>
      <c r="O806" s="12">
        <v>2900</v>
      </c>
      <c r="P806" s="9">
        <v>44145</v>
      </c>
      <c r="Q806" s="9" t="s">
        <v>40</v>
      </c>
      <c r="R806" s="13">
        <v>44145</v>
      </c>
      <c r="S806" s="13">
        <v>44196</v>
      </c>
      <c r="T806" s="10" t="s">
        <v>4110</v>
      </c>
      <c r="U806" s="10" t="s">
        <v>290</v>
      </c>
      <c r="V806" s="10" t="s">
        <v>291</v>
      </c>
      <c r="W806" s="10" t="s">
        <v>44</v>
      </c>
      <c r="X806" s="10" t="s">
        <v>45</v>
      </c>
      <c r="Y806" s="10"/>
      <c r="Z806" s="11"/>
      <c r="AA806" s="11"/>
      <c r="AB806" s="11"/>
      <c r="AC806" s="11"/>
      <c r="AD806" s="13">
        <v>44196</v>
      </c>
      <c r="AE806" s="13"/>
      <c r="AF806" s="13"/>
      <c r="AG806" s="21" t="s">
        <v>4128</v>
      </c>
    </row>
    <row r="807" spans="1:33" ht="68.400000000000006" x14ac:dyDescent="0.3">
      <c r="A807" s="81" t="s">
        <v>4129</v>
      </c>
      <c r="B807" s="9">
        <v>44148</v>
      </c>
      <c r="C807" s="10" t="s">
        <v>700</v>
      </c>
      <c r="D807" s="10" t="s">
        <v>35</v>
      </c>
      <c r="E807" s="11">
        <v>1083027101</v>
      </c>
      <c r="F807" s="11">
        <v>1083027101</v>
      </c>
      <c r="G807" s="10" t="s">
        <v>4130</v>
      </c>
      <c r="H807" s="11">
        <v>3600000</v>
      </c>
      <c r="I807" s="11">
        <v>0</v>
      </c>
      <c r="J807" s="11">
        <v>1800000</v>
      </c>
      <c r="K807" s="8" t="s">
        <v>4131</v>
      </c>
      <c r="L807" s="9">
        <v>44104</v>
      </c>
      <c r="M807" s="10" t="s">
        <v>4104</v>
      </c>
      <c r="N807" s="10" t="s">
        <v>39</v>
      </c>
      <c r="O807" s="12">
        <v>2942</v>
      </c>
      <c r="P807" s="9">
        <v>44148</v>
      </c>
      <c r="Q807" s="9" t="s">
        <v>40</v>
      </c>
      <c r="R807" s="13">
        <v>44148</v>
      </c>
      <c r="S807" s="13">
        <v>44196</v>
      </c>
      <c r="T807" s="10" t="s">
        <v>4070</v>
      </c>
      <c r="U807" s="10" t="s">
        <v>416</v>
      </c>
      <c r="V807" s="10" t="s">
        <v>1910</v>
      </c>
      <c r="W807" s="10" t="s">
        <v>44</v>
      </c>
      <c r="X807" s="10" t="s">
        <v>95</v>
      </c>
      <c r="Y807" s="10"/>
      <c r="Z807" s="11"/>
      <c r="AA807" s="11"/>
      <c r="AB807" s="11"/>
      <c r="AC807" s="11"/>
      <c r="AD807" s="13">
        <v>44196</v>
      </c>
      <c r="AE807" s="13"/>
      <c r="AF807" s="13"/>
      <c r="AG807" s="21" t="s">
        <v>4132</v>
      </c>
    </row>
    <row r="808" spans="1:33" ht="45.6" x14ac:dyDescent="0.3">
      <c r="A808" s="81" t="s">
        <v>4133</v>
      </c>
      <c r="B808" s="9">
        <v>44145</v>
      </c>
      <c r="C808" s="10" t="s">
        <v>4134</v>
      </c>
      <c r="D808" s="10" t="s">
        <v>35</v>
      </c>
      <c r="E808" s="11">
        <v>49741953</v>
      </c>
      <c r="F808" s="11">
        <v>49741953</v>
      </c>
      <c r="G808" s="10" t="s">
        <v>4135</v>
      </c>
      <c r="H808" s="11">
        <v>10600000</v>
      </c>
      <c r="I808" s="11">
        <v>0</v>
      </c>
      <c r="J808" s="11">
        <v>5300000</v>
      </c>
      <c r="K808" s="8" t="s">
        <v>4136</v>
      </c>
      <c r="L808" s="9">
        <v>44145</v>
      </c>
      <c r="M808" s="10" t="s">
        <v>4104</v>
      </c>
      <c r="N808" s="10" t="s">
        <v>39</v>
      </c>
      <c r="O808" s="12">
        <v>2912</v>
      </c>
      <c r="P808" s="9">
        <v>44145</v>
      </c>
      <c r="Q808" s="9" t="s">
        <v>40</v>
      </c>
      <c r="R808" s="13">
        <v>44145</v>
      </c>
      <c r="S808" s="13">
        <v>44196</v>
      </c>
      <c r="T808" s="10" t="s">
        <v>4110</v>
      </c>
      <c r="U808" s="10" t="s">
        <v>812</v>
      </c>
      <c r="V808" s="10" t="s">
        <v>2303</v>
      </c>
      <c r="W808" s="10" t="s">
        <v>44</v>
      </c>
      <c r="X808" s="10" t="s">
        <v>45</v>
      </c>
      <c r="Y808" s="10"/>
      <c r="Z808" s="11"/>
      <c r="AA808" s="11"/>
      <c r="AB808" s="11"/>
      <c r="AC808" s="11"/>
      <c r="AD808" s="13">
        <v>44196</v>
      </c>
      <c r="AE808" s="13"/>
      <c r="AF808" s="13"/>
      <c r="AG808" s="21" t="s">
        <v>4137</v>
      </c>
    </row>
    <row r="809" spans="1:33" ht="57" x14ac:dyDescent="0.3">
      <c r="A809" s="81" t="s">
        <v>4138</v>
      </c>
      <c r="B809" s="9">
        <v>44145</v>
      </c>
      <c r="C809" s="10" t="s">
        <v>1904</v>
      </c>
      <c r="D809" s="10" t="s">
        <v>35</v>
      </c>
      <c r="E809" s="11">
        <v>1081788081</v>
      </c>
      <c r="F809" s="11">
        <v>1081788061</v>
      </c>
      <c r="G809" s="10" t="s">
        <v>4139</v>
      </c>
      <c r="H809" s="11">
        <v>9600000</v>
      </c>
      <c r="I809" s="11">
        <v>0</v>
      </c>
      <c r="J809" s="11">
        <v>4800000</v>
      </c>
      <c r="K809" s="8" t="s">
        <v>4140</v>
      </c>
      <c r="L809" s="9">
        <v>44130</v>
      </c>
      <c r="M809" s="10" t="s">
        <v>4141</v>
      </c>
      <c r="N809" s="10" t="s">
        <v>194</v>
      </c>
      <c r="O809" s="12">
        <v>2901</v>
      </c>
      <c r="P809" s="9">
        <v>44145</v>
      </c>
      <c r="Q809" s="9" t="s">
        <v>40</v>
      </c>
      <c r="R809" s="13">
        <v>44145</v>
      </c>
      <c r="S809" s="13">
        <v>44196</v>
      </c>
      <c r="T809" s="10" t="s">
        <v>4110</v>
      </c>
      <c r="U809" s="10" t="s">
        <v>310</v>
      </c>
      <c r="V809" s="10" t="s">
        <v>3949</v>
      </c>
      <c r="W809" s="10" t="s">
        <v>44</v>
      </c>
      <c r="X809" s="10" t="s">
        <v>45</v>
      </c>
      <c r="Y809" s="10"/>
      <c r="Z809" s="11"/>
      <c r="AA809" s="11"/>
      <c r="AB809" s="11"/>
      <c r="AC809" s="11"/>
      <c r="AD809" s="13">
        <v>44196</v>
      </c>
      <c r="AE809" s="13"/>
      <c r="AF809" s="13"/>
      <c r="AG809" s="21" t="s">
        <v>4142</v>
      </c>
    </row>
    <row r="810" spans="1:33" ht="22.8" x14ac:dyDescent="0.25">
      <c r="A810" s="81" t="s">
        <v>4143</v>
      </c>
      <c r="B810" s="9">
        <v>44155</v>
      </c>
      <c r="C810" s="10" t="s">
        <v>4144</v>
      </c>
      <c r="D810" s="10" t="s">
        <v>4145</v>
      </c>
      <c r="E810" s="11">
        <v>1082851510</v>
      </c>
      <c r="F810" s="11">
        <v>1082851510</v>
      </c>
      <c r="G810" s="10" t="s">
        <v>4146</v>
      </c>
      <c r="H810" s="11">
        <v>6400000</v>
      </c>
      <c r="I810" s="11">
        <v>0</v>
      </c>
      <c r="J810" s="11">
        <v>3200000</v>
      </c>
      <c r="K810" s="8" t="s">
        <v>4147</v>
      </c>
      <c r="L810" s="9">
        <v>44134</v>
      </c>
      <c r="M810" s="10" t="s">
        <v>4104</v>
      </c>
      <c r="N810" s="10" t="s">
        <v>4148</v>
      </c>
      <c r="O810" s="12">
        <v>3057</v>
      </c>
      <c r="P810" s="9">
        <v>44155</v>
      </c>
      <c r="Q810" s="9" t="s">
        <v>40</v>
      </c>
      <c r="R810" s="13">
        <v>44155</v>
      </c>
      <c r="S810" s="13">
        <v>44196</v>
      </c>
      <c r="T810" s="10" t="s">
        <v>4149</v>
      </c>
      <c r="U810" s="10" t="s">
        <v>222</v>
      </c>
      <c r="V810" s="10" t="s">
        <v>1590</v>
      </c>
      <c r="W810" s="10" t="s">
        <v>44</v>
      </c>
      <c r="X810" s="10" t="s">
        <v>95</v>
      </c>
      <c r="Y810" s="10"/>
      <c r="Z810" s="11"/>
      <c r="AA810" s="11"/>
      <c r="AB810" s="11"/>
      <c r="AC810" s="11"/>
      <c r="AD810" s="13">
        <v>44196</v>
      </c>
      <c r="AE810" s="13"/>
      <c r="AF810" s="13"/>
      <c r="AG810" s="31" t="s">
        <v>4150</v>
      </c>
    </row>
    <row r="811" spans="1:33" ht="34.200000000000003" x14ac:dyDescent="0.3">
      <c r="A811" s="81" t="s">
        <v>4151</v>
      </c>
      <c r="B811" s="9">
        <v>44155</v>
      </c>
      <c r="C811" s="10" t="s">
        <v>4152</v>
      </c>
      <c r="D811" s="10" t="s">
        <v>4153</v>
      </c>
      <c r="E811" s="11">
        <v>31415977</v>
      </c>
      <c r="F811" s="11">
        <v>804002433</v>
      </c>
      <c r="G811" s="10" t="s">
        <v>4154</v>
      </c>
      <c r="H811" s="11">
        <v>9600000</v>
      </c>
      <c r="I811" s="11">
        <v>0</v>
      </c>
      <c r="J811" s="11" t="s">
        <v>51</v>
      </c>
      <c r="K811" s="8" t="s">
        <v>4057</v>
      </c>
      <c r="L811" s="9">
        <v>44053</v>
      </c>
      <c r="M811" s="10" t="s">
        <v>4155</v>
      </c>
      <c r="N811" s="10" t="s">
        <v>4156</v>
      </c>
      <c r="O811" s="12">
        <v>3067</v>
      </c>
      <c r="P811" s="9">
        <v>44155</v>
      </c>
      <c r="Q811" s="9">
        <v>44169</v>
      </c>
      <c r="R811" s="13">
        <v>44169</v>
      </c>
      <c r="S811" s="13">
        <v>44196</v>
      </c>
      <c r="T811" s="10" t="s">
        <v>4157</v>
      </c>
      <c r="U811" s="10" t="s">
        <v>431</v>
      </c>
      <c r="V811" s="10" t="s">
        <v>2044</v>
      </c>
      <c r="W811" s="10" t="s">
        <v>4158</v>
      </c>
      <c r="X811" s="10" t="s">
        <v>4159</v>
      </c>
      <c r="Y811" s="10"/>
      <c r="Z811" s="11"/>
      <c r="AA811" s="11"/>
      <c r="AB811" s="11"/>
      <c r="AC811" s="11"/>
      <c r="AD811" s="13">
        <v>44196</v>
      </c>
      <c r="AE811" s="13"/>
      <c r="AF811" s="13"/>
      <c r="AG811" s="21" t="s">
        <v>4160</v>
      </c>
    </row>
    <row r="812" spans="1:33" ht="57" x14ac:dyDescent="0.3">
      <c r="A812" s="81" t="s">
        <v>4161</v>
      </c>
      <c r="B812" s="9">
        <v>44144</v>
      </c>
      <c r="C812" s="10" t="s">
        <v>4162</v>
      </c>
      <c r="D812" s="10" t="s">
        <v>4163</v>
      </c>
      <c r="E812" s="11">
        <v>41544836</v>
      </c>
      <c r="F812" s="11">
        <v>901427575</v>
      </c>
      <c r="G812" s="10" t="s">
        <v>4164</v>
      </c>
      <c r="H812" s="11">
        <v>9217500000</v>
      </c>
      <c r="I812" s="11">
        <v>3226115000</v>
      </c>
      <c r="J812" s="11" t="s">
        <v>51</v>
      </c>
      <c r="K812" s="8" t="s">
        <v>4165</v>
      </c>
      <c r="L812" s="9">
        <v>44070</v>
      </c>
      <c r="M812" s="10" t="s">
        <v>4166</v>
      </c>
      <c r="N812" s="10" t="s">
        <v>194</v>
      </c>
      <c r="O812" s="12" t="s">
        <v>4167</v>
      </c>
      <c r="P812" s="9">
        <v>44144</v>
      </c>
      <c r="Q812" s="9">
        <v>44145</v>
      </c>
      <c r="R812" s="13">
        <v>44145</v>
      </c>
      <c r="S812" s="13">
        <v>44196</v>
      </c>
      <c r="T812" s="10" t="s">
        <v>3930</v>
      </c>
      <c r="U812" s="10" t="s">
        <v>431</v>
      </c>
      <c r="V812" s="10" t="s">
        <v>2044</v>
      </c>
      <c r="W812" s="10" t="s">
        <v>4168</v>
      </c>
      <c r="X812" s="10" t="s">
        <v>1324</v>
      </c>
      <c r="Y812" s="13" t="s">
        <v>4169</v>
      </c>
      <c r="Z812" s="11"/>
      <c r="AA812" s="11" t="s">
        <v>1267</v>
      </c>
      <c r="AB812" s="11"/>
      <c r="AC812" s="11" t="s">
        <v>3284</v>
      </c>
      <c r="AD812" s="13">
        <v>44255</v>
      </c>
      <c r="AE812" s="13" t="s">
        <v>4170</v>
      </c>
      <c r="AF812" s="13" t="s">
        <v>4171</v>
      </c>
      <c r="AG812" s="21" t="s">
        <v>4172</v>
      </c>
    </row>
    <row r="813" spans="1:33" ht="39.6" x14ac:dyDescent="0.3">
      <c r="A813" s="81" t="s">
        <v>4173</v>
      </c>
      <c r="B813" s="9">
        <v>44148</v>
      </c>
      <c r="C813" s="10" t="s">
        <v>478</v>
      </c>
      <c r="D813" s="10" t="s">
        <v>35</v>
      </c>
      <c r="E813" s="11">
        <v>49733264</v>
      </c>
      <c r="F813" s="11">
        <v>49733264</v>
      </c>
      <c r="G813" s="10" t="s">
        <v>4174</v>
      </c>
      <c r="H813" s="11">
        <v>10600000</v>
      </c>
      <c r="I813" s="11">
        <v>0</v>
      </c>
      <c r="J813" s="11">
        <v>5300000</v>
      </c>
      <c r="K813" s="8" t="s">
        <v>4175</v>
      </c>
      <c r="L813" s="9">
        <v>44130</v>
      </c>
      <c r="M813" s="10" t="s">
        <v>4104</v>
      </c>
      <c r="N813" s="10" t="s">
        <v>39</v>
      </c>
      <c r="O813" s="12">
        <v>2964</v>
      </c>
      <c r="P813" s="9">
        <v>44148</v>
      </c>
      <c r="Q813" s="9" t="s">
        <v>40</v>
      </c>
      <c r="R813" s="13">
        <v>44148</v>
      </c>
      <c r="S813" s="13">
        <v>44196</v>
      </c>
      <c r="T813" s="10" t="s">
        <v>4070</v>
      </c>
      <c r="U813" s="10" t="s">
        <v>453</v>
      </c>
      <c r="V813" s="10" t="s">
        <v>2186</v>
      </c>
      <c r="W813" s="10" t="s">
        <v>44</v>
      </c>
      <c r="X813" s="10" t="s">
        <v>45</v>
      </c>
      <c r="Y813" s="10"/>
      <c r="Z813" s="11"/>
      <c r="AA813" s="11"/>
      <c r="AB813" s="11"/>
      <c r="AC813" s="11"/>
      <c r="AD813" s="13">
        <v>44196</v>
      </c>
      <c r="AE813" s="13"/>
      <c r="AF813" s="13"/>
      <c r="AG813" s="21" t="s">
        <v>4176</v>
      </c>
    </row>
    <row r="814" spans="1:33" ht="34.200000000000003" x14ac:dyDescent="0.3">
      <c r="A814" s="81" t="s">
        <v>4177</v>
      </c>
      <c r="B814" s="9">
        <v>44148</v>
      </c>
      <c r="C814" s="10" t="s">
        <v>1055</v>
      </c>
      <c r="D814" s="10" t="s">
        <v>35</v>
      </c>
      <c r="E814" s="11">
        <v>1082956101</v>
      </c>
      <c r="F814" s="11">
        <v>1082956101</v>
      </c>
      <c r="G814" s="10" t="s">
        <v>4178</v>
      </c>
      <c r="H814" s="11">
        <v>8000000</v>
      </c>
      <c r="I814" s="11">
        <v>0</v>
      </c>
      <c r="J814" s="11">
        <v>4000000</v>
      </c>
      <c r="K814" s="8" t="s">
        <v>4179</v>
      </c>
      <c r="L814" s="9">
        <v>44130</v>
      </c>
      <c r="M814" s="10" t="s">
        <v>4104</v>
      </c>
      <c r="N814" s="10" t="s">
        <v>39</v>
      </c>
      <c r="O814" s="12">
        <v>2943</v>
      </c>
      <c r="P814" s="9">
        <v>44148</v>
      </c>
      <c r="Q814" s="9" t="s">
        <v>40</v>
      </c>
      <c r="R814" s="13">
        <v>44148</v>
      </c>
      <c r="S814" s="13">
        <v>44196</v>
      </c>
      <c r="T814" s="10" t="s">
        <v>4070</v>
      </c>
      <c r="U814" s="10" t="s">
        <v>423</v>
      </c>
      <c r="V814" s="10" t="s">
        <v>2238</v>
      </c>
      <c r="W814" s="10" t="s">
        <v>44</v>
      </c>
      <c r="X814" s="10" t="s">
        <v>45</v>
      </c>
      <c r="Y814" s="10"/>
      <c r="Z814" s="11"/>
      <c r="AA814" s="11"/>
      <c r="AB814" s="11"/>
      <c r="AC814" s="11"/>
      <c r="AD814" s="13">
        <v>44196</v>
      </c>
      <c r="AE814" s="13"/>
      <c r="AF814" s="13"/>
      <c r="AG814" s="21" t="s">
        <v>4180</v>
      </c>
    </row>
    <row r="815" spans="1:33" ht="62.25" customHeight="1" x14ac:dyDescent="0.3">
      <c r="A815" s="81" t="s">
        <v>4181</v>
      </c>
      <c r="B815" s="9">
        <v>44148</v>
      </c>
      <c r="C815" s="10" t="s">
        <v>2069</v>
      </c>
      <c r="D815" s="10" t="s">
        <v>35</v>
      </c>
      <c r="E815" s="11">
        <v>1082917703</v>
      </c>
      <c r="F815" s="11">
        <v>1082917703</v>
      </c>
      <c r="G815" s="10" t="s">
        <v>2070</v>
      </c>
      <c r="H815" s="11">
        <v>7200000</v>
      </c>
      <c r="I815" s="11">
        <v>0</v>
      </c>
      <c r="J815" s="11">
        <v>3600000</v>
      </c>
      <c r="K815" s="8" t="s">
        <v>1534</v>
      </c>
      <c r="L815" s="9">
        <v>43972</v>
      </c>
      <c r="M815" s="10" t="s">
        <v>517</v>
      </c>
      <c r="N815" s="10" t="s">
        <v>194</v>
      </c>
      <c r="O815" s="12">
        <v>2965</v>
      </c>
      <c r="P815" s="9">
        <v>44148</v>
      </c>
      <c r="Q815" s="9" t="s">
        <v>40</v>
      </c>
      <c r="R815" s="13">
        <v>44148</v>
      </c>
      <c r="S815" s="13">
        <v>44196</v>
      </c>
      <c r="T815" s="10" t="s">
        <v>4070</v>
      </c>
      <c r="U815" s="10" t="s">
        <v>431</v>
      </c>
      <c r="V815" s="10" t="s">
        <v>2044</v>
      </c>
      <c r="W815" s="10" t="s">
        <v>44</v>
      </c>
      <c r="X815" s="10" t="s">
        <v>45</v>
      </c>
      <c r="Y815" s="10"/>
      <c r="Z815" s="11"/>
      <c r="AA815" s="11"/>
      <c r="AB815" s="11"/>
      <c r="AC815" s="11"/>
      <c r="AD815" s="13">
        <v>44196</v>
      </c>
      <c r="AE815" s="13"/>
      <c r="AF815" s="13"/>
      <c r="AG815" s="21" t="s">
        <v>4182</v>
      </c>
    </row>
    <row r="816" spans="1:33" ht="45.6" x14ac:dyDescent="0.3">
      <c r="A816" s="81" t="s">
        <v>4183</v>
      </c>
      <c r="B816" s="9">
        <v>44148</v>
      </c>
      <c r="C816" s="10" t="s">
        <v>4184</v>
      </c>
      <c r="D816" s="10" t="s">
        <v>35</v>
      </c>
      <c r="E816" s="11">
        <v>4981198</v>
      </c>
      <c r="F816" s="11">
        <v>4981198</v>
      </c>
      <c r="G816" s="10" t="s">
        <v>4185</v>
      </c>
      <c r="H816" s="11">
        <v>7200000</v>
      </c>
      <c r="I816" s="11">
        <v>0</v>
      </c>
      <c r="J816" s="11">
        <v>3600000</v>
      </c>
      <c r="K816" s="8" t="s">
        <v>1534</v>
      </c>
      <c r="L816" s="9">
        <v>43972</v>
      </c>
      <c r="M816" s="10" t="s">
        <v>517</v>
      </c>
      <c r="N816" s="10" t="s">
        <v>194</v>
      </c>
      <c r="O816" s="12">
        <v>2966</v>
      </c>
      <c r="P816" s="9">
        <v>44148</v>
      </c>
      <c r="Q816" s="9" t="s">
        <v>40</v>
      </c>
      <c r="R816" s="13">
        <v>44148</v>
      </c>
      <c r="S816" s="13">
        <v>44196</v>
      </c>
      <c r="T816" s="10" t="s">
        <v>4070</v>
      </c>
      <c r="U816" s="10" t="s">
        <v>431</v>
      </c>
      <c r="V816" s="10" t="s">
        <v>2044</v>
      </c>
      <c r="W816" s="10" t="s">
        <v>44</v>
      </c>
      <c r="X816" s="10" t="s">
        <v>45</v>
      </c>
      <c r="Y816" s="10"/>
      <c r="Z816" s="11"/>
      <c r="AA816" s="11"/>
      <c r="AB816" s="11"/>
      <c r="AC816" s="11"/>
      <c r="AD816" s="13">
        <v>44196</v>
      </c>
      <c r="AE816" s="13"/>
      <c r="AF816" s="13"/>
      <c r="AG816" s="21" t="s">
        <v>4186</v>
      </c>
    </row>
    <row r="817" spans="1:33" ht="68.400000000000006" x14ac:dyDescent="0.25">
      <c r="A817" s="81" t="s">
        <v>4187</v>
      </c>
      <c r="B817" s="9">
        <v>44152</v>
      </c>
      <c r="C817" s="10" t="s">
        <v>4188</v>
      </c>
      <c r="D817" s="10" t="s">
        <v>35</v>
      </c>
      <c r="E817" s="11">
        <v>1082940160</v>
      </c>
      <c r="F817" s="11">
        <v>1082940160</v>
      </c>
      <c r="G817" s="10" t="s">
        <v>4189</v>
      </c>
      <c r="H817" s="11">
        <v>7200000</v>
      </c>
      <c r="I817" s="11">
        <v>0</v>
      </c>
      <c r="J817" s="11">
        <v>3600000</v>
      </c>
      <c r="K817" s="8" t="s">
        <v>4190</v>
      </c>
      <c r="L817" s="9">
        <v>44134</v>
      </c>
      <c r="M817" s="10" t="s">
        <v>4104</v>
      </c>
      <c r="N817" s="10" t="s">
        <v>39</v>
      </c>
      <c r="O817" s="12">
        <v>2974</v>
      </c>
      <c r="P817" s="9">
        <v>44152</v>
      </c>
      <c r="Q817" s="9" t="s">
        <v>40</v>
      </c>
      <c r="R817" s="13">
        <v>44152</v>
      </c>
      <c r="S817" s="13">
        <v>44196</v>
      </c>
      <c r="T817" s="10" t="s">
        <v>4191</v>
      </c>
      <c r="U817" s="10" t="s">
        <v>222</v>
      </c>
      <c r="V817" s="10" t="s">
        <v>1590</v>
      </c>
      <c r="W817" s="10" t="s">
        <v>44</v>
      </c>
      <c r="X817" s="10" t="s">
        <v>45</v>
      </c>
      <c r="Y817" s="10"/>
      <c r="Z817" s="11"/>
      <c r="AA817" s="11"/>
      <c r="AB817" s="11"/>
      <c r="AC817" s="11"/>
      <c r="AD817" s="13">
        <v>44196</v>
      </c>
      <c r="AE817" s="13"/>
      <c r="AF817" s="13"/>
      <c r="AG817" s="36" t="s">
        <v>4192</v>
      </c>
    </row>
    <row r="818" spans="1:33" ht="68.400000000000006" x14ac:dyDescent="0.3">
      <c r="A818" s="81" t="s">
        <v>4193</v>
      </c>
      <c r="B818" s="9">
        <v>44148</v>
      </c>
      <c r="C818" s="10" t="s">
        <v>4194</v>
      </c>
      <c r="D818" s="10" t="s">
        <v>35</v>
      </c>
      <c r="E818" s="11">
        <v>1083466077</v>
      </c>
      <c r="F818" s="11">
        <v>1083466077</v>
      </c>
      <c r="G818" s="10" t="s">
        <v>4195</v>
      </c>
      <c r="H818" s="11">
        <v>7600000</v>
      </c>
      <c r="I818" s="11">
        <v>0</v>
      </c>
      <c r="J818" s="11">
        <v>3800000</v>
      </c>
      <c r="K818" s="8" t="s">
        <v>1534</v>
      </c>
      <c r="L818" s="9">
        <v>43972</v>
      </c>
      <c r="M818" s="10" t="s">
        <v>517</v>
      </c>
      <c r="N818" s="10" t="s">
        <v>194</v>
      </c>
      <c r="O818" s="12">
        <v>2967</v>
      </c>
      <c r="P818" s="9">
        <v>44148</v>
      </c>
      <c r="Q818" s="9" t="s">
        <v>40</v>
      </c>
      <c r="R818" s="13">
        <v>44148</v>
      </c>
      <c r="S818" s="13">
        <v>44196</v>
      </c>
      <c r="T818" s="10" t="s">
        <v>4196</v>
      </c>
      <c r="U818" s="10" t="s">
        <v>431</v>
      </c>
      <c r="V818" s="10" t="s">
        <v>2044</v>
      </c>
      <c r="W818" s="10" t="s">
        <v>44</v>
      </c>
      <c r="X818" s="10" t="s">
        <v>45</v>
      </c>
      <c r="Y818" s="10"/>
      <c r="Z818" s="11"/>
      <c r="AA818" s="11"/>
      <c r="AB818" s="11"/>
      <c r="AC818" s="11"/>
      <c r="AD818" s="13">
        <v>44196</v>
      </c>
      <c r="AE818" s="13"/>
      <c r="AF818" s="13"/>
      <c r="AG818" s="21" t="s">
        <v>4197</v>
      </c>
    </row>
    <row r="819" spans="1:33" ht="34.200000000000003" x14ac:dyDescent="0.25">
      <c r="A819" s="81" t="s">
        <v>4198</v>
      </c>
      <c r="B819" s="9">
        <v>44152</v>
      </c>
      <c r="C819" s="10" t="s">
        <v>4199</v>
      </c>
      <c r="D819" s="10" t="s">
        <v>35</v>
      </c>
      <c r="E819" s="11">
        <v>1081763674</v>
      </c>
      <c r="F819" s="11">
        <v>1081763674</v>
      </c>
      <c r="G819" s="10" t="s">
        <v>2811</v>
      </c>
      <c r="H819" s="11">
        <v>10000000</v>
      </c>
      <c r="I819" s="11">
        <v>0</v>
      </c>
      <c r="J819" s="11">
        <v>5000000</v>
      </c>
      <c r="K819" s="8" t="s">
        <v>4200</v>
      </c>
      <c r="L819" s="9">
        <v>44130</v>
      </c>
      <c r="M819" s="10" t="s">
        <v>4104</v>
      </c>
      <c r="N819" s="10" t="s">
        <v>39</v>
      </c>
      <c r="O819" s="12">
        <v>2973</v>
      </c>
      <c r="P819" s="9">
        <v>44152</v>
      </c>
      <c r="Q819" s="9" t="s">
        <v>40</v>
      </c>
      <c r="R819" s="13">
        <v>44152</v>
      </c>
      <c r="S819" s="13">
        <v>44196</v>
      </c>
      <c r="T819" s="10" t="s">
        <v>3634</v>
      </c>
      <c r="U819" s="10" t="s">
        <v>290</v>
      </c>
      <c r="V819" s="10" t="s">
        <v>291</v>
      </c>
      <c r="W819" s="10" t="s">
        <v>44</v>
      </c>
      <c r="X819" s="10" t="s">
        <v>45</v>
      </c>
      <c r="Y819" s="10"/>
      <c r="Z819" s="11"/>
      <c r="AA819" s="11"/>
      <c r="AB819" s="11"/>
      <c r="AC819" s="11"/>
      <c r="AD819" s="13">
        <v>44196</v>
      </c>
      <c r="AE819" s="13"/>
      <c r="AF819" s="13"/>
      <c r="AG819" s="36" t="s">
        <v>4201</v>
      </c>
    </row>
    <row r="820" spans="1:33" ht="39.6" x14ac:dyDescent="0.3">
      <c r="A820" s="81" t="s">
        <v>4202</v>
      </c>
      <c r="B820" s="9">
        <v>44148</v>
      </c>
      <c r="C820" s="10" t="s">
        <v>4203</v>
      </c>
      <c r="D820" s="10" t="s">
        <v>4204</v>
      </c>
      <c r="E820" s="11">
        <v>41380972</v>
      </c>
      <c r="F820" s="11">
        <v>900361753</v>
      </c>
      <c r="G820" s="10" t="s">
        <v>4205</v>
      </c>
      <c r="H820" s="11">
        <v>26654477</v>
      </c>
      <c r="I820" s="11">
        <v>0</v>
      </c>
      <c r="J820" s="11">
        <v>26654477</v>
      </c>
      <c r="K820" s="8" t="s">
        <v>4206</v>
      </c>
      <c r="L820" s="9">
        <v>44088</v>
      </c>
      <c r="M820" s="10" t="s">
        <v>4207</v>
      </c>
      <c r="N820" s="10" t="s">
        <v>39</v>
      </c>
      <c r="O820" s="12">
        <v>2968</v>
      </c>
      <c r="P820" s="9">
        <v>44148</v>
      </c>
      <c r="Q820" s="9">
        <v>44176</v>
      </c>
      <c r="R820" s="13">
        <v>44176</v>
      </c>
      <c r="S820" s="13">
        <v>44196</v>
      </c>
      <c r="T820" s="10" t="s">
        <v>1206</v>
      </c>
      <c r="U820" s="10" t="s">
        <v>66</v>
      </c>
      <c r="V820" s="10" t="s">
        <v>3875</v>
      </c>
      <c r="W820" s="10" t="s">
        <v>4208</v>
      </c>
      <c r="X820" s="10" t="s">
        <v>331</v>
      </c>
      <c r="Y820" s="10"/>
      <c r="Z820" s="11"/>
      <c r="AA820" s="11"/>
      <c r="AB820" s="11"/>
      <c r="AC820" s="11" t="s">
        <v>3256</v>
      </c>
      <c r="AD820" s="13">
        <v>44196</v>
      </c>
      <c r="AE820" s="13" t="s">
        <v>4209</v>
      </c>
      <c r="AF820" s="13"/>
      <c r="AG820" s="21" t="s">
        <v>4210</v>
      </c>
    </row>
    <row r="821" spans="1:33" ht="91.2" x14ac:dyDescent="0.3">
      <c r="A821" s="81" t="s">
        <v>4211</v>
      </c>
      <c r="B821" s="9">
        <v>44153</v>
      </c>
      <c r="C821" s="10" t="s">
        <v>4212</v>
      </c>
      <c r="D821" s="10" t="s">
        <v>4213</v>
      </c>
      <c r="E821" s="11">
        <v>85467726</v>
      </c>
      <c r="F821" s="11">
        <v>809003539</v>
      </c>
      <c r="G821" s="10" t="s">
        <v>4214</v>
      </c>
      <c r="H821" s="11">
        <v>97170938</v>
      </c>
      <c r="I821" s="11">
        <v>38868375</v>
      </c>
      <c r="J821" s="11">
        <v>38868375</v>
      </c>
      <c r="K821" s="8" t="s">
        <v>4215</v>
      </c>
      <c r="L821" s="9">
        <v>44008</v>
      </c>
      <c r="M821" s="10" t="s">
        <v>2638</v>
      </c>
      <c r="N821" s="10" t="s">
        <v>194</v>
      </c>
      <c r="O821" s="12" t="s">
        <v>4216</v>
      </c>
      <c r="P821" s="9">
        <v>44153</v>
      </c>
      <c r="Q821" s="9">
        <v>44165</v>
      </c>
      <c r="R821" s="13">
        <v>44165</v>
      </c>
      <c r="S821" s="13">
        <v>44196</v>
      </c>
      <c r="T821" s="10" t="s">
        <v>103</v>
      </c>
      <c r="U821" s="10" t="s">
        <v>431</v>
      </c>
      <c r="V821" s="10" t="s">
        <v>2044</v>
      </c>
      <c r="W821" s="10" t="s">
        <v>44</v>
      </c>
      <c r="X821" s="10" t="s">
        <v>56</v>
      </c>
      <c r="Y821" s="10"/>
      <c r="Z821" s="11"/>
      <c r="AA821" s="11"/>
      <c r="AB821" s="11"/>
      <c r="AC821" s="11"/>
      <c r="AD821" s="13">
        <v>44196</v>
      </c>
      <c r="AE821" s="13"/>
      <c r="AF821" s="13"/>
      <c r="AG821" s="21" t="s">
        <v>4217</v>
      </c>
    </row>
    <row r="822" spans="1:33" ht="39.6" x14ac:dyDescent="0.3">
      <c r="A822" s="81" t="s">
        <v>4218</v>
      </c>
      <c r="B822" s="9">
        <v>44155</v>
      </c>
      <c r="C822" s="10" t="s">
        <v>4219</v>
      </c>
      <c r="D822" s="10" t="s">
        <v>35</v>
      </c>
      <c r="E822" s="11">
        <v>57307911</v>
      </c>
      <c r="F822" s="11">
        <v>57307911</v>
      </c>
      <c r="G822" s="10" t="s">
        <v>4220</v>
      </c>
      <c r="H822" s="11">
        <v>8000000</v>
      </c>
      <c r="I822" s="11">
        <v>0</v>
      </c>
      <c r="J822" s="11">
        <v>4000000</v>
      </c>
      <c r="K822" s="8" t="s">
        <v>4221</v>
      </c>
      <c r="L822" s="9">
        <v>44076</v>
      </c>
      <c r="M822" s="10" t="s">
        <v>2369</v>
      </c>
      <c r="N822" s="10" t="s">
        <v>39</v>
      </c>
      <c r="O822" s="12">
        <v>3066</v>
      </c>
      <c r="P822" s="9">
        <v>44155</v>
      </c>
      <c r="Q822" s="9" t="s">
        <v>40</v>
      </c>
      <c r="R822" s="13">
        <v>44155</v>
      </c>
      <c r="S822" s="13">
        <v>44196</v>
      </c>
      <c r="T822" s="10" t="s">
        <v>4222</v>
      </c>
      <c r="U822" s="10" t="s">
        <v>423</v>
      </c>
      <c r="V822" s="10" t="s">
        <v>2238</v>
      </c>
      <c r="W822" s="10" t="s">
        <v>44</v>
      </c>
      <c r="X822" s="10" t="s">
        <v>45</v>
      </c>
      <c r="Y822" s="10"/>
      <c r="Z822" s="11"/>
      <c r="AA822" s="11"/>
      <c r="AB822" s="11"/>
      <c r="AC822" s="11"/>
      <c r="AD822" s="13">
        <v>44196</v>
      </c>
      <c r="AE822" s="13"/>
      <c r="AF822" s="13"/>
      <c r="AG822" s="21" t="s">
        <v>4223</v>
      </c>
    </row>
    <row r="823" spans="1:33" ht="45.6" x14ac:dyDescent="0.3">
      <c r="A823" s="81" t="s">
        <v>4224</v>
      </c>
      <c r="B823" s="9">
        <v>44155</v>
      </c>
      <c r="C823" s="10" t="s">
        <v>4225</v>
      </c>
      <c r="D823" s="10" t="s">
        <v>35</v>
      </c>
      <c r="E823" s="11">
        <v>12548747</v>
      </c>
      <c r="F823" s="11">
        <v>12548747</v>
      </c>
      <c r="G823" s="10" t="s">
        <v>4226</v>
      </c>
      <c r="H823" s="11">
        <v>7600000</v>
      </c>
      <c r="I823" s="11">
        <v>0</v>
      </c>
      <c r="J823" s="11">
        <v>3800000</v>
      </c>
      <c r="K823" s="8" t="s">
        <v>1534</v>
      </c>
      <c r="L823" s="9">
        <v>43972</v>
      </c>
      <c r="M823" s="10" t="s">
        <v>517</v>
      </c>
      <c r="N823" s="10" t="s">
        <v>194</v>
      </c>
      <c r="O823" s="12">
        <v>3058</v>
      </c>
      <c r="P823" s="9">
        <v>44155</v>
      </c>
      <c r="Q823" s="10" t="s">
        <v>40</v>
      </c>
      <c r="R823" s="13">
        <v>44155</v>
      </c>
      <c r="S823" s="13">
        <v>44196</v>
      </c>
      <c r="T823" s="10" t="s">
        <v>4227</v>
      </c>
      <c r="U823" s="10" t="s">
        <v>431</v>
      </c>
      <c r="V823" s="10" t="s">
        <v>2044</v>
      </c>
      <c r="W823" s="10" t="s">
        <v>44</v>
      </c>
      <c r="X823" s="10" t="s">
        <v>45</v>
      </c>
      <c r="Y823" s="10"/>
      <c r="Z823" s="11"/>
      <c r="AA823" s="11"/>
      <c r="AB823" s="11"/>
      <c r="AC823" s="11"/>
      <c r="AD823" s="13">
        <v>44196</v>
      </c>
      <c r="AE823" s="13"/>
      <c r="AF823" s="13"/>
      <c r="AG823" s="21" t="s">
        <v>4228</v>
      </c>
    </row>
    <row r="824" spans="1:33" ht="68.400000000000006" x14ac:dyDescent="0.3">
      <c r="A824" s="81" t="s">
        <v>4229</v>
      </c>
      <c r="B824" s="9">
        <v>44148</v>
      </c>
      <c r="C824" s="10" t="s">
        <v>1888</v>
      </c>
      <c r="D824" s="10" t="s">
        <v>35</v>
      </c>
      <c r="E824" s="11">
        <v>1081816176</v>
      </c>
      <c r="F824" s="11">
        <v>1081816176</v>
      </c>
      <c r="G824" s="10" t="s">
        <v>4230</v>
      </c>
      <c r="H824" s="11">
        <v>7600000</v>
      </c>
      <c r="I824" s="11">
        <v>0</v>
      </c>
      <c r="J824" s="11">
        <v>3800000</v>
      </c>
      <c r="K824" s="8" t="s">
        <v>1534</v>
      </c>
      <c r="L824" s="9">
        <v>43972</v>
      </c>
      <c r="M824" s="10" t="s">
        <v>517</v>
      </c>
      <c r="N824" s="10" t="s">
        <v>194</v>
      </c>
      <c r="O824" s="12">
        <v>2958</v>
      </c>
      <c r="P824" s="9">
        <v>44148</v>
      </c>
      <c r="Q824" s="9" t="s">
        <v>40</v>
      </c>
      <c r="R824" s="13">
        <v>44148</v>
      </c>
      <c r="S824" s="13">
        <v>44196</v>
      </c>
      <c r="T824" s="10" t="s">
        <v>4070</v>
      </c>
      <c r="U824" s="10" t="s">
        <v>431</v>
      </c>
      <c r="V824" s="10" t="s">
        <v>2044</v>
      </c>
      <c r="W824" s="10" t="s">
        <v>44</v>
      </c>
      <c r="X824" s="10" t="s">
        <v>45</v>
      </c>
      <c r="Y824" s="10"/>
      <c r="Z824" s="11"/>
      <c r="AA824" s="11"/>
      <c r="AB824" s="11"/>
      <c r="AC824" s="11"/>
      <c r="AD824" s="13">
        <v>44196</v>
      </c>
      <c r="AE824" s="13"/>
      <c r="AF824" s="13"/>
      <c r="AG824" s="21" t="s">
        <v>4231</v>
      </c>
    </row>
    <row r="825" spans="1:33" ht="39.6" x14ac:dyDescent="0.3">
      <c r="A825" s="81" t="s">
        <v>4232</v>
      </c>
      <c r="B825" s="9">
        <v>44155</v>
      </c>
      <c r="C825" s="10" t="s">
        <v>1892</v>
      </c>
      <c r="D825" s="10" t="s">
        <v>35</v>
      </c>
      <c r="E825" s="11">
        <v>1148141200</v>
      </c>
      <c r="F825" s="11">
        <v>1148141200</v>
      </c>
      <c r="G825" s="10" t="s">
        <v>4233</v>
      </c>
      <c r="H825" s="11">
        <v>4400000</v>
      </c>
      <c r="I825" s="11">
        <v>0</v>
      </c>
      <c r="J825" s="11">
        <v>2200000</v>
      </c>
      <c r="K825" s="8" t="s">
        <v>1534</v>
      </c>
      <c r="L825" s="9">
        <v>43972</v>
      </c>
      <c r="M825" s="10" t="s">
        <v>517</v>
      </c>
      <c r="N825" s="10" t="s">
        <v>194</v>
      </c>
      <c r="O825" s="12">
        <v>3056</v>
      </c>
      <c r="P825" s="9">
        <v>44155</v>
      </c>
      <c r="Q825" s="9" t="s">
        <v>40</v>
      </c>
      <c r="R825" s="13">
        <v>44155</v>
      </c>
      <c r="S825" s="13">
        <v>44196</v>
      </c>
      <c r="T825" s="10" t="s">
        <v>4222</v>
      </c>
      <c r="U825" s="10" t="s">
        <v>431</v>
      </c>
      <c r="V825" s="10" t="s">
        <v>2044</v>
      </c>
      <c r="W825" s="10" t="s">
        <v>44</v>
      </c>
      <c r="X825" s="10" t="s">
        <v>95</v>
      </c>
      <c r="Y825" s="10"/>
      <c r="Z825" s="11"/>
      <c r="AA825" s="11"/>
      <c r="AB825" s="11"/>
      <c r="AC825" s="11"/>
      <c r="AD825" s="13">
        <v>44196</v>
      </c>
      <c r="AE825" s="13"/>
      <c r="AF825" s="13"/>
      <c r="AG825" s="21" t="s">
        <v>4234</v>
      </c>
    </row>
    <row r="826" spans="1:33" ht="57" x14ac:dyDescent="0.3">
      <c r="A826" s="81" t="s">
        <v>4235</v>
      </c>
      <c r="B826" s="9">
        <v>44153</v>
      </c>
      <c r="C826" s="10" t="s">
        <v>389</v>
      </c>
      <c r="D826" s="10" t="s">
        <v>35</v>
      </c>
      <c r="E826" s="11">
        <v>1129568922</v>
      </c>
      <c r="F826" s="11">
        <v>1129568922</v>
      </c>
      <c r="G826" s="10" t="s">
        <v>4236</v>
      </c>
      <c r="H826" s="11">
        <v>10600000</v>
      </c>
      <c r="I826" s="11">
        <v>0</v>
      </c>
      <c r="J826" s="11">
        <v>5300000</v>
      </c>
      <c r="K826" s="8" t="s">
        <v>4237</v>
      </c>
      <c r="L826" s="9">
        <v>44140</v>
      </c>
      <c r="M826" s="10" t="s">
        <v>4104</v>
      </c>
      <c r="N826" s="10" t="s">
        <v>39</v>
      </c>
      <c r="O826" s="12">
        <v>2985</v>
      </c>
      <c r="P826" s="9">
        <v>44153</v>
      </c>
      <c r="Q826" s="9" t="s">
        <v>40</v>
      </c>
      <c r="R826" s="13">
        <v>44153</v>
      </c>
      <c r="S826" s="13">
        <v>44196</v>
      </c>
      <c r="T826" s="10" t="s">
        <v>4238</v>
      </c>
      <c r="U826" s="10" t="s">
        <v>338</v>
      </c>
      <c r="V826" s="10" t="s">
        <v>4239</v>
      </c>
      <c r="W826" s="10" t="s">
        <v>44</v>
      </c>
      <c r="X826" s="10" t="s">
        <v>45</v>
      </c>
      <c r="Y826" s="10"/>
      <c r="Z826" s="11"/>
      <c r="AA826" s="11"/>
      <c r="AB826" s="11"/>
      <c r="AC826" s="11"/>
      <c r="AD826" s="13">
        <v>44196</v>
      </c>
      <c r="AE826" s="13"/>
      <c r="AF826" s="13"/>
      <c r="AG826" s="21" t="s">
        <v>4240</v>
      </c>
    </row>
    <row r="827" spans="1:33" ht="45.6" x14ac:dyDescent="0.25">
      <c r="A827" s="81" t="s">
        <v>4241</v>
      </c>
      <c r="B827" s="9">
        <v>44162</v>
      </c>
      <c r="C827" s="10" t="s">
        <v>2351</v>
      </c>
      <c r="D827" s="10" t="s">
        <v>4145</v>
      </c>
      <c r="E827" s="11">
        <v>57428709</v>
      </c>
      <c r="F827" s="11">
        <v>57428709</v>
      </c>
      <c r="G827" s="10" t="s">
        <v>4242</v>
      </c>
      <c r="H827" s="11">
        <v>4400000</v>
      </c>
      <c r="I827" s="11">
        <v>0</v>
      </c>
      <c r="J827" s="11">
        <v>2200000</v>
      </c>
      <c r="K827" s="8" t="s">
        <v>4243</v>
      </c>
      <c r="L827" s="9">
        <v>44138</v>
      </c>
      <c r="M827" s="10" t="s">
        <v>4104</v>
      </c>
      <c r="N827" s="10" t="s">
        <v>39</v>
      </c>
      <c r="O827" s="12">
        <v>3267</v>
      </c>
      <c r="P827" s="9">
        <v>44162</v>
      </c>
      <c r="Q827" s="9" t="s">
        <v>40</v>
      </c>
      <c r="R827" s="13">
        <v>44162</v>
      </c>
      <c r="S827" s="13">
        <v>44196</v>
      </c>
      <c r="T827" s="10" t="s">
        <v>4244</v>
      </c>
      <c r="U827" s="10" t="s">
        <v>812</v>
      </c>
      <c r="V827" s="10" t="s">
        <v>2303</v>
      </c>
      <c r="W827" s="10" t="s">
        <v>4245</v>
      </c>
      <c r="X827" s="10" t="s">
        <v>45</v>
      </c>
      <c r="Y827" s="10"/>
      <c r="Z827" s="11"/>
      <c r="AA827" s="11"/>
      <c r="AB827" s="11"/>
      <c r="AC827" s="11"/>
      <c r="AD827" s="13">
        <v>44196</v>
      </c>
      <c r="AE827" s="13"/>
      <c r="AF827" s="13"/>
      <c r="AG827" s="36" t="s">
        <v>4246</v>
      </c>
    </row>
    <row r="828" spans="1:33" ht="34.200000000000003" x14ac:dyDescent="0.3">
      <c r="A828" s="81" t="s">
        <v>4247</v>
      </c>
      <c r="B828" s="9">
        <v>44155</v>
      </c>
      <c r="C828" s="10" t="s">
        <v>4248</v>
      </c>
      <c r="D828" s="10" t="s">
        <v>35</v>
      </c>
      <c r="E828" s="11">
        <v>70057447</v>
      </c>
      <c r="F828" s="11">
        <v>70057447</v>
      </c>
      <c r="G828" s="10" t="s">
        <v>4249</v>
      </c>
      <c r="H828" s="11">
        <v>14300000</v>
      </c>
      <c r="I828" s="11">
        <v>0</v>
      </c>
      <c r="J828" s="11">
        <v>7150000</v>
      </c>
      <c r="K828" s="8" t="s">
        <v>4250</v>
      </c>
      <c r="L828" s="9">
        <v>44155</v>
      </c>
      <c r="M828" s="10" t="s">
        <v>4104</v>
      </c>
      <c r="N828" s="10" t="s">
        <v>39</v>
      </c>
      <c r="O828" s="12">
        <v>3070</v>
      </c>
      <c r="P828" s="9">
        <v>44155</v>
      </c>
      <c r="Q828" s="9" t="s">
        <v>40</v>
      </c>
      <c r="R828" s="13">
        <v>44155</v>
      </c>
      <c r="S828" s="13">
        <v>44196</v>
      </c>
      <c r="T828" s="10" t="s">
        <v>4222</v>
      </c>
      <c r="U828" s="10" t="s">
        <v>231</v>
      </c>
      <c r="V828" s="10" t="s">
        <v>3846</v>
      </c>
      <c r="W828" s="10" t="s">
        <v>44</v>
      </c>
      <c r="X828" s="10" t="s">
        <v>45</v>
      </c>
      <c r="Y828" s="10"/>
      <c r="Z828" s="11"/>
      <c r="AA828" s="11"/>
      <c r="AB828" s="11"/>
      <c r="AC828" s="11"/>
      <c r="AD828" s="13">
        <v>44196</v>
      </c>
      <c r="AE828" s="13"/>
      <c r="AF828" s="13"/>
      <c r="AG828" s="21" t="s">
        <v>4251</v>
      </c>
    </row>
    <row r="829" spans="1:33" ht="34.200000000000003" x14ac:dyDescent="0.25">
      <c r="A829" s="81" t="s">
        <v>4252</v>
      </c>
      <c r="B829" s="9">
        <v>44155</v>
      </c>
      <c r="C829" s="10" t="s">
        <v>4253</v>
      </c>
      <c r="D829" s="10" t="s">
        <v>35</v>
      </c>
      <c r="E829" s="11">
        <v>1082941510</v>
      </c>
      <c r="F829" s="11">
        <v>1082941510</v>
      </c>
      <c r="G829" s="10" t="s">
        <v>4254</v>
      </c>
      <c r="H829" s="11">
        <v>6200000</v>
      </c>
      <c r="I829" s="11">
        <v>0</v>
      </c>
      <c r="J829" s="11">
        <v>3100000</v>
      </c>
      <c r="K829" s="8" t="s">
        <v>4255</v>
      </c>
      <c r="L829" s="9">
        <v>44138</v>
      </c>
      <c r="M829" s="10" t="s">
        <v>4104</v>
      </c>
      <c r="N829" s="10" t="s">
        <v>39</v>
      </c>
      <c r="O829" s="12">
        <v>3068</v>
      </c>
      <c r="P829" s="9">
        <v>44155</v>
      </c>
      <c r="Q829" s="9" t="s">
        <v>40</v>
      </c>
      <c r="R829" s="13">
        <v>44155</v>
      </c>
      <c r="S829" s="13">
        <v>44196</v>
      </c>
      <c r="T829" s="10" t="s">
        <v>4222</v>
      </c>
      <c r="U829" s="10" t="s">
        <v>812</v>
      </c>
      <c r="V829" s="10" t="s">
        <v>2303</v>
      </c>
      <c r="W829" s="10" t="s">
        <v>44</v>
      </c>
      <c r="X829" s="10" t="s">
        <v>45</v>
      </c>
      <c r="Y829" s="10"/>
      <c r="Z829" s="11"/>
      <c r="AA829" s="11"/>
      <c r="AB829" s="11"/>
      <c r="AC829" s="11"/>
      <c r="AD829" s="13">
        <v>44196</v>
      </c>
      <c r="AE829" s="13"/>
      <c r="AF829" s="13"/>
      <c r="AG829" s="50" t="s">
        <v>4256</v>
      </c>
    </row>
    <row r="830" spans="1:33" ht="34.200000000000003" x14ac:dyDescent="0.3">
      <c r="A830" s="81" t="s">
        <v>4257</v>
      </c>
      <c r="B830" s="9">
        <v>44153</v>
      </c>
      <c r="C830" s="10" t="s">
        <v>4258</v>
      </c>
      <c r="D830" s="10" t="s">
        <v>35</v>
      </c>
      <c r="E830" s="11">
        <v>715870933</v>
      </c>
      <c r="F830" s="11">
        <v>71587093</v>
      </c>
      <c r="G830" s="10" t="s">
        <v>4259</v>
      </c>
      <c r="H830" s="11">
        <v>16500000</v>
      </c>
      <c r="I830" s="11">
        <v>0</v>
      </c>
      <c r="J830" s="11">
        <v>8250000</v>
      </c>
      <c r="K830" s="8" t="s">
        <v>4260</v>
      </c>
      <c r="L830" s="9">
        <v>44130</v>
      </c>
      <c r="M830" s="10" t="s">
        <v>4104</v>
      </c>
      <c r="N830" s="10" t="s">
        <v>39</v>
      </c>
      <c r="O830" s="12">
        <v>2991</v>
      </c>
      <c r="P830" s="9">
        <v>44153</v>
      </c>
      <c r="Q830" s="9" t="s">
        <v>40</v>
      </c>
      <c r="R830" s="13">
        <v>44153</v>
      </c>
      <c r="S830" s="13">
        <v>44196</v>
      </c>
      <c r="T830" s="10" t="s">
        <v>4238</v>
      </c>
      <c r="U830" s="10" t="s">
        <v>231</v>
      </c>
      <c r="V830" s="10" t="s">
        <v>3846</v>
      </c>
      <c r="W830" s="10" t="s">
        <v>44</v>
      </c>
      <c r="X830" s="10" t="s">
        <v>45</v>
      </c>
      <c r="Y830" s="10"/>
      <c r="Z830" s="11"/>
      <c r="AA830" s="11"/>
      <c r="AB830" s="11"/>
      <c r="AC830" s="11"/>
      <c r="AD830" s="13">
        <v>44196</v>
      </c>
      <c r="AE830" s="13"/>
      <c r="AF830" s="13"/>
      <c r="AG830" s="21" t="s">
        <v>4261</v>
      </c>
    </row>
    <row r="831" spans="1:33" ht="22.8" x14ac:dyDescent="0.25">
      <c r="A831" s="81" t="s">
        <v>4262</v>
      </c>
      <c r="B831" s="9">
        <v>44159</v>
      </c>
      <c r="C831" s="10" t="s">
        <v>990</v>
      </c>
      <c r="D831" s="10" t="s">
        <v>35</v>
      </c>
      <c r="E831" s="11">
        <v>80126186</v>
      </c>
      <c r="F831" s="11">
        <v>80126186</v>
      </c>
      <c r="G831" s="10" t="s">
        <v>4263</v>
      </c>
      <c r="H831" s="11">
        <v>15900000</v>
      </c>
      <c r="I831" s="11">
        <v>0</v>
      </c>
      <c r="J831" s="11">
        <v>7950000</v>
      </c>
      <c r="K831" s="8" t="s">
        <v>4264</v>
      </c>
      <c r="L831" s="9">
        <v>44159</v>
      </c>
      <c r="M831" s="10" t="s">
        <v>4104</v>
      </c>
      <c r="N831" s="10" t="s">
        <v>39</v>
      </c>
      <c r="O831" s="12">
        <v>3107</v>
      </c>
      <c r="P831" s="9">
        <v>44159</v>
      </c>
      <c r="Q831" s="9" t="s">
        <v>40</v>
      </c>
      <c r="R831" s="13">
        <v>44159</v>
      </c>
      <c r="S831" s="13">
        <v>44196</v>
      </c>
      <c r="T831" s="10" t="s">
        <v>4265</v>
      </c>
      <c r="U831" s="10" t="s">
        <v>290</v>
      </c>
      <c r="V831" s="10" t="s">
        <v>291</v>
      </c>
      <c r="W831" s="10" t="s">
        <v>44</v>
      </c>
      <c r="X831" s="10" t="s">
        <v>45</v>
      </c>
      <c r="Y831" s="10"/>
      <c r="Z831" s="11"/>
      <c r="AA831" s="11"/>
      <c r="AB831" s="11"/>
      <c r="AC831" s="11"/>
      <c r="AD831" s="13">
        <v>44196</v>
      </c>
      <c r="AE831" s="13"/>
      <c r="AF831" s="13"/>
      <c r="AG831" s="53" t="s">
        <v>4266</v>
      </c>
    </row>
    <row r="832" spans="1:33" ht="45.6" x14ac:dyDescent="0.25">
      <c r="A832" s="81" t="s">
        <v>4267</v>
      </c>
      <c r="B832" s="9">
        <v>44152</v>
      </c>
      <c r="C832" s="10" t="s">
        <v>4268</v>
      </c>
      <c r="D832" s="10" t="s">
        <v>35</v>
      </c>
      <c r="E832" s="11">
        <v>57434518</v>
      </c>
      <c r="F832" s="11">
        <v>57434518</v>
      </c>
      <c r="G832" s="10" t="s">
        <v>2035</v>
      </c>
      <c r="H832" s="11">
        <v>7200000</v>
      </c>
      <c r="I832" s="11">
        <v>0</v>
      </c>
      <c r="J832" s="11">
        <v>3600000</v>
      </c>
      <c r="K832" s="8" t="s">
        <v>1534</v>
      </c>
      <c r="L832" s="9">
        <v>43972</v>
      </c>
      <c r="M832" s="10" t="s">
        <v>517</v>
      </c>
      <c r="N832" s="10" t="s">
        <v>194</v>
      </c>
      <c r="O832" s="12">
        <v>2972</v>
      </c>
      <c r="P832" s="9">
        <v>44152</v>
      </c>
      <c r="Q832" s="9" t="s">
        <v>40</v>
      </c>
      <c r="R832" s="13">
        <v>44152</v>
      </c>
      <c r="S832" s="13">
        <v>44196</v>
      </c>
      <c r="T832" s="10" t="s">
        <v>4191</v>
      </c>
      <c r="U832" s="10" t="s">
        <v>431</v>
      </c>
      <c r="V832" s="10" t="s">
        <v>2044</v>
      </c>
      <c r="W832" s="10" t="s">
        <v>44</v>
      </c>
      <c r="X832" s="10" t="s">
        <v>45</v>
      </c>
      <c r="Y832" s="10"/>
      <c r="Z832" s="11"/>
      <c r="AA832" s="11"/>
      <c r="AB832" s="11"/>
      <c r="AC832" s="11"/>
      <c r="AD832" s="13">
        <v>44196</v>
      </c>
      <c r="AE832" s="13"/>
      <c r="AF832" s="13"/>
      <c r="AG832" s="36" t="s">
        <v>4269</v>
      </c>
    </row>
    <row r="833" spans="1:33" ht="45.6" x14ac:dyDescent="0.3">
      <c r="A833" s="81" t="s">
        <v>4270</v>
      </c>
      <c r="B833" s="9">
        <v>44148</v>
      </c>
      <c r="C833" s="10" t="s">
        <v>1672</v>
      </c>
      <c r="D833" s="10" t="s">
        <v>35</v>
      </c>
      <c r="E833" s="11">
        <v>1045721241</v>
      </c>
      <c r="F833" s="11">
        <v>1045721241</v>
      </c>
      <c r="G833" s="10" t="s">
        <v>4271</v>
      </c>
      <c r="H833" s="11">
        <v>7600000</v>
      </c>
      <c r="I833" s="11">
        <v>0</v>
      </c>
      <c r="J833" s="11">
        <v>3800000</v>
      </c>
      <c r="K833" s="8" t="s">
        <v>3046</v>
      </c>
      <c r="L833" s="9">
        <v>44057</v>
      </c>
      <c r="M833" s="10" t="s">
        <v>4272</v>
      </c>
      <c r="N833" s="10" t="s">
        <v>39</v>
      </c>
      <c r="O833" s="12">
        <v>2944</v>
      </c>
      <c r="P833" s="9">
        <v>44148</v>
      </c>
      <c r="Q833" s="9" t="s">
        <v>40</v>
      </c>
      <c r="R833" s="13">
        <v>44148</v>
      </c>
      <c r="S833" s="13">
        <v>44196</v>
      </c>
      <c r="T833" s="10" t="s">
        <v>4070</v>
      </c>
      <c r="U833" s="10" t="s">
        <v>431</v>
      </c>
      <c r="V833" s="10" t="s">
        <v>2044</v>
      </c>
      <c r="W833" s="10" t="s">
        <v>44</v>
      </c>
      <c r="X833" s="10" t="s">
        <v>45</v>
      </c>
      <c r="Y833" s="10"/>
      <c r="Z833" s="11"/>
      <c r="AA833" s="11"/>
      <c r="AB833" s="11"/>
      <c r="AC833" s="11"/>
      <c r="AD833" s="13">
        <v>44196</v>
      </c>
      <c r="AE833" s="13"/>
      <c r="AF833" s="13"/>
      <c r="AG833" s="21" t="s">
        <v>4273</v>
      </c>
    </row>
    <row r="834" spans="1:33" ht="45.6" x14ac:dyDescent="0.3">
      <c r="A834" s="81" t="s">
        <v>4274</v>
      </c>
      <c r="B834" s="9">
        <v>44152</v>
      </c>
      <c r="C834" s="10" t="s">
        <v>1697</v>
      </c>
      <c r="D834" s="10" t="s">
        <v>35</v>
      </c>
      <c r="E834" s="11">
        <v>1082884374</v>
      </c>
      <c r="F834" s="11">
        <v>1082884374</v>
      </c>
      <c r="G834" s="10" t="s">
        <v>4275</v>
      </c>
      <c r="H834" s="11">
        <v>7200000</v>
      </c>
      <c r="I834" s="11">
        <v>0</v>
      </c>
      <c r="J834" s="11">
        <v>3600000</v>
      </c>
      <c r="K834" s="8" t="s">
        <v>1534</v>
      </c>
      <c r="L834" s="9">
        <v>43972</v>
      </c>
      <c r="M834" s="10" t="s">
        <v>517</v>
      </c>
      <c r="N834" s="10" t="s">
        <v>194</v>
      </c>
      <c r="O834" s="12">
        <v>3010</v>
      </c>
      <c r="P834" s="9">
        <v>44153</v>
      </c>
      <c r="Q834" s="9" t="s">
        <v>40</v>
      </c>
      <c r="R834" s="13">
        <v>44152</v>
      </c>
      <c r="S834" s="13">
        <v>44196</v>
      </c>
      <c r="T834" s="10" t="s">
        <v>4238</v>
      </c>
      <c r="U834" s="10" t="s">
        <v>431</v>
      </c>
      <c r="V834" s="10" t="s">
        <v>2044</v>
      </c>
      <c r="W834" s="10" t="s">
        <v>44</v>
      </c>
      <c r="X834" s="10" t="s">
        <v>45</v>
      </c>
      <c r="Y834" s="10"/>
      <c r="Z834" s="11"/>
      <c r="AA834" s="11"/>
      <c r="AB834" s="11"/>
      <c r="AC834" s="11"/>
      <c r="AD834" s="13">
        <v>44196</v>
      </c>
      <c r="AE834" s="13"/>
      <c r="AF834" s="13"/>
      <c r="AG834" s="21" t="s">
        <v>4276</v>
      </c>
    </row>
    <row r="835" spans="1:33" ht="45.6" x14ac:dyDescent="0.3">
      <c r="A835" s="81" t="s">
        <v>4277</v>
      </c>
      <c r="B835" s="9">
        <v>44155</v>
      </c>
      <c r="C835" s="10" t="s">
        <v>4278</v>
      </c>
      <c r="D835" s="10" t="s">
        <v>4145</v>
      </c>
      <c r="E835" s="11">
        <v>39058145</v>
      </c>
      <c r="F835" s="11">
        <v>39058145</v>
      </c>
      <c r="G835" s="10" t="s">
        <v>4279</v>
      </c>
      <c r="H835" s="11">
        <v>8000000</v>
      </c>
      <c r="I835" s="11">
        <v>0</v>
      </c>
      <c r="J835" s="11">
        <v>4000000</v>
      </c>
      <c r="K835" s="8" t="s">
        <v>3458</v>
      </c>
      <c r="L835" s="9">
        <v>44155</v>
      </c>
      <c r="M835" s="10" t="s">
        <v>517</v>
      </c>
      <c r="N835" s="10" t="s">
        <v>194</v>
      </c>
      <c r="O835" s="12">
        <v>3076</v>
      </c>
      <c r="P835" s="9">
        <v>44155</v>
      </c>
      <c r="Q835" s="9" t="s">
        <v>40</v>
      </c>
      <c r="R835" s="13">
        <v>44155</v>
      </c>
      <c r="S835" s="13">
        <v>44196</v>
      </c>
      <c r="T835" s="10" t="s">
        <v>4280</v>
      </c>
      <c r="U835" s="10" t="s">
        <v>431</v>
      </c>
      <c r="V835" s="10" t="s">
        <v>2044</v>
      </c>
      <c r="W835" s="10" t="s">
        <v>44</v>
      </c>
      <c r="X835" s="10" t="s">
        <v>45</v>
      </c>
      <c r="Y835" s="10"/>
      <c r="Z835" s="11"/>
      <c r="AA835" s="11"/>
      <c r="AB835" s="11"/>
      <c r="AC835" s="11"/>
      <c r="AD835" s="13">
        <v>44196</v>
      </c>
      <c r="AE835" s="13"/>
      <c r="AF835" s="13"/>
      <c r="AG835" s="46" t="s">
        <v>4281</v>
      </c>
    </row>
    <row r="836" spans="1:33" ht="45.6" x14ac:dyDescent="0.3">
      <c r="A836" s="81" t="s">
        <v>4282</v>
      </c>
      <c r="B836" s="9">
        <v>44153</v>
      </c>
      <c r="C836" s="10" t="s">
        <v>4283</v>
      </c>
      <c r="D836" s="10" t="s">
        <v>35</v>
      </c>
      <c r="E836" s="11">
        <v>40935415</v>
      </c>
      <c r="F836" s="11">
        <v>40935415</v>
      </c>
      <c r="G836" s="10" t="s">
        <v>1494</v>
      </c>
      <c r="H836" s="11">
        <v>4400000</v>
      </c>
      <c r="I836" s="11">
        <v>0</v>
      </c>
      <c r="J836" s="11">
        <v>2200000</v>
      </c>
      <c r="K836" s="8" t="s">
        <v>1534</v>
      </c>
      <c r="L836" s="9">
        <v>43972</v>
      </c>
      <c r="M836" s="10" t="s">
        <v>517</v>
      </c>
      <c r="N836" s="10" t="s">
        <v>194</v>
      </c>
      <c r="O836" s="12">
        <v>3012</v>
      </c>
      <c r="P836" s="9">
        <v>44153</v>
      </c>
      <c r="Q836" s="9" t="s">
        <v>40</v>
      </c>
      <c r="R836" s="13">
        <v>44153</v>
      </c>
      <c r="S836" s="13">
        <v>44196</v>
      </c>
      <c r="T836" s="10" t="s">
        <v>4238</v>
      </c>
      <c r="U836" s="10" t="s">
        <v>431</v>
      </c>
      <c r="V836" s="10" t="s">
        <v>2044</v>
      </c>
      <c r="W836" s="10" t="s">
        <v>44</v>
      </c>
      <c r="X836" s="10" t="s">
        <v>95</v>
      </c>
      <c r="Y836" s="10"/>
      <c r="Z836" s="11"/>
      <c r="AA836" s="11"/>
      <c r="AB836" s="11"/>
      <c r="AC836" s="11"/>
      <c r="AD836" s="13">
        <v>44196</v>
      </c>
      <c r="AE836" s="13"/>
      <c r="AF836" s="13"/>
      <c r="AG836" s="21" t="s">
        <v>4284</v>
      </c>
    </row>
    <row r="837" spans="1:33" ht="34.200000000000003" x14ac:dyDescent="0.3">
      <c r="A837" s="81" t="s">
        <v>4285</v>
      </c>
      <c r="B837" s="9">
        <v>44153</v>
      </c>
      <c r="C837" s="10" t="s">
        <v>2059</v>
      </c>
      <c r="D837" s="10" t="s">
        <v>35</v>
      </c>
      <c r="E837" s="11">
        <v>36563069</v>
      </c>
      <c r="F837" s="11">
        <v>36563069</v>
      </c>
      <c r="G837" s="10" t="s">
        <v>4286</v>
      </c>
      <c r="H837" s="11">
        <v>7200000</v>
      </c>
      <c r="I837" s="11">
        <v>0</v>
      </c>
      <c r="J837" s="11">
        <v>3600000</v>
      </c>
      <c r="K837" s="8" t="s">
        <v>2061</v>
      </c>
      <c r="L837" s="9">
        <v>43878</v>
      </c>
      <c r="M837" s="10" t="s">
        <v>4287</v>
      </c>
      <c r="N837" s="10" t="s">
        <v>194</v>
      </c>
      <c r="O837" s="12">
        <v>3013</v>
      </c>
      <c r="P837" s="9">
        <v>44153</v>
      </c>
      <c r="Q837" s="9" t="s">
        <v>40</v>
      </c>
      <c r="R837" s="13">
        <v>44153</v>
      </c>
      <c r="S837" s="13">
        <v>44196</v>
      </c>
      <c r="T837" s="10" t="s">
        <v>4288</v>
      </c>
      <c r="U837" s="10" t="s">
        <v>431</v>
      </c>
      <c r="V837" s="10" t="s">
        <v>2044</v>
      </c>
      <c r="W837" s="10" t="s">
        <v>44</v>
      </c>
      <c r="X837" s="10" t="s">
        <v>45</v>
      </c>
      <c r="Y837" s="10"/>
      <c r="Z837" s="11"/>
      <c r="AA837" s="11"/>
      <c r="AB837" s="11"/>
      <c r="AC837" s="11"/>
      <c r="AD837" s="13">
        <v>44196</v>
      </c>
      <c r="AE837" s="13"/>
      <c r="AF837" s="13"/>
      <c r="AG837" s="21" t="s">
        <v>4289</v>
      </c>
    </row>
    <row r="838" spans="1:33" ht="45.6" x14ac:dyDescent="0.3">
      <c r="A838" s="81" t="s">
        <v>4290</v>
      </c>
      <c r="B838" s="9">
        <v>44153</v>
      </c>
      <c r="C838" s="10" t="s">
        <v>2065</v>
      </c>
      <c r="D838" s="10" t="s">
        <v>35</v>
      </c>
      <c r="E838" s="11">
        <v>51738902</v>
      </c>
      <c r="F838" s="11">
        <v>51738902</v>
      </c>
      <c r="G838" s="10" t="s">
        <v>4291</v>
      </c>
      <c r="H838" s="11">
        <v>7200000</v>
      </c>
      <c r="I838" s="11">
        <v>0</v>
      </c>
      <c r="J838" s="11">
        <v>3600000</v>
      </c>
      <c r="K838" s="8" t="s">
        <v>1534</v>
      </c>
      <c r="L838" s="9">
        <v>43972</v>
      </c>
      <c r="M838" s="10" t="s">
        <v>517</v>
      </c>
      <c r="N838" s="10" t="s">
        <v>194</v>
      </c>
      <c r="O838" s="12">
        <v>3011</v>
      </c>
      <c r="P838" s="9">
        <v>44153</v>
      </c>
      <c r="Q838" s="9" t="s">
        <v>40</v>
      </c>
      <c r="R838" s="13">
        <v>44153</v>
      </c>
      <c r="S838" s="13">
        <v>44196</v>
      </c>
      <c r="T838" s="10" t="s">
        <v>4288</v>
      </c>
      <c r="U838" s="10" t="s">
        <v>431</v>
      </c>
      <c r="V838" s="10" t="s">
        <v>2044</v>
      </c>
      <c r="W838" s="10" t="s">
        <v>44</v>
      </c>
      <c r="X838" s="10" t="s">
        <v>45</v>
      </c>
      <c r="Y838" s="10"/>
      <c r="Z838" s="11"/>
      <c r="AA838" s="11"/>
      <c r="AB838" s="11"/>
      <c r="AC838" s="11"/>
      <c r="AD838" s="13">
        <v>44196</v>
      </c>
      <c r="AE838" s="13"/>
      <c r="AF838" s="13"/>
      <c r="AG838" s="21" t="s">
        <v>4292</v>
      </c>
    </row>
    <row r="839" spans="1:33" ht="68.400000000000006" x14ac:dyDescent="0.25">
      <c r="A839" s="81" t="s">
        <v>4293</v>
      </c>
      <c r="B839" s="9">
        <v>44153</v>
      </c>
      <c r="C839" s="10" t="s">
        <v>4294</v>
      </c>
      <c r="D839" s="10" t="s">
        <v>35</v>
      </c>
      <c r="E839" s="11">
        <v>36564283</v>
      </c>
      <c r="F839" s="11">
        <v>36564283</v>
      </c>
      <c r="G839" s="10" t="s">
        <v>4295</v>
      </c>
      <c r="H839" s="11">
        <v>8000000</v>
      </c>
      <c r="I839" s="11">
        <v>0</v>
      </c>
      <c r="J839" s="11">
        <v>4000000</v>
      </c>
      <c r="K839" s="8" t="s">
        <v>2606</v>
      </c>
      <c r="L839" s="9">
        <v>44048</v>
      </c>
      <c r="M839" s="10" t="s">
        <v>2607</v>
      </c>
      <c r="N839" s="10" t="s">
        <v>194</v>
      </c>
      <c r="O839" s="12">
        <v>2984</v>
      </c>
      <c r="P839" s="9">
        <v>44153</v>
      </c>
      <c r="Q839" s="9" t="s">
        <v>40</v>
      </c>
      <c r="R839" s="13">
        <v>44153</v>
      </c>
      <c r="S839" s="13">
        <v>44196</v>
      </c>
      <c r="T839" s="10" t="s">
        <v>4288</v>
      </c>
      <c r="U839" s="10" t="s">
        <v>431</v>
      </c>
      <c r="V839" s="10" t="s">
        <v>2044</v>
      </c>
      <c r="W839" s="10" t="s">
        <v>44</v>
      </c>
      <c r="X839" s="10" t="s">
        <v>45</v>
      </c>
      <c r="Y839" s="10" t="s">
        <v>4296</v>
      </c>
      <c r="Z839" s="11"/>
      <c r="AA839" s="11"/>
      <c r="AB839" s="11"/>
      <c r="AC839" s="11"/>
      <c r="AD839" s="13">
        <v>44196</v>
      </c>
      <c r="AE839" s="13"/>
      <c r="AF839" s="13"/>
      <c r="AG839" s="36" t="s">
        <v>4297</v>
      </c>
    </row>
    <row r="840" spans="1:33" ht="26.4" x14ac:dyDescent="0.3">
      <c r="A840" s="81" t="s">
        <v>4298</v>
      </c>
      <c r="B840" s="9">
        <v>44148</v>
      </c>
      <c r="C840" s="10" t="s">
        <v>4299</v>
      </c>
      <c r="D840" s="10" t="s">
        <v>35</v>
      </c>
      <c r="E840" s="11">
        <v>1082958068</v>
      </c>
      <c r="F840" s="11">
        <v>1082958068</v>
      </c>
      <c r="G840" s="10" t="s">
        <v>4174</v>
      </c>
      <c r="H840" s="11">
        <v>9600000</v>
      </c>
      <c r="I840" s="11">
        <v>0</v>
      </c>
      <c r="J840" s="11">
        <v>4800000</v>
      </c>
      <c r="K840" s="8" t="s">
        <v>4300</v>
      </c>
      <c r="L840" s="9">
        <v>44123</v>
      </c>
      <c r="M840" s="10" t="s">
        <v>4104</v>
      </c>
      <c r="N840" s="10" t="s">
        <v>39</v>
      </c>
      <c r="O840" s="12">
        <v>2957</v>
      </c>
      <c r="P840" s="9">
        <v>44148</v>
      </c>
      <c r="Q840" s="9" t="s">
        <v>40</v>
      </c>
      <c r="R840" s="13">
        <v>44148</v>
      </c>
      <c r="S840" s="13">
        <v>44196</v>
      </c>
      <c r="T840" s="10" t="s">
        <v>4070</v>
      </c>
      <c r="U840" s="10" t="s">
        <v>453</v>
      </c>
      <c r="V840" s="10" t="s">
        <v>2186</v>
      </c>
      <c r="W840" s="10" t="s">
        <v>44</v>
      </c>
      <c r="X840" s="10" t="s">
        <v>45</v>
      </c>
      <c r="Y840" s="10"/>
      <c r="Z840" s="11"/>
      <c r="AA840" s="11"/>
      <c r="AB840" s="11"/>
      <c r="AC840" s="11"/>
      <c r="AD840" s="13">
        <v>44196</v>
      </c>
      <c r="AE840" s="13"/>
      <c r="AF840" s="13"/>
      <c r="AG840" s="21" t="s">
        <v>4301</v>
      </c>
    </row>
    <row r="841" spans="1:33" ht="34.200000000000003" x14ac:dyDescent="0.3">
      <c r="A841" s="81" t="s">
        <v>4302</v>
      </c>
      <c r="B841" s="9">
        <v>44153</v>
      </c>
      <c r="C841" s="10" t="s">
        <v>1469</v>
      </c>
      <c r="D841" s="10" t="s">
        <v>35</v>
      </c>
      <c r="E841" s="11">
        <v>1082965179</v>
      </c>
      <c r="F841" s="11">
        <v>1082965179</v>
      </c>
      <c r="G841" s="10" t="s">
        <v>4303</v>
      </c>
      <c r="H841" s="11">
        <v>7200000</v>
      </c>
      <c r="I841" s="11">
        <v>0</v>
      </c>
      <c r="J841" s="11">
        <v>3600000</v>
      </c>
      <c r="K841" s="8" t="s">
        <v>1534</v>
      </c>
      <c r="L841" s="9">
        <v>43972</v>
      </c>
      <c r="M841" s="10" t="s">
        <v>517</v>
      </c>
      <c r="N841" s="10" t="s">
        <v>194</v>
      </c>
      <c r="O841" s="12">
        <v>3007</v>
      </c>
      <c r="P841" s="9">
        <v>44153</v>
      </c>
      <c r="Q841" s="9" t="s">
        <v>40</v>
      </c>
      <c r="R841" s="13">
        <v>44153</v>
      </c>
      <c r="S841" s="13">
        <v>44196</v>
      </c>
      <c r="T841" s="10" t="s">
        <v>4304</v>
      </c>
      <c r="U841" s="10" t="s">
        <v>431</v>
      </c>
      <c r="V841" s="10" t="s">
        <v>2044</v>
      </c>
      <c r="W841" s="10" t="s">
        <v>44</v>
      </c>
      <c r="X841" s="10" t="s">
        <v>45</v>
      </c>
      <c r="Y841" s="10"/>
      <c r="Z841" s="11"/>
      <c r="AA841" s="11"/>
      <c r="AB841" s="11"/>
      <c r="AC841" s="11"/>
      <c r="AD841" s="13">
        <v>44196</v>
      </c>
      <c r="AE841" s="13"/>
      <c r="AF841" s="13"/>
      <c r="AG841" s="21" t="s">
        <v>4305</v>
      </c>
    </row>
    <row r="842" spans="1:33" ht="57" x14ac:dyDescent="0.3">
      <c r="A842" s="81" t="s">
        <v>4306</v>
      </c>
      <c r="B842" s="9">
        <v>44153</v>
      </c>
      <c r="C842" s="10" t="s">
        <v>1722</v>
      </c>
      <c r="D842" s="10" t="s">
        <v>35</v>
      </c>
      <c r="E842" s="11">
        <v>1082893943</v>
      </c>
      <c r="F842" s="11">
        <v>1082893943</v>
      </c>
      <c r="G842" s="10" t="s">
        <v>4307</v>
      </c>
      <c r="H842" s="11">
        <v>7200000</v>
      </c>
      <c r="I842" s="11">
        <v>0</v>
      </c>
      <c r="J842" s="11">
        <v>3600000</v>
      </c>
      <c r="K842" s="8" t="s">
        <v>1534</v>
      </c>
      <c r="L842" s="9">
        <v>43972</v>
      </c>
      <c r="M842" s="10" t="s">
        <v>517</v>
      </c>
      <c r="N842" s="10" t="s">
        <v>194</v>
      </c>
      <c r="O842" s="12">
        <v>3006</v>
      </c>
      <c r="P842" s="9">
        <v>44153</v>
      </c>
      <c r="Q842" s="9" t="s">
        <v>40</v>
      </c>
      <c r="R842" s="13">
        <v>44153</v>
      </c>
      <c r="S842" s="13">
        <v>44196</v>
      </c>
      <c r="T842" s="10" t="s">
        <v>4304</v>
      </c>
      <c r="U842" s="10" t="s">
        <v>431</v>
      </c>
      <c r="V842" s="10" t="s">
        <v>2044</v>
      </c>
      <c r="W842" s="10" t="s">
        <v>44</v>
      </c>
      <c r="X842" s="10" t="s">
        <v>45</v>
      </c>
      <c r="Y842" s="10"/>
      <c r="Z842" s="11"/>
      <c r="AA842" s="11"/>
      <c r="AB842" s="11"/>
      <c r="AC842" s="11"/>
      <c r="AD842" s="13">
        <v>44196</v>
      </c>
      <c r="AE842" s="13"/>
      <c r="AF842" s="13"/>
      <c r="AG842" s="21" t="s">
        <v>4308</v>
      </c>
    </row>
    <row r="843" spans="1:33" ht="22.8" x14ac:dyDescent="0.25">
      <c r="A843" s="81" t="s">
        <v>4309</v>
      </c>
      <c r="B843" s="9">
        <v>44155</v>
      </c>
      <c r="C843" s="10" t="s">
        <v>1453</v>
      </c>
      <c r="D843" s="10" t="s">
        <v>4145</v>
      </c>
      <c r="E843" s="11">
        <v>57298689</v>
      </c>
      <c r="F843" s="11">
        <v>57298689</v>
      </c>
      <c r="G843" s="10" t="s">
        <v>4310</v>
      </c>
      <c r="H843" s="11">
        <v>8400000</v>
      </c>
      <c r="I843" s="11">
        <v>0</v>
      </c>
      <c r="J843" s="11">
        <v>4200000</v>
      </c>
      <c r="K843" s="8" t="s">
        <v>4311</v>
      </c>
      <c r="L843" s="9">
        <v>44130</v>
      </c>
      <c r="M843" s="10" t="s">
        <v>4312</v>
      </c>
      <c r="N843" s="10" t="s">
        <v>39</v>
      </c>
      <c r="O843" s="12">
        <v>3081</v>
      </c>
      <c r="P843" s="9">
        <v>44155</v>
      </c>
      <c r="Q843" s="9" t="s">
        <v>40</v>
      </c>
      <c r="R843" s="13">
        <v>44155</v>
      </c>
      <c r="S843" s="13">
        <v>44196</v>
      </c>
      <c r="T843" s="10" t="s">
        <v>4313</v>
      </c>
      <c r="U843" s="10" t="s">
        <v>431</v>
      </c>
      <c r="V843" s="10" t="s">
        <v>2044</v>
      </c>
      <c r="W843" s="10" t="s">
        <v>44</v>
      </c>
      <c r="X843" s="10" t="s">
        <v>45</v>
      </c>
      <c r="Y843" s="10"/>
      <c r="Z843" s="11"/>
      <c r="AA843" s="11"/>
      <c r="AB843" s="11"/>
      <c r="AC843" s="11"/>
      <c r="AD843" s="13">
        <v>44196</v>
      </c>
      <c r="AE843" s="13"/>
      <c r="AF843" s="13"/>
      <c r="AG843" s="36" t="s">
        <v>4314</v>
      </c>
    </row>
    <row r="844" spans="1:33" ht="39.6" x14ac:dyDescent="0.3">
      <c r="A844" s="81" t="s">
        <v>4315</v>
      </c>
      <c r="B844" s="9">
        <v>44155</v>
      </c>
      <c r="C844" s="10" t="s">
        <v>1847</v>
      </c>
      <c r="D844" s="10" t="s">
        <v>4145</v>
      </c>
      <c r="E844" s="11">
        <v>1084726250</v>
      </c>
      <c r="F844" s="11">
        <v>1084726250</v>
      </c>
      <c r="G844" s="10" t="s">
        <v>4316</v>
      </c>
      <c r="H844" s="11">
        <v>7200000</v>
      </c>
      <c r="I844" s="11">
        <v>0</v>
      </c>
      <c r="J844" s="11">
        <v>3600000</v>
      </c>
      <c r="K844" s="8" t="s">
        <v>1534</v>
      </c>
      <c r="L844" s="9">
        <v>43972</v>
      </c>
      <c r="M844" s="10" t="s">
        <v>517</v>
      </c>
      <c r="N844" s="10" t="s">
        <v>194</v>
      </c>
      <c r="O844" s="12">
        <v>3051</v>
      </c>
      <c r="P844" s="9">
        <v>44155</v>
      </c>
      <c r="Q844" s="9" t="s">
        <v>40</v>
      </c>
      <c r="R844" s="13">
        <v>44155</v>
      </c>
      <c r="S844" s="13">
        <v>44196</v>
      </c>
      <c r="T844" s="10" t="s">
        <v>4313</v>
      </c>
      <c r="U844" s="10" t="s">
        <v>431</v>
      </c>
      <c r="V844" s="10" t="s">
        <v>2044</v>
      </c>
      <c r="W844" s="10" t="s">
        <v>44</v>
      </c>
      <c r="X844" s="10" t="s">
        <v>45</v>
      </c>
      <c r="Y844" s="10"/>
      <c r="Z844" s="11"/>
      <c r="AA844" s="11"/>
      <c r="AB844" s="11"/>
      <c r="AC844" s="11"/>
      <c r="AD844" s="13">
        <v>44196</v>
      </c>
      <c r="AE844" s="13"/>
      <c r="AF844" s="13"/>
      <c r="AG844" s="21" t="s">
        <v>4317</v>
      </c>
    </row>
    <row r="845" spans="1:33" ht="39.6" x14ac:dyDescent="0.3">
      <c r="A845" s="81" t="s">
        <v>4318</v>
      </c>
      <c r="B845" s="9">
        <v>44180</v>
      </c>
      <c r="C845" s="10" t="s">
        <v>4319</v>
      </c>
      <c r="D845" s="10" t="s">
        <v>4320</v>
      </c>
      <c r="E845" s="11">
        <v>36532153</v>
      </c>
      <c r="F845" s="11">
        <v>901194136</v>
      </c>
      <c r="G845" s="10" t="s">
        <v>4321</v>
      </c>
      <c r="H845" s="11">
        <v>11000000</v>
      </c>
      <c r="I845" s="11">
        <v>0</v>
      </c>
      <c r="J845" s="11">
        <v>11000000</v>
      </c>
      <c r="K845" s="8" t="s">
        <v>4322</v>
      </c>
      <c r="L845" s="9">
        <v>44013</v>
      </c>
      <c r="M845" s="10" t="s">
        <v>4104</v>
      </c>
      <c r="N845" s="10" t="s">
        <v>39</v>
      </c>
      <c r="O845" s="12">
        <v>3642</v>
      </c>
      <c r="P845" s="9">
        <v>44180</v>
      </c>
      <c r="Q845" s="9" t="s">
        <v>40</v>
      </c>
      <c r="R845" s="13">
        <v>44180</v>
      </c>
      <c r="S845" s="13">
        <v>44196</v>
      </c>
      <c r="T845" s="9" t="s">
        <v>4323</v>
      </c>
      <c r="U845" s="10" t="s">
        <v>141</v>
      </c>
      <c r="V845" s="10" t="s">
        <v>3716</v>
      </c>
      <c r="W845" s="10" t="s">
        <v>44</v>
      </c>
      <c r="X845" s="10" t="s">
        <v>56</v>
      </c>
      <c r="Y845" s="10"/>
      <c r="Z845" s="11"/>
      <c r="AA845" s="11"/>
      <c r="AB845" s="11"/>
      <c r="AC845" s="11"/>
      <c r="AD845" s="13">
        <v>44196</v>
      </c>
      <c r="AE845" s="13"/>
      <c r="AF845" s="13"/>
      <c r="AG845" s="21" t="s">
        <v>4324</v>
      </c>
    </row>
    <row r="846" spans="1:33" ht="34.200000000000003" x14ac:dyDescent="0.3">
      <c r="A846" s="81" t="s">
        <v>4325</v>
      </c>
      <c r="B846" s="9">
        <v>44153</v>
      </c>
      <c r="C846" s="10" t="s">
        <v>1726</v>
      </c>
      <c r="D846" s="10" t="s">
        <v>35</v>
      </c>
      <c r="E846" s="11">
        <v>1085096738</v>
      </c>
      <c r="F846" s="11">
        <v>1085096738</v>
      </c>
      <c r="G846" s="10" t="s">
        <v>4326</v>
      </c>
      <c r="H846" s="11">
        <v>7600000</v>
      </c>
      <c r="I846" s="11">
        <v>0</v>
      </c>
      <c r="J846" s="11">
        <v>3800000</v>
      </c>
      <c r="K846" s="8" t="s">
        <v>3046</v>
      </c>
      <c r="L846" s="9">
        <v>44057</v>
      </c>
      <c r="M846" s="10" t="s">
        <v>4327</v>
      </c>
      <c r="N846" s="10" t="s">
        <v>39</v>
      </c>
      <c r="O846" s="12">
        <v>3005</v>
      </c>
      <c r="P846" s="9">
        <v>44153</v>
      </c>
      <c r="Q846" s="9" t="s">
        <v>40</v>
      </c>
      <c r="R846" s="13">
        <v>44153</v>
      </c>
      <c r="S846" s="13">
        <v>44196</v>
      </c>
      <c r="T846" s="10" t="s">
        <v>4304</v>
      </c>
      <c r="U846" s="10" t="s">
        <v>431</v>
      </c>
      <c r="V846" s="10" t="s">
        <v>2044</v>
      </c>
      <c r="W846" s="10" t="s">
        <v>44</v>
      </c>
      <c r="X846" s="10" t="s">
        <v>45</v>
      </c>
      <c r="Y846" s="10"/>
      <c r="Z846" s="11"/>
      <c r="AA846" s="11"/>
      <c r="AB846" s="11"/>
      <c r="AC846" s="11"/>
      <c r="AD846" s="13">
        <v>44196</v>
      </c>
      <c r="AE846" s="13"/>
      <c r="AF846" s="13"/>
      <c r="AG846" s="21" t="s">
        <v>4328</v>
      </c>
    </row>
    <row r="847" spans="1:33" ht="45.6" x14ac:dyDescent="0.3">
      <c r="A847" s="81" t="s">
        <v>4329</v>
      </c>
      <c r="B847" s="9">
        <v>44155</v>
      </c>
      <c r="C847" s="10" t="s">
        <v>1514</v>
      </c>
      <c r="D847" s="10" t="s">
        <v>35</v>
      </c>
      <c r="E847" s="11">
        <v>36723828</v>
      </c>
      <c r="F847" s="11">
        <v>36723828</v>
      </c>
      <c r="G847" s="10" t="s">
        <v>4330</v>
      </c>
      <c r="H847" s="11">
        <v>7200000</v>
      </c>
      <c r="I847" s="11">
        <v>0</v>
      </c>
      <c r="J847" s="11">
        <v>3600000</v>
      </c>
      <c r="K847" s="8" t="s">
        <v>1534</v>
      </c>
      <c r="L847" s="9">
        <v>44155</v>
      </c>
      <c r="M847" s="10" t="s">
        <v>517</v>
      </c>
      <c r="N847" s="10" t="s">
        <v>194</v>
      </c>
      <c r="O847" s="12">
        <v>3053</v>
      </c>
      <c r="P847" s="9">
        <v>44185</v>
      </c>
      <c r="Q847" s="9" t="s">
        <v>40</v>
      </c>
      <c r="R847" s="13">
        <v>44185</v>
      </c>
      <c r="S847" s="13">
        <v>44196</v>
      </c>
      <c r="T847" s="10" t="s">
        <v>4313</v>
      </c>
      <c r="U847" s="10" t="s">
        <v>431</v>
      </c>
      <c r="V847" s="10" t="s">
        <v>2044</v>
      </c>
      <c r="W847" s="10" t="s">
        <v>44</v>
      </c>
      <c r="X847" s="10" t="s">
        <v>45</v>
      </c>
      <c r="Y847" s="10"/>
      <c r="Z847" s="11"/>
      <c r="AA847" s="11"/>
      <c r="AB847" s="11"/>
      <c r="AC847" s="11"/>
      <c r="AD847" s="13">
        <v>44196</v>
      </c>
      <c r="AE847" s="13"/>
      <c r="AF847" s="13"/>
      <c r="AG847" s="21" t="s">
        <v>4331</v>
      </c>
    </row>
    <row r="848" spans="1:33" ht="26.4" x14ac:dyDescent="0.3">
      <c r="A848" s="81" t="s">
        <v>4332</v>
      </c>
      <c r="B848" s="9">
        <v>44167</v>
      </c>
      <c r="C848" s="10" t="s">
        <v>1653</v>
      </c>
      <c r="D848" s="10" t="s">
        <v>4145</v>
      </c>
      <c r="E848" s="11">
        <v>12620866</v>
      </c>
      <c r="F848" s="11">
        <v>12620866</v>
      </c>
      <c r="G848" s="10" t="s">
        <v>4333</v>
      </c>
      <c r="H848" s="11">
        <v>4000000</v>
      </c>
      <c r="I848" s="11">
        <v>0</v>
      </c>
      <c r="J848" s="11">
        <v>4000000</v>
      </c>
      <c r="K848" s="8" t="s">
        <v>4311</v>
      </c>
      <c r="L848" s="9">
        <v>44130</v>
      </c>
      <c r="M848" s="10" t="s">
        <v>4312</v>
      </c>
      <c r="N848" s="10" t="s">
        <v>39</v>
      </c>
      <c r="O848" s="12">
        <v>3336</v>
      </c>
      <c r="P848" s="9">
        <v>44167</v>
      </c>
      <c r="Q848" s="9" t="s">
        <v>40</v>
      </c>
      <c r="R848" s="13">
        <v>44160</v>
      </c>
      <c r="S848" s="13">
        <v>44196</v>
      </c>
      <c r="T848" s="10" t="s">
        <v>4334</v>
      </c>
      <c r="U848" s="10" t="s">
        <v>431</v>
      </c>
      <c r="V848" s="10" t="s">
        <v>2044</v>
      </c>
      <c r="W848" s="10" t="s">
        <v>44</v>
      </c>
      <c r="X848" s="10" t="s">
        <v>95</v>
      </c>
      <c r="Y848" s="10" t="s">
        <v>4335</v>
      </c>
      <c r="Z848" s="11"/>
      <c r="AA848" s="11"/>
      <c r="AB848" s="11"/>
      <c r="AC848" s="11"/>
      <c r="AD848" s="13">
        <v>44196</v>
      </c>
      <c r="AE848" s="13"/>
      <c r="AF848" s="13"/>
      <c r="AG848" s="21" t="s">
        <v>4336</v>
      </c>
    </row>
    <row r="849" spans="1:33" ht="39.6" x14ac:dyDescent="0.3">
      <c r="A849" s="81" t="s">
        <v>4337</v>
      </c>
      <c r="B849" s="9">
        <v>44175</v>
      </c>
      <c r="C849" s="10" t="s">
        <v>4338</v>
      </c>
      <c r="D849" s="10" t="s">
        <v>35</v>
      </c>
      <c r="E849" s="11">
        <v>92542517</v>
      </c>
      <c r="F849" s="11">
        <v>92542517</v>
      </c>
      <c r="G849" s="10" t="s">
        <v>4339</v>
      </c>
      <c r="H849" s="11">
        <v>5000000</v>
      </c>
      <c r="I849" s="11">
        <v>0</v>
      </c>
      <c r="J849" s="11">
        <v>5000000</v>
      </c>
      <c r="K849" s="8" t="s">
        <v>4340</v>
      </c>
      <c r="L849" s="9">
        <v>44117</v>
      </c>
      <c r="M849" s="10" t="s">
        <v>4104</v>
      </c>
      <c r="N849" s="10" t="s">
        <v>39</v>
      </c>
      <c r="O849" s="12">
        <v>3501</v>
      </c>
      <c r="P849" s="9">
        <v>44175</v>
      </c>
      <c r="Q849" s="9" t="s">
        <v>40</v>
      </c>
      <c r="R849" s="13">
        <v>44175</v>
      </c>
      <c r="S849" s="13">
        <v>44196</v>
      </c>
      <c r="T849" s="10" t="s">
        <v>3178</v>
      </c>
      <c r="U849" s="10" t="s">
        <v>310</v>
      </c>
      <c r="V849" s="10" t="s">
        <v>3949</v>
      </c>
      <c r="W849" s="10" t="s">
        <v>44</v>
      </c>
      <c r="X849" s="10" t="s">
        <v>45</v>
      </c>
      <c r="Y849" s="10"/>
      <c r="Z849" s="11"/>
      <c r="AA849" s="11"/>
      <c r="AB849" s="11"/>
      <c r="AC849" s="11"/>
      <c r="AD849" s="13">
        <v>44196</v>
      </c>
      <c r="AE849" s="13"/>
      <c r="AF849" s="13"/>
      <c r="AG849" s="21" t="s">
        <v>4341</v>
      </c>
    </row>
    <row r="850" spans="1:33" ht="79.8" x14ac:dyDescent="0.3">
      <c r="A850" s="81" t="s">
        <v>4342</v>
      </c>
      <c r="B850" s="9">
        <v>44155</v>
      </c>
      <c r="C850" s="10" t="s">
        <v>4343</v>
      </c>
      <c r="D850" s="10" t="s">
        <v>4145</v>
      </c>
      <c r="E850" s="11">
        <v>36722868</v>
      </c>
      <c r="F850" s="11">
        <v>36722868</v>
      </c>
      <c r="G850" s="10" t="s">
        <v>4344</v>
      </c>
      <c r="H850" s="11">
        <v>7200000</v>
      </c>
      <c r="I850" s="11">
        <v>0</v>
      </c>
      <c r="J850" s="11">
        <v>3600000</v>
      </c>
      <c r="K850" s="8" t="s">
        <v>1534</v>
      </c>
      <c r="L850" s="9">
        <v>44155</v>
      </c>
      <c r="M850" s="10" t="s">
        <v>517</v>
      </c>
      <c r="N850" s="10" t="s">
        <v>194</v>
      </c>
      <c r="O850" s="12">
        <v>3048</v>
      </c>
      <c r="P850" s="9">
        <v>44155</v>
      </c>
      <c r="Q850" s="9" t="s">
        <v>40</v>
      </c>
      <c r="R850" s="13">
        <v>44155</v>
      </c>
      <c r="S850" s="13">
        <v>44196</v>
      </c>
      <c r="T850" s="10" t="s">
        <v>4345</v>
      </c>
      <c r="U850" s="10" t="s">
        <v>431</v>
      </c>
      <c r="V850" s="10" t="s">
        <v>2044</v>
      </c>
      <c r="W850" s="10" t="s">
        <v>44</v>
      </c>
      <c r="X850" s="10" t="s">
        <v>45</v>
      </c>
      <c r="Y850" s="10"/>
      <c r="Z850" s="11"/>
      <c r="AA850" s="11"/>
      <c r="AB850" s="11"/>
      <c r="AC850" s="11"/>
      <c r="AD850" s="13">
        <v>44196</v>
      </c>
      <c r="AE850" s="13"/>
      <c r="AF850" s="13"/>
      <c r="AG850" s="21" t="s">
        <v>4346</v>
      </c>
    </row>
    <row r="851" spans="1:33" ht="57" x14ac:dyDescent="0.3">
      <c r="A851" s="81" t="s">
        <v>4347</v>
      </c>
      <c r="B851" s="9">
        <v>44169</v>
      </c>
      <c r="C851" s="10" t="s">
        <v>4348</v>
      </c>
      <c r="D851" s="10" t="s">
        <v>35</v>
      </c>
      <c r="E851" s="11">
        <v>40430987</v>
      </c>
      <c r="F851" s="11">
        <v>40430987</v>
      </c>
      <c r="G851" s="10" t="s">
        <v>4349</v>
      </c>
      <c r="H851" s="11">
        <v>3800000</v>
      </c>
      <c r="I851" s="11">
        <v>0</v>
      </c>
      <c r="J851" s="11">
        <v>3800000</v>
      </c>
      <c r="K851" s="8" t="s">
        <v>1534</v>
      </c>
      <c r="L851" s="9">
        <v>44155</v>
      </c>
      <c r="M851" s="10" t="s">
        <v>517</v>
      </c>
      <c r="N851" s="10" t="s">
        <v>194</v>
      </c>
      <c r="O851" s="12">
        <v>3349</v>
      </c>
      <c r="P851" s="9">
        <v>44169</v>
      </c>
      <c r="Q851" s="9" t="s">
        <v>40</v>
      </c>
      <c r="R851" s="13">
        <v>44169</v>
      </c>
      <c r="S851" s="13">
        <v>44196</v>
      </c>
      <c r="T851" s="10" t="s">
        <v>4350</v>
      </c>
      <c r="U851" s="10" t="s">
        <v>431</v>
      </c>
      <c r="V851" s="10" t="s">
        <v>2044</v>
      </c>
      <c r="W851" s="10" t="s">
        <v>44</v>
      </c>
      <c r="X851" s="10" t="s">
        <v>45</v>
      </c>
      <c r="Y851" s="10"/>
      <c r="Z851" s="11"/>
      <c r="AA851" s="11"/>
      <c r="AB851" s="11"/>
      <c r="AC851" s="11"/>
      <c r="AD851" s="13">
        <v>44196</v>
      </c>
      <c r="AE851" s="13"/>
      <c r="AF851" s="13"/>
      <c r="AG851" s="21" t="s">
        <v>4351</v>
      </c>
    </row>
    <row r="852" spans="1:33" ht="34.200000000000003" x14ac:dyDescent="0.3">
      <c r="A852" s="81" t="s">
        <v>4352</v>
      </c>
      <c r="B852" s="9">
        <v>44159</v>
      </c>
      <c r="C852" s="10" t="s">
        <v>1896</v>
      </c>
      <c r="D852" s="10" t="s">
        <v>35</v>
      </c>
      <c r="E852" s="11">
        <v>12626270</v>
      </c>
      <c r="F852" s="11">
        <v>12626270</v>
      </c>
      <c r="G852" s="10" t="s">
        <v>4353</v>
      </c>
      <c r="H852" s="11">
        <v>4400000</v>
      </c>
      <c r="I852" s="11">
        <v>0</v>
      </c>
      <c r="J852" s="11">
        <v>2200000</v>
      </c>
      <c r="K852" s="8" t="s">
        <v>1534</v>
      </c>
      <c r="L852" s="9">
        <v>43972</v>
      </c>
      <c r="M852" s="10" t="s">
        <v>517</v>
      </c>
      <c r="N852" s="10" t="s">
        <v>194</v>
      </c>
      <c r="O852" s="12">
        <v>3134</v>
      </c>
      <c r="P852" s="9">
        <v>44160</v>
      </c>
      <c r="Q852" s="9" t="s">
        <v>40</v>
      </c>
      <c r="R852" s="13">
        <v>44159</v>
      </c>
      <c r="S852" s="13">
        <v>44196</v>
      </c>
      <c r="T852" s="10" t="s">
        <v>4354</v>
      </c>
      <c r="U852" s="10" t="s">
        <v>431</v>
      </c>
      <c r="V852" s="10" t="s">
        <v>2044</v>
      </c>
      <c r="W852" s="10" t="s">
        <v>44</v>
      </c>
      <c r="X852" s="10" t="s">
        <v>95</v>
      </c>
      <c r="Y852" s="10" t="s">
        <v>4355</v>
      </c>
      <c r="Z852" s="11"/>
      <c r="AA852" s="11"/>
      <c r="AB852" s="11"/>
      <c r="AC852" s="11"/>
      <c r="AD852" s="13">
        <v>44196</v>
      </c>
      <c r="AE852" s="13"/>
      <c r="AF852" s="13"/>
      <c r="AG852" s="21" t="s">
        <v>4356</v>
      </c>
    </row>
    <row r="853" spans="1:33" ht="57" x14ac:dyDescent="0.25">
      <c r="A853" s="81" t="s">
        <v>4357</v>
      </c>
      <c r="B853" s="9">
        <v>44175</v>
      </c>
      <c r="C853" s="10" t="s">
        <v>1710</v>
      </c>
      <c r="D853" s="10" t="s">
        <v>35</v>
      </c>
      <c r="E853" s="11">
        <v>26671487</v>
      </c>
      <c r="F853" s="11">
        <v>26671467</v>
      </c>
      <c r="G853" s="10" t="s">
        <v>4358</v>
      </c>
      <c r="H853" s="11">
        <v>3800000</v>
      </c>
      <c r="I853" s="11">
        <v>0</v>
      </c>
      <c r="J853" s="11">
        <v>3800000</v>
      </c>
      <c r="K853" s="8" t="s">
        <v>1534</v>
      </c>
      <c r="L853" s="9">
        <v>43972</v>
      </c>
      <c r="M853" s="10" t="s">
        <v>517</v>
      </c>
      <c r="N853" s="10" t="s">
        <v>194</v>
      </c>
      <c r="O853" s="12">
        <v>3489</v>
      </c>
      <c r="P853" s="9">
        <v>44175</v>
      </c>
      <c r="Q853" s="9" t="s">
        <v>40</v>
      </c>
      <c r="R853" s="13">
        <v>44175</v>
      </c>
      <c r="S853" s="13">
        <v>44196</v>
      </c>
      <c r="T853" s="10" t="s">
        <v>4359</v>
      </c>
      <c r="U853" s="10" t="s">
        <v>431</v>
      </c>
      <c r="V853" s="10" t="s">
        <v>2044</v>
      </c>
      <c r="W853" s="10" t="s">
        <v>44</v>
      </c>
      <c r="X853" s="10" t="s">
        <v>45</v>
      </c>
      <c r="Y853" s="10"/>
      <c r="Z853" s="11"/>
      <c r="AA853" s="11"/>
      <c r="AB853" s="11"/>
      <c r="AC853" s="11"/>
      <c r="AD853" s="13">
        <v>44196</v>
      </c>
      <c r="AE853" s="13"/>
      <c r="AF853" s="13"/>
      <c r="AG853" s="36" t="s">
        <v>4360</v>
      </c>
    </row>
    <row r="854" spans="1:33" ht="34.200000000000003" x14ac:dyDescent="0.25">
      <c r="A854" s="81" t="s">
        <v>4361</v>
      </c>
      <c r="B854" s="9">
        <v>44153</v>
      </c>
      <c r="C854" s="10" t="s">
        <v>1639</v>
      </c>
      <c r="D854" s="10" t="s">
        <v>35</v>
      </c>
      <c r="E854" s="11">
        <v>1118839744</v>
      </c>
      <c r="F854" s="11">
        <v>1118839744</v>
      </c>
      <c r="G854" s="10" t="s">
        <v>4362</v>
      </c>
      <c r="H854" s="11">
        <v>7200000</v>
      </c>
      <c r="I854" s="11">
        <v>0</v>
      </c>
      <c r="J854" s="11">
        <v>3600000</v>
      </c>
      <c r="K854" s="8" t="s">
        <v>1534</v>
      </c>
      <c r="L854" s="9">
        <v>43972</v>
      </c>
      <c r="M854" s="10" t="s">
        <v>517</v>
      </c>
      <c r="N854" s="10" t="s">
        <v>194</v>
      </c>
      <c r="O854" s="12">
        <v>2988</v>
      </c>
      <c r="P854" s="9">
        <v>44153</v>
      </c>
      <c r="Q854" s="9" t="s">
        <v>40</v>
      </c>
      <c r="R854" s="13">
        <v>44153</v>
      </c>
      <c r="S854" s="13">
        <v>44196</v>
      </c>
      <c r="T854" s="10" t="s">
        <v>4288</v>
      </c>
      <c r="U854" s="10" t="s">
        <v>431</v>
      </c>
      <c r="V854" s="10" t="s">
        <v>2044</v>
      </c>
      <c r="W854" s="10" t="s">
        <v>44</v>
      </c>
      <c r="X854" s="10" t="s">
        <v>45</v>
      </c>
      <c r="Y854" s="10"/>
      <c r="Z854" s="11"/>
      <c r="AA854" s="11"/>
      <c r="AB854" s="11"/>
      <c r="AC854" s="11"/>
      <c r="AD854" s="13">
        <v>44196</v>
      </c>
      <c r="AE854" s="13" t="s">
        <v>4363</v>
      </c>
      <c r="AF854" s="13"/>
      <c r="AG854" s="36" t="s">
        <v>4364</v>
      </c>
    </row>
    <row r="855" spans="1:33" ht="34.200000000000003" x14ac:dyDescent="0.25">
      <c r="A855" s="81" t="s">
        <v>4365</v>
      </c>
      <c r="B855" s="9">
        <v>44155</v>
      </c>
      <c r="C855" s="10" t="s">
        <v>4366</v>
      </c>
      <c r="D855" s="10" t="s">
        <v>35</v>
      </c>
      <c r="E855" s="11">
        <v>1082982432</v>
      </c>
      <c r="F855" s="11">
        <v>1082982432</v>
      </c>
      <c r="G855" s="10" t="s">
        <v>166</v>
      </c>
      <c r="H855" s="11">
        <v>6000000</v>
      </c>
      <c r="I855" s="11">
        <v>0</v>
      </c>
      <c r="J855" s="11">
        <v>3000000</v>
      </c>
      <c r="K855" s="8" t="s">
        <v>4367</v>
      </c>
      <c r="L855" s="9">
        <v>44123</v>
      </c>
      <c r="M855" s="10" t="s">
        <v>4104</v>
      </c>
      <c r="N855" s="10" t="s">
        <v>39</v>
      </c>
      <c r="O855" s="12">
        <v>3063</v>
      </c>
      <c r="P855" s="9">
        <v>44155</v>
      </c>
      <c r="Q855" s="9" t="s">
        <v>40</v>
      </c>
      <c r="R855" s="13">
        <v>44155</v>
      </c>
      <c r="S855" s="13">
        <v>44196</v>
      </c>
      <c r="T855" s="10" t="s">
        <v>4149</v>
      </c>
      <c r="U855" s="10" t="s">
        <v>141</v>
      </c>
      <c r="V855" s="10" t="s">
        <v>3716</v>
      </c>
      <c r="W855" s="10" t="s">
        <v>44</v>
      </c>
      <c r="X855" s="10" t="s">
        <v>45</v>
      </c>
      <c r="Y855" s="10"/>
      <c r="Z855" s="11"/>
      <c r="AA855" s="11"/>
      <c r="AB855" s="11"/>
      <c r="AC855" s="11"/>
      <c r="AD855" s="13">
        <v>44196</v>
      </c>
      <c r="AE855" s="13"/>
      <c r="AF855" s="13"/>
      <c r="AG855" s="31" t="s">
        <v>4368</v>
      </c>
    </row>
    <row r="856" spans="1:33" ht="34.200000000000003" x14ac:dyDescent="0.25">
      <c r="A856" s="81" t="s">
        <v>4369</v>
      </c>
      <c r="B856" s="9">
        <v>44155</v>
      </c>
      <c r="C856" s="10" t="s">
        <v>4370</v>
      </c>
      <c r="D856" s="10" t="s">
        <v>35</v>
      </c>
      <c r="E856" s="11">
        <v>1082988590</v>
      </c>
      <c r="F856" s="11">
        <v>1082988590</v>
      </c>
      <c r="G856" s="10" t="s">
        <v>789</v>
      </c>
      <c r="H856" s="11">
        <v>6400000</v>
      </c>
      <c r="I856" s="11">
        <v>0</v>
      </c>
      <c r="J856" s="11">
        <v>3200000</v>
      </c>
      <c r="K856" s="8" t="s">
        <v>4371</v>
      </c>
      <c r="L856" s="9">
        <v>44123</v>
      </c>
      <c r="M856" s="10" t="s">
        <v>4104</v>
      </c>
      <c r="N856" s="10" t="s">
        <v>39</v>
      </c>
      <c r="O856" s="12">
        <v>3062</v>
      </c>
      <c r="P856" s="9">
        <v>44155</v>
      </c>
      <c r="Q856" s="9" t="s">
        <v>40</v>
      </c>
      <c r="R856" s="13">
        <v>44155</v>
      </c>
      <c r="S856" s="13">
        <v>44196</v>
      </c>
      <c r="T856" s="10" t="s">
        <v>4149</v>
      </c>
      <c r="U856" s="10" t="s">
        <v>141</v>
      </c>
      <c r="V856" s="10" t="s">
        <v>3716</v>
      </c>
      <c r="W856" s="10" t="s">
        <v>44</v>
      </c>
      <c r="X856" s="10" t="s">
        <v>45</v>
      </c>
      <c r="Y856" s="10"/>
      <c r="Z856" s="11"/>
      <c r="AA856" s="11"/>
      <c r="AB856" s="11"/>
      <c r="AC856" s="11"/>
      <c r="AD856" s="13">
        <v>44196</v>
      </c>
      <c r="AE856" s="13"/>
      <c r="AF856" s="13"/>
      <c r="AG856" s="31" t="s">
        <v>4372</v>
      </c>
    </row>
    <row r="857" spans="1:33" ht="34.200000000000003" x14ac:dyDescent="0.25">
      <c r="A857" s="81" t="s">
        <v>4373</v>
      </c>
      <c r="B857" s="9">
        <v>44155</v>
      </c>
      <c r="C857" s="10" t="s">
        <v>861</v>
      </c>
      <c r="D857" s="10" t="s">
        <v>35</v>
      </c>
      <c r="E857" s="11">
        <v>1122816008</v>
      </c>
      <c r="F857" s="11">
        <v>1122816008</v>
      </c>
      <c r="G857" s="10" t="s">
        <v>2511</v>
      </c>
      <c r="H857" s="11">
        <v>6200000</v>
      </c>
      <c r="I857" s="11">
        <v>0</v>
      </c>
      <c r="J857" s="11">
        <v>3100000</v>
      </c>
      <c r="K857" s="8" t="s">
        <v>4374</v>
      </c>
      <c r="L857" s="9">
        <v>44138</v>
      </c>
      <c r="M857" s="10" t="s">
        <v>4104</v>
      </c>
      <c r="N857" s="10" t="s">
        <v>39</v>
      </c>
      <c r="O857" s="12">
        <v>3050</v>
      </c>
      <c r="P857" s="9">
        <v>44155</v>
      </c>
      <c r="Q857" s="9" t="s">
        <v>40</v>
      </c>
      <c r="R857" s="13">
        <v>44155</v>
      </c>
      <c r="S857" s="13">
        <v>44196</v>
      </c>
      <c r="T857" s="10" t="s">
        <v>4149</v>
      </c>
      <c r="U857" s="10" t="s">
        <v>42</v>
      </c>
      <c r="V857" s="10" t="s">
        <v>43</v>
      </c>
      <c r="W857" s="10" t="s">
        <v>44</v>
      </c>
      <c r="X857" s="10" t="s">
        <v>45</v>
      </c>
      <c r="Y857" s="10"/>
      <c r="Z857" s="11"/>
      <c r="AA857" s="11"/>
      <c r="AB857" s="11"/>
      <c r="AC857" s="11"/>
      <c r="AD857" s="13">
        <v>44196</v>
      </c>
      <c r="AE857" s="13"/>
      <c r="AF857" s="13"/>
      <c r="AG857" s="31" t="s">
        <v>4375</v>
      </c>
    </row>
    <row r="858" spans="1:33" ht="34.200000000000003" x14ac:dyDescent="0.25">
      <c r="A858" s="81" t="s">
        <v>4376</v>
      </c>
      <c r="B858" s="9">
        <v>44153</v>
      </c>
      <c r="C858" s="10" t="s">
        <v>4377</v>
      </c>
      <c r="D858" s="10" t="s">
        <v>4145</v>
      </c>
      <c r="E858" s="11">
        <v>1082990103</v>
      </c>
      <c r="F858" s="11">
        <v>1082990103</v>
      </c>
      <c r="G858" s="10" t="s">
        <v>4378</v>
      </c>
      <c r="H858" s="11">
        <v>9000000</v>
      </c>
      <c r="I858" s="11">
        <v>0</v>
      </c>
      <c r="J858" s="11">
        <v>4500000</v>
      </c>
      <c r="K858" s="8" t="s">
        <v>4379</v>
      </c>
      <c r="L858" s="9">
        <v>44130</v>
      </c>
      <c r="M858" s="10" t="s">
        <v>2369</v>
      </c>
      <c r="N858" s="10" t="s">
        <v>4148</v>
      </c>
      <c r="O858" s="12">
        <v>2983</v>
      </c>
      <c r="P858" s="9">
        <v>44153</v>
      </c>
      <c r="Q858" s="9" t="s">
        <v>40</v>
      </c>
      <c r="R858" s="13">
        <v>44153</v>
      </c>
      <c r="S858" s="13">
        <v>44196</v>
      </c>
      <c r="T858" s="10" t="s">
        <v>4304</v>
      </c>
      <c r="U858" s="10" t="s">
        <v>423</v>
      </c>
      <c r="V858" s="10" t="s">
        <v>4380</v>
      </c>
      <c r="W858" s="10" t="s">
        <v>44</v>
      </c>
      <c r="X858" s="10" t="s">
        <v>45</v>
      </c>
      <c r="Y858" s="10"/>
      <c r="Z858" s="11"/>
      <c r="AA858" s="11"/>
      <c r="AB858" s="11"/>
      <c r="AC858" s="11"/>
      <c r="AD858" s="13">
        <v>44196</v>
      </c>
      <c r="AE858" s="13"/>
      <c r="AF858" s="13"/>
      <c r="AG858" s="36" t="s">
        <v>4381</v>
      </c>
    </row>
    <row r="859" spans="1:33" ht="59.25" customHeight="1" x14ac:dyDescent="0.25">
      <c r="A859" s="81" t="s">
        <v>4382</v>
      </c>
      <c r="B859" s="9">
        <v>44153</v>
      </c>
      <c r="C859" s="10" t="s">
        <v>4383</v>
      </c>
      <c r="D859" s="10" t="s">
        <v>35</v>
      </c>
      <c r="E859" s="11">
        <v>1065624481</v>
      </c>
      <c r="F859" s="11">
        <v>1065624481</v>
      </c>
      <c r="G859" s="10" t="s">
        <v>146</v>
      </c>
      <c r="H859" s="11">
        <v>8400000</v>
      </c>
      <c r="I859" s="11">
        <v>0</v>
      </c>
      <c r="J859" s="11">
        <v>4200000</v>
      </c>
      <c r="K859" s="8" t="s">
        <v>4384</v>
      </c>
      <c r="L859" s="9">
        <v>44123</v>
      </c>
      <c r="M859" s="10" t="s">
        <v>4104</v>
      </c>
      <c r="N859" s="10" t="s">
        <v>39</v>
      </c>
      <c r="O859" s="12">
        <v>2990</v>
      </c>
      <c r="P859" s="9">
        <v>44153</v>
      </c>
      <c r="Q859" s="9" t="s">
        <v>40</v>
      </c>
      <c r="R859" s="13">
        <v>44153</v>
      </c>
      <c r="S859" s="13">
        <v>44196</v>
      </c>
      <c r="T859" s="10" t="s">
        <v>4288</v>
      </c>
      <c r="U859" s="10" t="s">
        <v>141</v>
      </c>
      <c r="V859" s="10" t="s">
        <v>3716</v>
      </c>
      <c r="W859" s="10" t="s">
        <v>44</v>
      </c>
      <c r="X859" s="10" t="s">
        <v>45</v>
      </c>
      <c r="Y859" s="10"/>
      <c r="Z859" s="11"/>
      <c r="AA859" s="11"/>
      <c r="AB859" s="11"/>
      <c r="AC859" s="11"/>
      <c r="AD859" s="13">
        <v>44196</v>
      </c>
      <c r="AE859" s="13"/>
      <c r="AF859" s="13"/>
      <c r="AG859" s="36" t="s">
        <v>4385</v>
      </c>
    </row>
    <row r="860" spans="1:33" ht="34.200000000000003" x14ac:dyDescent="0.25">
      <c r="A860" s="81" t="s">
        <v>4386</v>
      </c>
      <c r="B860" s="9">
        <v>44155</v>
      </c>
      <c r="C860" s="10" t="s">
        <v>4387</v>
      </c>
      <c r="D860" s="10" t="s">
        <v>35</v>
      </c>
      <c r="E860" s="11">
        <v>51937854</v>
      </c>
      <c r="F860" s="11">
        <v>51937854</v>
      </c>
      <c r="G860" s="10" t="s">
        <v>1973</v>
      </c>
      <c r="H860" s="11">
        <v>10600000</v>
      </c>
      <c r="I860" s="11">
        <v>0</v>
      </c>
      <c r="J860" s="11">
        <v>5300000</v>
      </c>
      <c r="K860" s="8" t="s">
        <v>4388</v>
      </c>
      <c r="L860" s="9">
        <v>44130</v>
      </c>
      <c r="M860" s="10" t="s">
        <v>4104</v>
      </c>
      <c r="N860" s="10" t="s">
        <v>39</v>
      </c>
      <c r="O860" s="12">
        <v>3049</v>
      </c>
      <c r="P860" s="9">
        <v>44155</v>
      </c>
      <c r="Q860" s="9" t="s">
        <v>40</v>
      </c>
      <c r="R860" s="13">
        <v>44155</v>
      </c>
      <c r="S860" s="13">
        <v>44196</v>
      </c>
      <c r="T860" s="10" t="s">
        <v>4345</v>
      </c>
      <c r="U860" s="10" t="s">
        <v>141</v>
      </c>
      <c r="V860" s="10" t="s">
        <v>3716</v>
      </c>
      <c r="W860" s="10" t="s">
        <v>44</v>
      </c>
      <c r="X860" s="10" t="s">
        <v>95</v>
      </c>
      <c r="Y860" s="10"/>
      <c r="Z860" s="11"/>
      <c r="AA860" s="11"/>
      <c r="AB860" s="11"/>
      <c r="AC860" s="11"/>
      <c r="AD860" s="13">
        <v>44196</v>
      </c>
      <c r="AE860" s="13"/>
      <c r="AF860" s="13"/>
      <c r="AG860" s="31" t="s">
        <v>4389</v>
      </c>
    </row>
    <row r="861" spans="1:33" ht="68.400000000000006" x14ac:dyDescent="0.25">
      <c r="A861" s="81" t="s">
        <v>4390</v>
      </c>
      <c r="B861" s="9">
        <v>44155</v>
      </c>
      <c r="C861" s="10" t="s">
        <v>4391</v>
      </c>
      <c r="D861" s="10" t="s">
        <v>35</v>
      </c>
      <c r="E861" s="11">
        <v>1063947666</v>
      </c>
      <c r="F861" s="11">
        <v>1063947666</v>
      </c>
      <c r="G861" s="10" t="s">
        <v>4392</v>
      </c>
      <c r="H861" s="11">
        <v>8400000</v>
      </c>
      <c r="I861" s="11">
        <v>0</v>
      </c>
      <c r="J861" s="11">
        <v>4200000</v>
      </c>
      <c r="K861" s="8" t="s">
        <v>4393</v>
      </c>
      <c r="L861" s="9">
        <v>44140</v>
      </c>
      <c r="M861" s="10" t="s">
        <v>4104</v>
      </c>
      <c r="N861" s="10" t="s">
        <v>39</v>
      </c>
      <c r="O861" s="12">
        <v>3069</v>
      </c>
      <c r="P861" s="9">
        <v>44155</v>
      </c>
      <c r="Q861" s="9" t="s">
        <v>40</v>
      </c>
      <c r="R861" s="13">
        <v>44155</v>
      </c>
      <c r="S861" s="13">
        <v>44196</v>
      </c>
      <c r="T861" s="10" t="s">
        <v>4222</v>
      </c>
      <c r="U861" s="10" t="s">
        <v>222</v>
      </c>
      <c r="V861" s="10" t="s">
        <v>4394</v>
      </c>
      <c r="W861" s="10" t="s">
        <v>44</v>
      </c>
      <c r="X861" s="10" t="s">
        <v>45</v>
      </c>
      <c r="Y861" s="10"/>
      <c r="Z861" s="11"/>
      <c r="AA861" s="11"/>
      <c r="AB861" s="11"/>
      <c r="AC861" s="11"/>
      <c r="AD861" s="13">
        <v>44196</v>
      </c>
      <c r="AE861" s="13"/>
      <c r="AF861" s="13"/>
      <c r="AG861" s="31" t="s">
        <v>4395</v>
      </c>
    </row>
    <row r="862" spans="1:33" ht="68.400000000000006" x14ac:dyDescent="0.3">
      <c r="A862" s="81" t="s">
        <v>4396</v>
      </c>
      <c r="B862" s="9">
        <v>44155</v>
      </c>
      <c r="C862" s="10" t="s">
        <v>4397</v>
      </c>
      <c r="D862" s="10" t="s">
        <v>35</v>
      </c>
      <c r="E862" s="11">
        <v>57438901</v>
      </c>
      <c r="F862" s="11">
        <v>57438901</v>
      </c>
      <c r="G862" s="10" t="s">
        <v>4398</v>
      </c>
      <c r="H862" s="11">
        <v>8400000</v>
      </c>
      <c r="I862" s="11">
        <v>0</v>
      </c>
      <c r="J862" s="11">
        <v>4200000</v>
      </c>
      <c r="K862" s="8" t="s">
        <v>1534</v>
      </c>
      <c r="L862" s="9">
        <v>43972</v>
      </c>
      <c r="M862" s="10" t="s">
        <v>517</v>
      </c>
      <c r="N862" s="10" t="s">
        <v>194</v>
      </c>
      <c r="O862" s="12">
        <v>3077</v>
      </c>
      <c r="P862" s="9">
        <v>44155</v>
      </c>
      <c r="Q862" s="9" t="s">
        <v>40</v>
      </c>
      <c r="R862" s="13">
        <v>44155</v>
      </c>
      <c r="S862" s="13">
        <v>44196</v>
      </c>
      <c r="T862" s="10" t="s">
        <v>4222</v>
      </c>
      <c r="U862" s="10" t="s">
        <v>431</v>
      </c>
      <c r="V862" s="10" t="s">
        <v>2044</v>
      </c>
      <c r="W862" s="10" t="s">
        <v>44</v>
      </c>
      <c r="X862" s="10" t="s">
        <v>45</v>
      </c>
      <c r="Y862" s="10"/>
      <c r="Z862" s="11"/>
      <c r="AA862" s="11"/>
      <c r="AB862" s="11"/>
      <c r="AC862" s="11"/>
      <c r="AD862" s="13">
        <v>44196</v>
      </c>
      <c r="AE862" s="13"/>
      <c r="AF862" s="13"/>
      <c r="AG862" s="21" t="s">
        <v>4399</v>
      </c>
    </row>
    <row r="863" spans="1:33" ht="34.200000000000003" x14ac:dyDescent="0.3">
      <c r="A863" s="81" t="s">
        <v>4400</v>
      </c>
      <c r="B863" s="9">
        <v>44155</v>
      </c>
      <c r="C863" s="10" t="s">
        <v>4401</v>
      </c>
      <c r="D863" s="10" t="s">
        <v>35</v>
      </c>
      <c r="E863" s="11">
        <v>1082977100</v>
      </c>
      <c r="F863" s="11">
        <v>1082977100</v>
      </c>
      <c r="G863" s="10" t="s">
        <v>4003</v>
      </c>
      <c r="H863" s="11">
        <v>8000000</v>
      </c>
      <c r="I863" s="11">
        <v>0</v>
      </c>
      <c r="J863" s="11">
        <v>4000000</v>
      </c>
      <c r="K863" s="8" t="s">
        <v>4311</v>
      </c>
      <c r="L863" s="9">
        <v>44130</v>
      </c>
      <c r="M863" s="10" t="s">
        <v>4312</v>
      </c>
      <c r="N863" s="10" t="s">
        <v>39</v>
      </c>
      <c r="O863" s="12">
        <v>3054</v>
      </c>
      <c r="P863" s="9">
        <v>44155</v>
      </c>
      <c r="Q863" s="9" t="s">
        <v>40</v>
      </c>
      <c r="R863" s="13">
        <v>44155</v>
      </c>
      <c r="S863" s="13">
        <v>44196</v>
      </c>
      <c r="T863" s="10" t="s">
        <v>4345</v>
      </c>
      <c r="U863" s="10" t="s">
        <v>431</v>
      </c>
      <c r="V863" s="10" t="s">
        <v>2044</v>
      </c>
      <c r="W863" s="10" t="s">
        <v>44</v>
      </c>
      <c r="X863" s="10" t="s">
        <v>45</v>
      </c>
      <c r="Y863" s="10"/>
      <c r="Z863" s="11"/>
      <c r="AA863" s="11"/>
      <c r="AB863" s="11"/>
      <c r="AC863" s="11"/>
      <c r="AD863" s="13">
        <v>44196</v>
      </c>
      <c r="AE863" s="13"/>
      <c r="AF863" s="13"/>
      <c r="AG863" s="21" t="s">
        <v>4402</v>
      </c>
    </row>
    <row r="864" spans="1:33" ht="39.6" x14ac:dyDescent="0.3">
      <c r="A864" s="81" t="s">
        <v>4403</v>
      </c>
      <c r="B864" s="9">
        <v>44153</v>
      </c>
      <c r="C864" s="10" t="s">
        <v>287</v>
      </c>
      <c r="D864" s="10" t="s">
        <v>4145</v>
      </c>
      <c r="E864" s="11">
        <v>77185100</v>
      </c>
      <c r="F864" s="11">
        <v>77185100</v>
      </c>
      <c r="G864" s="10" t="s">
        <v>4404</v>
      </c>
      <c r="H864" s="11">
        <v>16000000</v>
      </c>
      <c r="I864" s="11">
        <v>0</v>
      </c>
      <c r="J864" s="11">
        <v>8000000</v>
      </c>
      <c r="K864" s="8" t="s">
        <v>4405</v>
      </c>
      <c r="L864" s="9">
        <v>44168</v>
      </c>
      <c r="M864" s="10" t="s">
        <v>4104</v>
      </c>
      <c r="N864" s="10" t="s">
        <v>39</v>
      </c>
      <c r="O864" s="12">
        <v>3015</v>
      </c>
      <c r="P864" s="9">
        <v>44183</v>
      </c>
      <c r="Q864" s="10" t="s">
        <v>40</v>
      </c>
      <c r="R864" s="13">
        <v>44153</v>
      </c>
      <c r="S864" s="13">
        <v>44196</v>
      </c>
      <c r="T864" s="10" t="s">
        <v>4304</v>
      </c>
      <c r="U864" s="10" t="s">
        <v>290</v>
      </c>
      <c r="V864" s="10" t="s">
        <v>291</v>
      </c>
      <c r="W864" s="10" t="s">
        <v>44</v>
      </c>
      <c r="X864" s="10" t="s">
        <v>45</v>
      </c>
      <c r="Y864" s="10"/>
      <c r="Z864" s="11"/>
      <c r="AA864" s="11"/>
      <c r="AB864" s="11"/>
      <c r="AC864" s="11"/>
      <c r="AD864" s="13">
        <v>44196</v>
      </c>
      <c r="AE864" s="13"/>
      <c r="AF864" s="13"/>
      <c r="AG864" s="21" t="s">
        <v>4406</v>
      </c>
    </row>
    <row r="865" spans="1:33" ht="57" x14ac:dyDescent="0.25">
      <c r="A865" s="81" t="s">
        <v>4407</v>
      </c>
      <c r="B865" s="9">
        <v>44155</v>
      </c>
      <c r="C865" s="10" t="s">
        <v>4408</v>
      </c>
      <c r="D865" s="10" t="s">
        <v>35</v>
      </c>
      <c r="E865" s="11">
        <v>7630633</v>
      </c>
      <c r="F865" s="11">
        <v>7630633</v>
      </c>
      <c r="G865" s="10" t="s">
        <v>4409</v>
      </c>
      <c r="H865" s="11">
        <v>7600000</v>
      </c>
      <c r="I865" s="11">
        <v>0</v>
      </c>
      <c r="J865" s="11">
        <v>3800000</v>
      </c>
      <c r="K865" s="8" t="s">
        <v>4311</v>
      </c>
      <c r="L865" s="9">
        <v>44130</v>
      </c>
      <c r="M865" s="10" t="s">
        <v>4312</v>
      </c>
      <c r="N865" s="10" t="s">
        <v>39</v>
      </c>
      <c r="O865" s="12">
        <v>3052</v>
      </c>
      <c r="P865" s="9">
        <v>44155</v>
      </c>
      <c r="Q865" s="9" t="s">
        <v>40</v>
      </c>
      <c r="R865" s="13">
        <v>44155</v>
      </c>
      <c r="S865" s="13">
        <v>44196</v>
      </c>
      <c r="T865" s="10" t="s">
        <v>4345</v>
      </c>
      <c r="U865" s="10" t="s">
        <v>431</v>
      </c>
      <c r="V865" s="10" t="s">
        <v>2044</v>
      </c>
      <c r="W865" s="10" t="s">
        <v>44</v>
      </c>
      <c r="X865" s="10" t="s">
        <v>45</v>
      </c>
      <c r="Y865" s="10"/>
      <c r="Z865" s="11"/>
      <c r="AA865" s="11"/>
      <c r="AB865" s="11"/>
      <c r="AC865" s="11"/>
      <c r="AD865" s="13">
        <v>44196</v>
      </c>
      <c r="AE865" s="13"/>
      <c r="AF865" s="13"/>
      <c r="AG865" s="31" t="s">
        <v>4410</v>
      </c>
    </row>
    <row r="866" spans="1:33" ht="45.6" x14ac:dyDescent="0.3">
      <c r="A866" s="81" t="s">
        <v>4411</v>
      </c>
      <c r="B866" s="9">
        <v>44158</v>
      </c>
      <c r="C866" s="10" t="s">
        <v>4412</v>
      </c>
      <c r="D866" s="10" t="s">
        <v>35</v>
      </c>
      <c r="E866" s="11">
        <v>19594474</v>
      </c>
      <c r="F866" s="11">
        <v>19594474</v>
      </c>
      <c r="G866" s="10" t="s">
        <v>4413</v>
      </c>
      <c r="H866" s="11">
        <v>4400000</v>
      </c>
      <c r="I866" s="11">
        <v>0</v>
      </c>
      <c r="J866" s="11">
        <v>2200000</v>
      </c>
      <c r="K866" s="8" t="s">
        <v>1534</v>
      </c>
      <c r="L866" s="9">
        <v>43972</v>
      </c>
      <c r="M866" s="10" t="s">
        <v>517</v>
      </c>
      <c r="N866" s="10" t="s">
        <v>194</v>
      </c>
      <c r="O866" s="12">
        <v>3085</v>
      </c>
      <c r="P866" s="9">
        <v>44158</v>
      </c>
      <c r="Q866" s="9" t="s">
        <v>40</v>
      </c>
      <c r="R866" s="13">
        <v>44158</v>
      </c>
      <c r="S866" s="13">
        <v>44196</v>
      </c>
      <c r="T866" s="10" t="s">
        <v>4414</v>
      </c>
      <c r="U866" s="10" t="s">
        <v>431</v>
      </c>
      <c r="V866" s="10" t="s">
        <v>2044</v>
      </c>
      <c r="W866" s="10" t="s">
        <v>44</v>
      </c>
      <c r="X866" s="10" t="s">
        <v>95</v>
      </c>
      <c r="Y866" s="10"/>
      <c r="Z866" s="11"/>
      <c r="AA866" s="11"/>
      <c r="AB866" s="11"/>
      <c r="AC866" s="11"/>
      <c r="AD866" s="13">
        <v>44196</v>
      </c>
      <c r="AE866" s="13"/>
      <c r="AF866" s="13"/>
      <c r="AG866" s="21" t="s">
        <v>4415</v>
      </c>
    </row>
    <row r="867" spans="1:33" ht="39.6" x14ac:dyDescent="0.3">
      <c r="A867" s="81" t="s">
        <v>4416</v>
      </c>
      <c r="B867" s="9">
        <v>44153</v>
      </c>
      <c r="C867" s="10" t="s">
        <v>2135</v>
      </c>
      <c r="D867" s="10" t="s">
        <v>35</v>
      </c>
      <c r="E867" s="11">
        <v>1082842569</v>
      </c>
      <c r="F867" s="11">
        <v>1082842569</v>
      </c>
      <c r="G867" s="10" t="s">
        <v>4417</v>
      </c>
      <c r="H867" s="11">
        <v>9600000</v>
      </c>
      <c r="I867" s="11">
        <v>0</v>
      </c>
      <c r="J867" s="11">
        <v>4800000</v>
      </c>
      <c r="K867" s="8" t="s">
        <v>4418</v>
      </c>
      <c r="L867" s="9">
        <v>44141</v>
      </c>
      <c r="M867" s="10" t="s">
        <v>4104</v>
      </c>
      <c r="N867" s="10" t="s">
        <v>39</v>
      </c>
      <c r="O867" s="12">
        <v>3004</v>
      </c>
      <c r="P867" s="9">
        <v>44153</v>
      </c>
      <c r="Q867" s="10" t="s">
        <v>40</v>
      </c>
      <c r="R867" s="13">
        <v>44153</v>
      </c>
      <c r="S867" s="13">
        <v>44196</v>
      </c>
      <c r="T867" s="10" t="s">
        <v>4304</v>
      </c>
      <c r="U867" s="10" t="s">
        <v>609</v>
      </c>
      <c r="V867" s="10" t="s">
        <v>610</v>
      </c>
      <c r="W867" s="10" t="s">
        <v>44</v>
      </c>
      <c r="X867" s="10" t="s">
        <v>45</v>
      </c>
      <c r="Y867" s="10"/>
      <c r="Z867" s="11"/>
      <c r="AA867" s="11"/>
      <c r="AB867" s="11"/>
      <c r="AC867" s="11"/>
      <c r="AD867" s="13">
        <v>44196</v>
      </c>
      <c r="AE867" s="13"/>
      <c r="AF867" s="13"/>
      <c r="AG867" s="21" t="s">
        <v>4419</v>
      </c>
    </row>
    <row r="868" spans="1:33" ht="39.6" x14ac:dyDescent="0.3">
      <c r="A868" s="81" t="s">
        <v>4420</v>
      </c>
      <c r="B868" s="9">
        <v>44155</v>
      </c>
      <c r="C868" s="10" t="s">
        <v>4421</v>
      </c>
      <c r="D868" s="10" t="s">
        <v>35</v>
      </c>
      <c r="E868" s="11">
        <v>1026571188</v>
      </c>
      <c r="F868" s="11">
        <v>1026571188</v>
      </c>
      <c r="G868" s="10" t="s">
        <v>4220</v>
      </c>
      <c r="H868" s="11">
        <v>7000000</v>
      </c>
      <c r="I868" s="11">
        <v>0</v>
      </c>
      <c r="J868" s="11">
        <v>3500000</v>
      </c>
      <c r="K868" s="8" t="s">
        <v>4422</v>
      </c>
      <c r="L868" s="9">
        <v>44076</v>
      </c>
      <c r="M868" s="10" t="s">
        <v>2369</v>
      </c>
      <c r="N868" s="10" t="s">
        <v>39</v>
      </c>
      <c r="O868" s="12">
        <v>3060</v>
      </c>
      <c r="P868" s="9">
        <v>44155</v>
      </c>
      <c r="Q868" s="9" t="s">
        <v>40</v>
      </c>
      <c r="R868" s="13">
        <v>44155</v>
      </c>
      <c r="S868" s="13">
        <v>44196</v>
      </c>
      <c r="T868" s="10" t="s">
        <v>4345</v>
      </c>
      <c r="U868" s="10" t="s">
        <v>423</v>
      </c>
      <c r="V868" s="10" t="s">
        <v>2238</v>
      </c>
      <c r="W868" s="10" t="s">
        <v>44</v>
      </c>
      <c r="X868" s="10" t="s">
        <v>45</v>
      </c>
      <c r="Y868" s="10"/>
      <c r="Z868" s="11"/>
      <c r="AA868" s="11"/>
      <c r="AB868" s="11"/>
      <c r="AC868" s="11"/>
      <c r="AD868" s="13">
        <v>44196</v>
      </c>
      <c r="AE868" s="13"/>
      <c r="AF868" s="13"/>
      <c r="AG868" s="21" t="s">
        <v>4423</v>
      </c>
    </row>
    <row r="869" spans="1:33" ht="34.200000000000003" x14ac:dyDescent="0.25">
      <c r="A869" s="81" t="s">
        <v>4424</v>
      </c>
      <c r="B869" s="9">
        <v>44162</v>
      </c>
      <c r="C869" s="10" t="s">
        <v>4425</v>
      </c>
      <c r="D869" s="10" t="s">
        <v>4145</v>
      </c>
      <c r="E869" s="11">
        <v>1082889031</v>
      </c>
      <c r="F869" s="11">
        <v>1082889031</v>
      </c>
      <c r="G869" s="10" t="s">
        <v>4426</v>
      </c>
      <c r="H869" s="11">
        <v>7200000</v>
      </c>
      <c r="I869" s="11">
        <v>0</v>
      </c>
      <c r="J869" s="11">
        <v>3600000</v>
      </c>
      <c r="K869" s="8" t="s">
        <v>1534</v>
      </c>
      <c r="L869" s="9">
        <v>43972</v>
      </c>
      <c r="M869" s="10" t="s">
        <v>517</v>
      </c>
      <c r="N869" s="10" t="s">
        <v>194</v>
      </c>
      <c r="O869" s="12">
        <v>3265</v>
      </c>
      <c r="P869" s="9">
        <v>44162</v>
      </c>
      <c r="Q869" s="9" t="s">
        <v>40</v>
      </c>
      <c r="R869" s="13">
        <v>44162</v>
      </c>
      <c r="S869" s="13">
        <v>44196</v>
      </c>
      <c r="T869" s="10" t="s">
        <v>4244</v>
      </c>
      <c r="U869" s="10" t="s">
        <v>431</v>
      </c>
      <c r="V869" s="10" t="s">
        <v>2044</v>
      </c>
      <c r="W869" s="10" t="s">
        <v>44</v>
      </c>
      <c r="X869" s="10" t="s">
        <v>45</v>
      </c>
      <c r="Y869" s="10"/>
      <c r="Z869" s="11"/>
      <c r="AA869" s="11"/>
      <c r="AB869" s="11"/>
      <c r="AC869" s="11"/>
      <c r="AD869" s="13">
        <v>44196</v>
      </c>
      <c r="AE869" s="13"/>
      <c r="AF869" s="13"/>
      <c r="AG869" s="36" t="s">
        <v>4427</v>
      </c>
    </row>
    <row r="870" spans="1:33" ht="34.200000000000003" x14ac:dyDescent="0.25">
      <c r="A870" s="81" t="s">
        <v>4428</v>
      </c>
      <c r="B870" s="9">
        <v>44155</v>
      </c>
      <c r="C870" s="10" t="s">
        <v>487</v>
      </c>
      <c r="D870" s="10" t="s">
        <v>35</v>
      </c>
      <c r="E870" s="11">
        <v>72189494</v>
      </c>
      <c r="F870" s="11">
        <v>72189494</v>
      </c>
      <c r="G870" s="10" t="s">
        <v>4429</v>
      </c>
      <c r="H870" s="11">
        <v>10600000</v>
      </c>
      <c r="I870" s="11">
        <v>0</v>
      </c>
      <c r="J870" s="11">
        <v>5300000</v>
      </c>
      <c r="K870" s="8" t="s">
        <v>4430</v>
      </c>
      <c r="L870" s="9">
        <v>44132</v>
      </c>
      <c r="M870" s="10" t="s">
        <v>4104</v>
      </c>
      <c r="N870" s="10" t="s">
        <v>39</v>
      </c>
      <c r="O870" s="12">
        <v>3047</v>
      </c>
      <c r="P870" s="9">
        <v>44155</v>
      </c>
      <c r="Q870" s="9" t="s">
        <v>40</v>
      </c>
      <c r="R870" s="13">
        <v>44155</v>
      </c>
      <c r="S870" s="13">
        <v>44196</v>
      </c>
      <c r="T870" s="10" t="s">
        <v>4345</v>
      </c>
      <c r="U870" s="10" t="s">
        <v>310</v>
      </c>
      <c r="V870" s="10" t="s">
        <v>3949</v>
      </c>
      <c r="W870" s="10" t="s">
        <v>44</v>
      </c>
      <c r="X870" s="10" t="s">
        <v>45</v>
      </c>
      <c r="Y870" s="10"/>
      <c r="Z870" s="11"/>
      <c r="AA870" s="11"/>
      <c r="AB870" s="11"/>
      <c r="AC870" s="11"/>
      <c r="AD870" s="13">
        <v>44196</v>
      </c>
      <c r="AE870" s="13"/>
      <c r="AF870" s="13"/>
      <c r="AG870" s="31" t="s">
        <v>4431</v>
      </c>
    </row>
    <row r="871" spans="1:33" ht="34.200000000000003" x14ac:dyDescent="0.25">
      <c r="A871" s="81" t="s">
        <v>4432</v>
      </c>
      <c r="B871" s="9">
        <v>44153</v>
      </c>
      <c r="C871" s="10" t="s">
        <v>4433</v>
      </c>
      <c r="D871" s="10" t="s">
        <v>35</v>
      </c>
      <c r="E871" s="11">
        <v>1083000706</v>
      </c>
      <c r="F871" s="11">
        <v>1083000706</v>
      </c>
      <c r="G871" s="10" t="s">
        <v>4434</v>
      </c>
      <c r="H871" s="11">
        <v>7200000</v>
      </c>
      <c r="I871" s="11">
        <v>0</v>
      </c>
      <c r="J871" s="11">
        <v>3600000</v>
      </c>
      <c r="K871" s="8" t="s">
        <v>1534</v>
      </c>
      <c r="L871" s="9">
        <v>43972</v>
      </c>
      <c r="M871" s="10" t="s">
        <v>517</v>
      </c>
      <c r="N871" s="10" t="s">
        <v>194</v>
      </c>
      <c r="O871" s="12">
        <v>2986</v>
      </c>
      <c r="P871" s="9">
        <v>44153</v>
      </c>
      <c r="Q871" s="9" t="s">
        <v>40</v>
      </c>
      <c r="R871" s="13">
        <v>44153</v>
      </c>
      <c r="S871" s="13">
        <v>44196</v>
      </c>
      <c r="T871" s="10" t="s">
        <v>4304</v>
      </c>
      <c r="U871" s="10" t="s">
        <v>431</v>
      </c>
      <c r="V871" s="10" t="s">
        <v>2044</v>
      </c>
      <c r="W871" s="10" t="s">
        <v>44</v>
      </c>
      <c r="X871" s="10" t="s">
        <v>45</v>
      </c>
      <c r="Y871" s="10"/>
      <c r="Z871" s="11"/>
      <c r="AA871" s="11"/>
      <c r="AB871" s="11"/>
      <c r="AC871" s="11"/>
      <c r="AD871" s="13">
        <v>44196</v>
      </c>
      <c r="AE871" s="13"/>
      <c r="AF871" s="13"/>
      <c r="AG871" s="36" t="s">
        <v>4435</v>
      </c>
    </row>
    <row r="872" spans="1:33" ht="34.200000000000003" x14ac:dyDescent="0.25">
      <c r="A872" s="81" t="s">
        <v>4436</v>
      </c>
      <c r="B872" s="9">
        <v>44153</v>
      </c>
      <c r="C872" s="10" t="s">
        <v>4437</v>
      </c>
      <c r="D872" s="10" t="s">
        <v>35</v>
      </c>
      <c r="E872" s="11">
        <v>85151808</v>
      </c>
      <c r="F872" s="11">
        <v>85151808</v>
      </c>
      <c r="G872" s="10" t="s">
        <v>789</v>
      </c>
      <c r="H872" s="11">
        <v>6000000</v>
      </c>
      <c r="I872" s="11">
        <v>0</v>
      </c>
      <c r="J872" s="11">
        <v>6000000</v>
      </c>
      <c r="K872" s="8" t="s">
        <v>4438</v>
      </c>
      <c r="L872" s="9">
        <v>44123</v>
      </c>
      <c r="M872" s="10" t="s">
        <v>4104</v>
      </c>
      <c r="N872" s="10" t="s">
        <v>39</v>
      </c>
      <c r="O872" s="12">
        <v>2992</v>
      </c>
      <c r="P872" s="9">
        <v>44153</v>
      </c>
      <c r="Q872" s="9" t="s">
        <v>40</v>
      </c>
      <c r="R872" s="13">
        <v>44153</v>
      </c>
      <c r="S872" s="13">
        <v>44196</v>
      </c>
      <c r="T872" s="10" t="s">
        <v>4304</v>
      </c>
      <c r="U872" s="10" t="s">
        <v>141</v>
      </c>
      <c r="V872" s="10" t="s">
        <v>3716</v>
      </c>
      <c r="W872" s="10" t="s">
        <v>44</v>
      </c>
      <c r="X872" s="10" t="s">
        <v>45</v>
      </c>
      <c r="Y872" s="10"/>
      <c r="Z872" s="11"/>
      <c r="AA872" s="11"/>
      <c r="AB872" s="11"/>
      <c r="AC872" s="11"/>
      <c r="AD872" s="13">
        <v>44196</v>
      </c>
      <c r="AE872" s="13"/>
      <c r="AF872" s="13"/>
      <c r="AG872" s="36" t="s">
        <v>4439</v>
      </c>
    </row>
    <row r="873" spans="1:33" ht="34.200000000000003" x14ac:dyDescent="0.25">
      <c r="A873" s="81" t="s">
        <v>4440</v>
      </c>
      <c r="B873" s="9">
        <v>44155</v>
      </c>
      <c r="C873" s="10" t="s">
        <v>1900</v>
      </c>
      <c r="D873" s="10" t="s">
        <v>35</v>
      </c>
      <c r="E873" s="11">
        <v>1082976248</v>
      </c>
      <c r="F873" s="11">
        <v>1082976248</v>
      </c>
      <c r="G873" s="10" t="s">
        <v>4441</v>
      </c>
      <c r="H873" s="11">
        <v>7600000</v>
      </c>
      <c r="I873" s="11">
        <v>0</v>
      </c>
      <c r="J873" s="11">
        <v>3800000</v>
      </c>
      <c r="K873" s="8" t="s">
        <v>3046</v>
      </c>
      <c r="L873" s="9">
        <v>44057</v>
      </c>
      <c r="M873" s="10" t="s">
        <v>4442</v>
      </c>
      <c r="N873" s="10" t="s">
        <v>39</v>
      </c>
      <c r="O873" s="12">
        <v>3046</v>
      </c>
      <c r="P873" s="9">
        <v>44155</v>
      </c>
      <c r="Q873" s="9" t="s">
        <v>40</v>
      </c>
      <c r="R873" s="13">
        <v>44155</v>
      </c>
      <c r="S873" s="13">
        <v>44196</v>
      </c>
      <c r="T873" s="10" t="s">
        <v>4222</v>
      </c>
      <c r="U873" s="10" t="s">
        <v>431</v>
      </c>
      <c r="V873" s="10" t="s">
        <v>2044</v>
      </c>
      <c r="W873" s="10" t="s">
        <v>44</v>
      </c>
      <c r="X873" s="10" t="s">
        <v>45</v>
      </c>
      <c r="Y873" s="10"/>
      <c r="Z873" s="11"/>
      <c r="AA873" s="11"/>
      <c r="AB873" s="11"/>
      <c r="AC873" s="11"/>
      <c r="AD873" s="13">
        <v>44196</v>
      </c>
      <c r="AE873" s="13"/>
      <c r="AF873" s="13"/>
      <c r="AG873" s="31" t="s">
        <v>4443</v>
      </c>
    </row>
    <row r="874" spans="1:33" ht="34.200000000000003" x14ac:dyDescent="0.25">
      <c r="A874" s="81" t="s">
        <v>4444</v>
      </c>
      <c r="B874" s="9">
        <v>44155</v>
      </c>
      <c r="C874" s="10" t="s">
        <v>4445</v>
      </c>
      <c r="D874" s="10" t="s">
        <v>35</v>
      </c>
      <c r="E874" s="11">
        <v>84457292</v>
      </c>
      <c r="F874" s="11">
        <v>84457292</v>
      </c>
      <c r="G874" s="10" t="s">
        <v>4446</v>
      </c>
      <c r="H874" s="11">
        <v>8400000</v>
      </c>
      <c r="I874" s="11">
        <v>0</v>
      </c>
      <c r="J874" s="11">
        <v>4200000</v>
      </c>
      <c r="K874" s="8" t="s">
        <v>4447</v>
      </c>
      <c r="L874" s="9">
        <v>44123</v>
      </c>
      <c r="M874" s="10" t="s">
        <v>4104</v>
      </c>
      <c r="N874" s="10" t="s">
        <v>39</v>
      </c>
      <c r="O874" s="12">
        <v>3059</v>
      </c>
      <c r="P874" s="9">
        <v>44155</v>
      </c>
      <c r="Q874" s="9" t="s">
        <v>40</v>
      </c>
      <c r="R874" s="13">
        <v>44155</v>
      </c>
      <c r="S874" s="13">
        <v>44196</v>
      </c>
      <c r="T874" s="10" t="s">
        <v>4222</v>
      </c>
      <c r="U874" s="10" t="s">
        <v>141</v>
      </c>
      <c r="V874" s="10" t="s">
        <v>3716</v>
      </c>
      <c r="W874" s="10" t="s">
        <v>44</v>
      </c>
      <c r="X874" s="10" t="s">
        <v>45</v>
      </c>
      <c r="Y874" s="10"/>
      <c r="Z874" s="11"/>
      <c r="AA874" s="11"/>
      <c r="AB874" s="11"/>
      <c r="AC874" s="11"/>
      <c r="AD874" s="13">
        <v>44196</v>
      </c>
      <c r="AE874" s="13"/>
      <c r="AF874" s="13"/>
      <c r="AG874" s="31" t="s">
        <v>4448</v>
      </c>
    </row>
    <row r="875" spans="1:33" ht="39.6" x14ac:dyDescent="0.3">
      <c r="A875" s="81" t="s">
        <v>4449</v>
      </c>
      <c r="B875" s="9">
        <v>44165</v>
      </c>
      <c r="C875" s="10" t="s">
        <v>4450</v>
      </c>
      <c r="D875" s="10" t="s">
        <v>4145</v>
      </c>
      <c r="E875" s="11">
        <v>1082992511</v>
      </c>
      <c r="F875" s="11">
        <v>1082992511</v>
      </c>
      <c r="G875" s="10" t="s">
        <v>4451</v>
      </c>
      <c r="H875" s="11">
        <v>8400000</v>
      </c>
      <c r="I875" s="11">
        <v>0</v>
      </c>
      <c r="J875" s="11">
        <v>4200000</v>
      </c>
      <c r="K875" s="8" t="s">
        <v>4452</v>
      </c>
      <c r="L875" s="9">
        <v>44130</v>
      </c>
      <c r="M875" s="10" t="s">
        <v>4104</v>
      </c>
      <c r="N875" s="10" t="s">
        <v>39</v>
      </c>
      <c r="O875" s="12">
        <v>3282</v>
      </c>
      <c r="P875" s="9">
        <v>44165</v>
      </c>
      <c r="Q875" s="9" t="s">
        <v>40</v>
      </c>
      <c r="R875" s="13">
        <v>44162</v>
      </c>
      <c r="S875" s="13">
        <v>44196</v>
      </c>
      <c r="T875" s="10" t="s">
        <v>4244</v>
      </c>
      <c r="U875" s="10" t="s">
        <v>338</v>
      </c>
      <c r="V875" s="10" t="s">
        <v>4453</v>
      </c>
      <c r="W875" s="10" t="s">
        <v>44</v>
      </c>
      <c r="X875" s="10" t="s">
        <v>45</v>
      </c>
      <c r="Y875" s="10"/>
      <c r="Z875" s="11"/>
      <c r="AA875" s="11"/>
      <c r="AB875" s="11"/>
      <c r="AC875" s="11"/>
      <c r="AD875" s="13">
        <v>44196</v>
      </c>
      <c r="AE875" s="13"/>
      <c r="AF875" s="13"/>
      <c r="AG875" s="21" t="s">
        <v>4454</v>
      </c>
    </row>
    <row r="876" spans="1:33" ht="45.6" x14ac:dyDescent="0.3">
      <c r="A876" s="81" t="s">
        <v>4455</v>
      </c>
      <c r="B876" s="9">
        <v>44155</v>
      </c>
      <c r="C876" s="10" t="s">
        <v>4456</v>
      </c>
      <c r="D876" s="10" t="s">
        <v>4457</v>
      </c>
      <c r="E876" s="11">
        <v>32675265</v>
      </c>
      <c r="F876" s="11">
        <v>802000032</v>
      </c>
      <c r="G876" s="10" t="s">
        <v>4458</v>
      </c>
      <c r="H876" s="11">
        <v>8000000</v>
      </c>
      <c r="I876" s="11">
        <v>0</v>
      </c>
      <c r="J876" s="11" t="s">
        <v>51</v>
      </c>
      <c r="K876" s="8" t="s">
        <v>3984</v>
      </c>
      <c r="L876" s="9">
        <v>43998</v>
      </c>
      <c r="M876" s="10" t="s">
        <v>3985</v>
      </c>
      <c r="N876" s="10" t="s">
        <v>194</v>
      </c>
      <c r="O876" s="12">
        <v>3090</v>
      </c>
      <c r="P876" s="9">
        <v>44158</v>
      </c>
      <c r="Q876" s="9">
        <v>44174</v>
      </c>
      <c r="R876" s="13">
        <v>44174</v>
      </c>
      <c r="S876" s="13">
        <v>44196</v>
      </c>
      <c r="T876" s="10" t="s">
        <v>2981</v>
      </c>
      <c r="U876" s="10" t="s">
        <v>431</v>
      </c>
      <c r="V876" s="10" t="s">
        <v>2044</v>
      </c>
      <c r="W876" s="10" t="s">
        <v>4459</v>
      </c>
      <c r="X876" s="10" t="s">
        <v>56</v>
      </c>
      <c r="Y876" s="10"/>
      <c r="Z876" s="11"/>
      <c r="AA876" s="11"/>
      <c r="AB876" s="11"/>
      <c r="AC876" s="11"/>
      <c r="AD876" s="13">
        <v>44196</v>
      </c>
      <c r="AE876" s="13"/>
      <c r="AF876" s="13"/>
      <c r="AG876" s="21" t="s">
        <v>4460</v>
      </c>
    </row>
    <row r="877" spans="1:33" ht="39.6" x14ac:dyDescent="0.3">
      <c r="A877" s="81" t="s">
        <v>4461</v>
      </c>
      <c r="B877" s="9">
        <v>44155</v>
      </c>
      <c r="C877" s="10" t="s">
        <v>2077</v>
      </c>
      <c r="D877" s="10" t="s">
        <v>35</v>
      </c>
      <c r="E877" s="11">
        <v>1004370323</v>
      </c>
      <c r="F877" s="11">
        <v>1004370323</v>
      </c>
      <c r="G877" s="10" t="s">
        <v>4462</v>
      </c>
      <c r="H877" s="11">
        <v>4400000</v>
      </c>
      <c r="I877" s="11">
        <v>0</v>
      </c>
      <c r="J877" s="11">
        <v>2200000</v>
      </c>
      <c r="K877" s="8" t="s">
        <v>1534</v>
      </c>
      <c r="L877" s="9">
        <v>44155</v>
      </c>
      <c r="M877" s="10" t="s">
        <v>517</v>
      </c>
      <c r="N877" s="10" t="s">
        <v>194</v>
      </c>
      <c r="O877" s="12">
        <v>3083</v>
      </c>
      <c r="P877" s="9">
        <v>44155</v>
      </c>
      <c r="Q877" s="10" t="s">
        <v>40</v>
      </c>
      <c r="R877" s="13">
        <v>44155</v>
      </c>
      <c r="S877" s="13">
        <v>44196</v>
      </c>
      <c r="T877" s="10" t="s">
        <v>4222</v>
      </c>
      <c r="U877" s="10" t="s">
        <v>431</v>
      </c>
      <c r="V877" s="10" t="s">
        <v>2044</v>
      </c>
      <c r="W877" s="10" t="s">
        <v>44</v>
      </c>
      <c r="X877" s="10" t="s">
        <v>95</v>
      </c>
      <c r="Y877" s="10"/>
      <c r="Z877" s="11"/>
      <c r="AA877" s="11"/>
      <c r="AB877" s="11"/>
      <c r="AC877" s="11"/>
      <c r="AD877" s="13">
        <v>44196</v>
      </c>
      <c r="AE877" s="13"/>
      <c r="AF877" s="13"/>
      <c r="AG877" s="21" t="s">
        <v>4463</v>
      </c>
    </row>
    <row r="878" spans="1:33" ht="26.4" x14ac:dyDescent="0.3">
      <c r="A878" s="81" t="s">
        <v>4464</v>
      </c>
      <c r="B878" s="9">
        <v>44155</v>
      </c>
      <c r="C878" s="10" t="s">
        <v>2173</v>
      </c>
      <c r="D878" s="10" t="s">
        <v>35</v>
      </c>
      <c r="E878" s="11">
        <v>32780711</v>
      </c>
      <c r="F878" s="11">
        <v>32780711</v>
      </c>
      <c r="G878" s="10" t="s">
        <v>4465</v>
      </c>
      <c r="H878" s="11">
        <v>8400000</v>
      </c>
      <c r="I878" s="11">
        <v>0</v>
      </c>
      <c r="J878" s="11">
        <v>4200000</v>
      </c>
      <c r="K878" s="8" t="s">
        <v>4311</v>
      </c>
      <c r="L878" s="9">
        <v>44130</v>
      </c>
      <c r="M878" s="10" t="s">
        <v>4312</v>
      </c>
      <c r="N878" s="10" t="s">
        <v>39</v>
      </c>
      <c r="O878" s="12">
        <v>3082</v>
      </c>
      <c r="P878" s="9">
        <v>44155</v>
      </c>
      <c r="Q878" s="10" t="s">
        <v>40</v>
      </c>
      <c r="R878" s="13">
        <v>44155</v>
      </c>
      <c r="S878" s="13">
        <v>44196</v>
      </c>
      <c r="T878" s="10" t="s">
        <v>4222</v>
      </c>
      <c r="U878" s="10" t="s">
        <v>431</v>
      </c>
      <c r="V878" s="10" t="s">
        <v>2044</v>
      </c>
      <c r="W878" s="10" t="s">
        <v>44</v>
      </c>
      <c r="X878" s="10" t="s">
        <v>45</v>
      </c>
      <c r="Y878" s="10"/>
      <c r="Z878" s="11"/>
      <c r="AA878" s="11"/>
      <c r="AB878" s="11"/>
      <c r="AC878" s="11"/>
      <c r="AD878" s="13">
        <v>44196</v>
      </c>
      <c r="AE878" s="13"/>
      <c r="AF878" s="13"/>
      <c r="AG878" s="21" t="s">
        <v>4466</v>
      </c>
    </row>
    <row r="879" spans="1:33" ht="26.4" x14ac:dyDescent="0.3">
      <c r="A879" s="81" t="s">
        <v>4467</v>
      </c>
      <c r="B879" s="9">
        <v>44160</v>
      </c>
      <c r="C879" s="10" t="s">
        <v>1634</v>
      </c>
      <c r="D879" s="10" t="s">
        <v>35</v>
      </c>
      <c r="E879" s="11">
        <v>36667359</v>
      </c>
      <c r="F879" s="11">
        <v>36667359</v>
      </c>
      <c r="G879" s="10" t="s">
        <v>4468</v>
      </c>
      <c r="H879" s="11">
        <v>7200000</v>
      </c>
      <c r="I879" s="11">
        <v>0</v>
      </c>
      <c r="J879" s="11">
        <v>3600000</v>
      </c>
      <c r="K879" s="8" t="s">
        <v>1534</v>
      </c>
      <c r="L879" s="9">
        <v>43972</v>
      </c>
      <c r="M879" s="10" t="s">
        <v>517</v>
      </c>
      <c r="N879" s="10" t="s">
        <v>194</v>
      </c>
      <c r="O879" s="12">
        <v>3133</v>
      </c>
      <c r="P879" s="9">
        <v>44159</v>
      </c>
      <c r="Q879" s="10" t="s">
        <v>40</v>
      </c>
      <c r="R879" s="13">
        <v>44159</v>
      </c>
      <c r="S879" s="13">
        <v>44196</v>
      </c>
      <c r="T879" s="10" t="s">
        <v>4469</v>
      </c>
      <c r="U879" s="10" t="s">
        <v>431</v>
      </c>
      <c r="V879" s="10" t="s">
        <v>2044</v>
      </c>
      <c r="W879" s="10" t="s">
        <v>44</v>
      </c>
      <c r="X879" s="10" t="s">
        <v>45</v>
      </c>
      <c r="Y879" s="10"/>
      <c r="Z879" s="11"/>
      <c r="AA879" s="11"/>
      <c r="AB879" s="11"/>
      <c r="AC879" s="11"/>
      <c r="AD879" s="13">
        <v>44196</v>
      </c>
      <c r="AE879" s="13"/>
      <c r="AF879" s="13"/>
      <c r="AG879" s="21" t="s">
        <v>4470</v>
      </c>
    </row>
    <row r="880" spans="1:33" ht="45.6" x14ac:dyDescent="0.3">
      <c r="A880" s="81" t="s">
        <v>4471</v>
      </c>
      <c r="B880" s="9">
        <v>44165</v>
      </c>
      <c r="C880" s="10" t="s">
        <v>2080</v>
      </c>
      <c r="D880" s="10" t="s">
        <v>4145</v>
      </c>
      <c r="E880" s="11">
        <v>1083018407</v>
      </c>
      <c r="F880" s="11">
        <v>1083018407</v>
      </c>
      <c r="G880" s="10" t="s">
        <v>4472</v>
      </c>
      <c r="H880" s="11">
        <v>5400000</v>
      </c>
      <c r="I880" s="11">
        <v>0</v>
      </c>
      <c r="J880" s="11">
        <v>3600000</v>
      </c>
      <c r="K880" s="8" t="s">
        <v>1534</v>
      </c>
      <c r="L880" s="9">
        <v>43972</v>
      </c>
      <c r="M880" s="10" t="s">
        <v>517</v>
      </c>
      <c r="N880" s="10" t="s">
        <v>194</v>
      </c>
      <c r="O880" s="12">
        <v>3287</v>
      </c>
      <c r="P880" s="9">
        <v>44165</v>
      </c>
      <c r="Q880" s="10" t="s">
        <v>40</v>
      </c>
      <c r="R880" s="13">
        <v>44165</v>
      </c>
      <c r="S880" s="13">
        <v>44196</v>
      </c>
      <c r="T880" s="10" t="s">
        <v>4473</v>
      </c>
      <c r="U880" s="10" t="s">
        <v>431</v>
      </c>
      <c r="V880" s="10" t="s">
        <v>2044</v>
      </c>
      <c r="W880" s="10" t="s">
        <v>44</v>
      </c>
      <c r="X880" s="10" t="s">
        <v>45</v>
      </c>
      <c r="Y880" s="10"/>
      <c r="Z880" s="11"/>
      <c r="AA880" s="11"/>
      <c r="AB880" s="11"/>
      <c r="AC880" s="11"/>
      <c r="AD880" s="13">
        <v>44196</v>
      </c>
      <c r="AE880" s="13"/>
      <c r="AF880" s="13"/>
      <c r="AG880" s="21" t="s">
        <v>4474</v>
      </c>
    </row>
    <row r="881" spans="1:33" ht="57" x14ac:dyDescent="0.3">
      <c r="A881" s="81" t="s">
        <v>4475</v>
      </c>
      <c r="B881" s="9">
        <v>44153</v>
      </c>
      <c r="C881" s="10" t="s">
        <v>1473</v>
      </c>
      <c r="D881" s="10" t="s">
        <v>35</v>
      </c>
      <c r="E881" s="11">
        <v>36718591</v>
      </c>
      <c r="F881" s="11">
        <v>36718591</v>
      </c>
      <c r="G881" s="10" t="s">
        <v>4476</v>
      </c>
      <c r="H881" s="11">
        <v>7200000</v>
      </c>
      <c r="I881" s="11">
        <v>0</v>
      </c>
      <c r="J881" s="11">
        <v>3600000</v>
      </c>
      <c r="K881" s="8" t="s">
        <v>1534</v>
      </c>
      <c r="L881" s="9">
        <v>43972</v>
      </c>
      <c r="M881" s="10" t="s">
        <v>517</v>
      </c>
      <c r="N881" s="10" t="s">
        <v>194</v>
      </c>
      <c r="O881" s="12">
        <v>3055</v>
      </c>
      <c r="P881" s="9">
        <v>44155</v>
      </c>
      <c r="Q881" s="10" t="s">
        <v>40</v>
      </c>
      <c r="R881" s="13">
        <v>44153</v>
      </c>
      <c r="S881" s="13">
        <v>44196</v>
      </c>
      <c r="T881" s="10" t="s">
        <v>4222</v>
      </c>
      <c r="U881" s="10" t="s">
        <v>431</v>
      </c>
      <c r="V881" s="10" t="s">
        <v>2044</v>
      </c>
      <c r="W881" s="10" t="s">
        <v>44</v>
      </c>
      <c r="X881" s="10" t="s">
        <v>45</v>
      </c>
      <c r="Y881" s="10"/>
      <c r="Z881" s="11"/>
      <c r="AA881" s="11"/>
      <c r="AB881" s="11"/>
      <c r="AC881" s="11"/>
      <c r="AD881" s="13">
        <v>44196</v>
      </c>
      <c r="AE881" s="13"/>
      <c r="AF881" s="13"/>
      <c r="AG881" s="21" t="s">
        <v>4477</v>
      </c>
    </row>
    <row r="882" spans="1:33" ht="91.2" x14ac:dyDescent="0.3">
      <c r="A882" s="81" t="s">
        <v>4478</v>
      </c>
      <c r="B882" s="9">
        <v>44159</v>
      </c>
      <c r="C882" s="10" t="s">
        <v>4479</v>
      </c>
      <c r="D882" s="10" t="s">
        <v>4480</v>
      </c>
      <c r="E882" s="11">
        <v>79433059</v>
      </c>
      <c r="F882" s="11">
        <v>830083523</v>
      </c>
      <c r="G882" s="10" t="s">
        <v>4481</v>
      </c>
      <c r="H882" s="11">
        <v>61512501</v>
      </c>
      <c r="I882" s="11">
        <v>0</v>
      </c>
      <c r="J882" s="11" t="s">
        <v>51</v>
      </c>
      <c r="K882" s="8" t="s">
        <v>4482</v>
      </c>
      <c r="L882" s="9">
        <v>44138</v>
      </c>
      <c r="M882" s="10" t="s">
        <v>4483</v>
      </c>
      <c r="N882" s="10" t="s">
        <v>39</v>
      </c>
      <c r="O882" s="12">
        <v>3132</v>
      </c>
      <c r="P882" s="9">
        <v>44159</v>
      </c>
      <c r="Q882" s="9">
        <v>44167</v>
      </c>
      <c r="R882" s="13">
        <v>44167</v>
      </c>
      <c r="S882" s="13">
        <v>44196</v>
      </c>
      <c r="T882" s="10" t="s">
        <v>4484</v>
      </c>
      <c r="U882" s="10" t="s">
        <v>66</v>
      </c>
      <c r="V882" s="10" t="s">
        <v>3875</v>
      </c>
      <c r="W882" s="10" t="s">
        <v>44</v>
      </c>
      <c r="X882" s="10" t="s">
        <v>56</v>
      </c>
      <c r="Y882" s="10" t="s">
        <v>4485</v>
      </c>
      <c r="Z882" s="11"/>
      <c r="AA882" s="11" t="s">
        <v>1267</v>
      </c>
      <c r="AB882" s="11"/>
      <c r="AC882" s="11" t="s">
        <v>4486</v>
      </c>
      <c r="AD882" s="13">
        <v>44348</v>
      </c>
      <c r="AE882" s="13"/>
      <c r="AF882" s="13"/>
      <c r="AG882" s="21" t="s">
        <v>4487</v>
      </c>
    </row>
    <row r="883" spans="1:33" ht="34.200000000000003" x14ac:dyDescent="0.25">
      <c r="A883" s="81" t="s">
        <v>4488</v>
      </c>
      <c r="B883" s="9">
        <v>44155</v>
      </c>
      <c r="C883" s="10" t="s">
        <v>4489</v>
      </c>
      <c r="D883" s="10" t="s">
        <v>35</v>
      </c>
      <c r="E883" s="11">
        <v>1083000628</v>
      </c>
      <c r="F883" s="11">
        <v>1083000628</v>
      </c>
      <c r="G883" s="10" t="s">
        <v>4446</v>
      </c>
      <c r="H883" s="11">
        <v>9000000</v>
      </c>
      <c r="I883" s="11">
        <v>0</v>
      </c>
      <c r="J883" s="11">
        <v>4500000</v>
      </c>
      <c r="K883" s="8" t="s">
        <v>4490</v>
      </c>
      <c r="L883" s="9">
        <v>44123</v>
      </c>
      <c r="M883" s="10" t="s">
        <v>4104</v>
      </c>
      <c r="N883" s="10" t="s">
        <v>39</v>
      </c>
      <c r="O883" s="12">
        <v>3065</v>
      </c>
      <c r="P883" s="9">
        <v>44155</v>
      </c>
      <c r="Q883" s="10" t="s">
        <v>40</v>
      </c>
      <c r="R883" s="13">
        <v>44155</v>
      </c>
      <c r="S883" s="13">
        <v>44196</v>
      </c>
      <c r="T883" s="10" t="s">
        <v>4222</v>
      </c>
      <c r="U883" s="10" t="s">
        <v>141</v>
      </c>
      <c r="V883" s="10" t="s">
        <v>4491</v>
      </c>
      <c r="W883" s="10" t="s">
        <v>44</v>
      </c>
      <c r="X883" s="10" t="s">
        <v>45</v>
      </c>
      <c r="Y883" s="10"/>
      <c r="Z883" s="11"/>
      <c r="AA883" s="11"/>
      <c r="AB883" s="11"/>
      <c r="AC883" s="11"/>
      <c r="AD883" s="13">
        <v>44196</v>
      </c>
      <c r="AE883" s="13"/>
      <c r="AF883" s="13"/>
      <c r="AG883" s="31" t="s">
        <v>4492</v>
      </c>
    </row>
    <row r="884" spans="1:33" ht="57" x14ac:dyDescent="0.25">
      <c r="A884" s="81" t="s">
        <v>4493</v>
      </c>
      <c r="B884" s="9">
        <v>44155</v>
      </c>
      <c r="C884" s="10" t="s">
        <v>4494</v>
      </c>
      <c r="D884" s="10" t="s">
        <v>35</v>
      </c>
      <c r="E884" s="11">
        <v>72214813</v>
      </c>
      <c r="F884" s="11">
        <v>72214813</v>
      </c>
      <c r="G884" s="10" t="s">
        <v>4495</v>
      </c>
      <c r="H884" s="11">
        <v>10200000</v>
      </c>
      <c r="I884" s="11">
        <v>0</v>
      </c>
      <c r="J884" s="11">
        <v>5100000</v>
      </c>
      <c r="K884" s="8" t="s">
        <v>4496</v>
      </c>
      <c r="L884" s="9">
        <v>44130</v>
      </c>
      <c r="M884" s="10" t="s">
        <v>4104</v>
      </c>
      <c r="N884" s="10" t="s">
        <v>39</v>
      </c>
      <c r="O884" s="12">
        <v>3064</v>
      </c>
      <c r="P884" s="9">
        <v>44155</v>
      </c>
      <c r="Q884" s="10" t="s">
        <v>40</v>
      </c>
      <c r="R884" s="13">
        <v>44155</v>
      </c>
      <c r="S884" s="13">
        <v>44196</v>
      </c>
      <c r="T884" s="10" t="s">
        <v>4345</v>
      </c>
      <c r="U884" s="10" t="s">
        <v>258</v>
      </c>
      <c r="V884" s="10" t="s">
        <v>135</v>
      </c>
      <c r="W884" s="10" t="s">
        <v>44</v>
      </c>
      <c r="X884" s="10" t="s">
        <v>45</v>
      </c>
      <c r="Y884" s="10"/>
      <c r="Z884" s="11"/>
      <c r="AA884" s="11"/>
      <c r="AB884" s="11"/>
      <c r="AC884" s="11"/>
      <c r="AD884" s="13">
        <v>44196</v>
      </c>
      <c r="AE884" s="13"/>
      <c r="AF884" s="13"/>
      <c r="AG884" s="50" t="s">
        <v>4497</v>
      </c>
    </row>
    <row r="885" spans="1:33" ht="39.6" x14ac:dyDescent="0.3">
      <c r="A885" s="81" t="s">
        <v>4498</v>
      </c>
      <c r="B885" s="9">
        <v>44161</v>
      </c>
      <c r="C885" s="10" t="s">
        <v>4499</v>
      </c>
      <c r="D885" s="10" t="s">
        <v>4145</v>
      </c>
      <c r="E885" s="11">
        <v>7306538</v>
      </c>
      <c r="F885" s="11">
        <v>7306538</v>
      </c>
      <c r="G885" s="10" t="s">
        <v>4500</v>
      </c>
      <c r="H885" s="11">
        <v>12400000</v>
      </c>
      <c r="I885" s="11">
        <v>0</v>
      </c>
      <c r="J885" s="11">
        <v>6200000</v>
      </c>
      <c r="K885" s="8" t="s">
        <v>4501</v>
      </c>
      <c r="L885" s="9">
        <v>44144</v>
      </c>
      <c r="M885" s="10" t="s">
        <v>4104</v>
      </c>
      <c r="N885" s="10" t="s">
        <v>39</v>
      </c>
      <c r="O885" s="12">
        <v>3261</v>
      </c>
      <c r="P885" s="9">
        <v>44161</v>
      </c>
      <c r="Q885" s="10" t="s">
        <v>40</v>
      </c>
      <c r="R885" s="13">
        <v>44161</v>
      </c>
      <c r="S885" s="13">
        <v>44196</v>
      </c>
      <c r="T885" s="10" t="s">
        <v>4502</v>
      </c>
      <c r="U885" s="10" t="s">
        <v>283</v>
      </c>
      <c r="V885" s="17" t="s">
        <v>816</v>
      </c>
      <c r="W885" s="10" t="s">
        <v>44</v>
      </c>
      <c r="X885" s="10" t="s">
        <v>45</v>
      </c>
      <c r="Y885" s="10"/>
      <c r="Z885" s="11"/>
      <c r="AA885" s="11"/>
      <c r="AB885" s="11"/>
      <c r="AC885" s="11"/>
      <c r="AD885" s="13">
        <v>44196</v>
      </c>
      <c r="AE885" s="13"/>
      <c r="AF885" s="13"/>
      <c r="AG885" s="21" t="s">
        <v>4503</v>
      </c>
    </row>
    <row r="886" spans="1:33" ht="57" x14ac:dyDescent="0.3">
      <c r="A886" s="81" t="s">
        <v>4504</v>
      </c>
      <c r="B886" s="9">
        <v>44154</v>
      </c>
      <c r="C886" s="10" t="s">
        <v>4505</v>
      </c>
      <c r="D886" s="10" t="s">
        <v>4506</v>
      </c>
      <c r="E886" s="11">
        <v>57430100</v>
      </c>
      <c r="F886" s="11">
        <v>891780009</v>
      </c>
      <c r="G886" s="10" t="s">
        <v>4507</v>
      </c>
      <c r="H886" s="11">
        <v>0</v>
      </c>
      <c r="I886" s="11">
        <v>0</v>
      </c>
      <c r="J886" s="11">
        <v>0</v>
      </c>
      <c r="K886" s="8" t="s">
        <v>3511</v>
      </c>
      <c r="L886" s="9" t="s">
        <v>1596</v>
      </c>
      <c r="M886" s="10" t="s">
        <v>35</v>
      </c>
      <c r="N886" s="10" t="s">
        <v>35</v>
      </c>
      <c r="O886" s="12" t="s">
        <v>35</v>
      </c>
      <c r="P886" s="10" t="s">
        <v>35</v>
      </c>
      <c r="Q886" s="9" t="s">
        <v>40</v>
      </c>
      <c r="R886" s="13">
        <v>44154</v>
      </c>
      <c r="S886" s="13">
        <v>45980</v>
      </c>
      <c r="T886" s="10" t="s">
        <v>3512</v>
      </c>
      <c r="U886" s="10" t="s">
        <v>66</v>
      </c>
      <c r="V886" s="10" t="s">
        <v>3875</v>
      </c>
      <c r="W886" s="10" t="s">
        <v>44</v>
      </c>
      <c r="X886" s="10" t="s">
        <v>1597</v>
      </c>
      <c r="Y886" s="10"/>
      <c r="Z886" s="11"/>
      <c r="AA886" s="11"/>
      <c r="AB886" s="11"/>
      <c r="AC886" s="11"/>
      <c r="AD886" s="13"/>
      <c r="AE886" s="13"/>
      <c r="AF886" s="13"/>
      <c r="AG886" s="21" t="s">
        <v>4508</v>
      </c>
    </row>
    <row r="887" spans="1:33" ht="45.6" x14ac:dyDescent="0.3">
      <c r="A887" s="81" t="s">
        <v>4509</v>
      </c>
      <c r="B887" s="9">
        <v>44172</v>
      </c>
      <c r="C887" s="10" t="s">
        <v>4510</v>
      </c>
      <c r="D887" s="10" t="s">
        <v>35</v>
      </c>
      <c r="E887" s="11">
        <v>1065565139</v>
      </c>
      <c r="F887" s="11">
        <v>1065565139</v>
      </c>
      <c r="G887" s="10" t="s">
        <v>4511</v>
      </c>
      <c r="H887" s="11">
        <v>3600000</v>
      </c>
      <c r="I887" s="11">
        <v>0</v>
      </c>
      <c r="J887" s="11">
        <v>3600000</v>
      </c>
      <c r="K887" s="8" t="s">
        <v>1534</v>
      </c>
      <c r="L887" s="9">
        <v>43972</v>
      </c>
      <c r="M887" s="10" t="s">
        <v>517</v>
      </c>
      <c r="N887" s="10" t="s">
        <v>194</v>
      </c>
      <c r="O887" s="12">
        <v>3406</v>
      </c>
      <c r="P887" s="9">
        <v>44172</v>
      </c>
      <c r="Q887" s="9" t="s">
        <v>40</v>
      </c>
      <c r="R887" s="13">
        <v>44172</v>
      </c>
      <c r="S887" s="13">
        <v>44196</v>
      </c>
      <c r="T887" s="10" t="s">
        <v>4512</v>
      </c>
      <c r="U887" s="10" t="s">
        <v>431</v>
      </c>
      <c r="V887" s="10" t="s">
        <v>2044</v>
      </c>
      <c r="W887" s="10" t="s">
        <v>44</v>
      </c>
      <c r="X887" s="10" t="s">
        <v>45</v>
      </c>
      <c r="Y887" s="10"/>
      <c r="Z887" s="11"/>
      <c r="AA887" s="11"/>
      <c r="AB887" s="11"/>
      <c r="AC887" s="11"/>
      <c r="AD887" s="13">
        <v>44196</v>
      </c>
      <c r="AE887" s="13"/>
      <c r="AF887" s="13"/>
      <c r="AG887" s="21" t="s">
        <v>4513</v>
      </c>
    </row>
    <row r="888" spans="1:33" ht="39.6" x14ac:dyDescent="0.3">
      <c r="A888" s="81" t="s">
        <v>4514</v>
      </c>
      <c r="B888" s="9">
        <v>44165</v>
      </c>
      <c r="C888" s="10" t="s">
        <v>4515</v>
      </c>
      <c r="D888" s="10" t="s">
        <v>35</v>
      </c>
      <c r="E888" s="11">
        <v>39047939</v>
      </c>
      <c r="F888" s="11">
        <v>39047939</v>
      </c>
      <c r="G888" s="10" t="s">
        <v>4516</v>
      </c>
      <c r="H888" s="11">
        <v>5070000</v>
      </c>
      <c r="I888" s="11">
        <v>0</v>
      </c>
      <c r="J888" s="11">
        <v>3800000</v>
      </c>
      <c r="K888" s="8" t="s">
        <v>4311</v>
      </c>
      <c r="L888" s="9">
        <v>44130</v>
      </c>
      <c r="M888" s="10" t="s">
        <v>4312</v>
      </c>
      <c r="N888" s="10" t="s">
        <v>4148</v>
      </c>
      <c r="O888" s="12">
        <v>3288</v>
      </c>
      <c r="P888" s="9">
        <v>44165</v>
      </c>
      <c r="Q888" s="10" t="s">
        <v>40</v>
      </c>
      <c r="R888" s="13">
        <v>44165</v>
      </c>
      <c r="S888" s="13">
        <v>44196</v>
      </c>
      <c r="T888" s="10" t="s">
        <v>4473</v>
      </c>
      <c r="U888" s="10" t="s">
        <v>431</v>
      </c>
      <c r="V888" s="10" t="s">
        <v>2044</v>
      </c>
      <c r="W888" s="10" t="s">
        <v>44</v>
      </c>
      <c r="X888" s="10" t="s">
        <v>45</v>
      </c>
      <c r="Y888" s="10"/>
      <c r="Z888" s="11"/>
      <c r="AA888" s="11"/>
      <c r="AB888" s="11"/>
      <c r="AC888" s="11"/>
      <c r="AD888" s="13">
        <v>44196</v>
      </c>
      <c r="AE888" s="13"/>
      <c r="AF888" s="13"/>
      <c r="AG888" s="21" t="s">
        <v>4517</v>
      </c>
    </row>
    <row r="889" spans="1:33" ht="45.6" x14ac:dyDescent="0.25">
      <c r="A889" s="81" t="s">
        <v>4518</v>
      </c>
      <c r="B889" s="9">
        <v>44159</v>
      </c>
      <c r="C889" s="10" t="s">
        <v>4519</v>
      </c>
      <c r="D889" s="10" t="s">
        <v>35</v>
      </c>
      <c r="E889" s="11">
        <v>92533888</v>
      </c>
      <c r="F889" s="11">
        <v>92533888</v>
      </c>
      <c r="G889" s="10" t="s">
        <v>4520</v>
      </c>
      <c r="H889" s="11">
        <v>16000000</v>
      </c>
      <c r="I889" s="11">
        <v>0</v>
      </c>
      <c r="J889" s="11">
        <v>8000000</v>
      </c>
      <c r="K889" s="8" t="s">
        <v>1534</v>
      </c>
      <c r="L889" s="9">
        <v>43972</v>
      </c>
      <c r="M889" s="10" t="s">
        <v>517</v>
      </c>
      <c r="N889" s="10" t="s">
        <v>194</v>
      </c>
      <c r="O889" s="12">
        <v>3109</v>
      </c>
      <c r="P889" s="9">
        <v>44159</v>
      </c>
      <c r="Q889" s="10" t="s">
        <v>40</v>
      </c>
      <c r="R889" s="13">
        <v>44159</v>
      </c>
      <c r="S889" s="13">
        <v>44196</v>
      </c>
      <c r="T889" s="10" t="s">
        <v>4354</v>
      </c>
      <c r="U889" s="10" t="s">
        <v>431</v>
      </c>
      <c r="V889" s="10" t="s">
        <v>2044</v>
      </c>
      <c r="W889" s="10" t="s">
        <v>44</v>
      </c>
      <c r="X889" s="10" t="s">
        <v>45</v>
      </c>
      <c r="Y889" s="10"/>
      <c r="Z889" s="11"/>
      <c r="AA889" s="11"/>
      <c r="AB889" s="11"/>
      <c r="AC889" s="11"/>
      <c r="AD889" s="13">
        <v>44196</v>
      </c>
      <c r="AE889" s="13"/>
      <c r="AF889" s="13"/>
      <c r="AG889" s="36" t="s">
        <v>4521</v>
      </c>
    </row>
    <row r="890" spans="1:33" ht="22.8" x14ac:dyDescent="0.25">
      <c r="A890" s="81" t="s">
        <v>4522</v>
      </c>
      <c r="B890" s="9">
        <v>44159</v>
      </c>
      <c r="C890" s="10" t="s">
        <v>866</v>
      </c>
      <c r="D890" s="10" t="s">
        <v>35</v>
      </c>
      <c r="E890" s="11">
        <v>79947105</v>
      </c>
      <c r="F890" s="11">
        <v>79947105</v>
      </c>
      <c r="G890" s="10" t="s">
        <v>4523</v>
      </c>
      <c r="H890" s="11">
        <v>8960000</v>
      </c>
      <c r="I890" s="11">
        <v>0</v>
      </c>
      <c r="J890" s="11">
        <v>4480000</v>
      </c>
      <c r="K890" s="8" t="s">
        <v>4524</v>
      </c>
      <c r="L890" s="9">
        <v>44134</v>
      </c>
      <c r="M890" s="10" t="s">
        <v>4104</v>
      </c>
      <c r="N890" s="10" t="s">
        <v>39</v>
      </c>
      <c r="O890" s="12">
        <v>3108</v>
      </c>
      <c r="P890" s="9">
        <v>44159</v>
      </c>
      <c r="Q890" s="10" t="s">
        <v>40</v>
      </c>
      <c r="R890" s="13">
        <v>44159</v>
      </c>
      <c r="S890" s="13">
        <v>44196</v>
      </c>
      <c r="T890" s="10" t="s">
        <v>4354</v>
      </c>
      <c r="U890" s="10" t="s">
        <v>66</v>
      </c>
      <c r="V890" s="10" t="s">
        <v>3875</v>
      </c>
      <c r="W890" s="10" t="s">
        <v>44</v>
      </c>
      <c r="X890" s="10" t="s">
        <v>95</v>
      </c>
      <c r="Y890" s="10"/>
      <c r="Z890" s="11"/>
      <c r="AA890" s="11"/>
      <c r="AB890" s="11"/>
      <c r="AC890" s="11"/>
      <c r="AD890" s="13">
        <v>44196</v>
      </c>
      <c r="AE890" s="13"/>
      <c r="AF890" s="13"/>
      <c r="AG890" s="50" t="s">
        <v>4525</v>
      </c>
    </row>
    <row r="891" spans="1:33" ht="34.200000000000003" x14ac:dyDescent="0.25">
      <c r="A891" s="81" t="s">
        <v>4526</v>
      </c>
      <c r="B891" s="9">
        <v>44161</v>
      </c>
      <c r="C891" s="10" t="s">
        <v>1842</v>
      </c>
      <c r="D891" s="10" t="s">
        <v>35</v>
      </c>
      <c r="E891" s="11">
        <v>1004374235</v>
      </c>
      <c r="F891" s="11">
        <v>1004374235</v>
      </c>
      <c r="G891" s="10" t="s">
        <v>4527</v>
      </c>
      <c r="H891" s="11">
        <v>3600000</v>
      </c>
      <c r="I891" s="11">
        <v>0</v>
      </c>
      <c r="J891" s="11">
        <v>1800000</v>
      </c>
      <c r="K891" s="8" t="s">
        <v>4528</v>
      </c>
      <c r="L891" s="9">
        <v>44071</v>
      </c>
      <c r="M891" s="10" t="s">
        <v>4104</v>
      </c>
      <c r="N891" s="10" t="s">
        <v>39</v>
      </c>
      <c r="O891" s="12">
        <v>3247</v>
      </c>
      <c r="P891" s="9">
        <v>44161</v>
      </c>
      <c r="Q891" s="10" t="s">
        <v>40</v>
      </c>
      <c r="R891" s="13">
        <v>44161</v>
      </c>
      <c r="S891" s="13">
        <v>44196</v>
      </c>
      <c r="T891" s="10" t="s">
        <v>4502</v>
      </c>
      <c r="U891" s="10" t="s">
        <v>830</v>
      </c>
      <c r="V891" s="10" t="s">
        <v>3907</v>
      </c>
      <c r="W891" s="10" t="s">
        <v>44</v>
      </c>
      <c r="X891" s="10" t="s">
        <v>95</v>
      </c>
      <c r="Y891" s="10"/>
      <c r="Z891" s="11"/>
      <c r="AA891" s="11"/>
      <c r="AB891" s="11"/>
      <c r="AC891" s="11"/>
      <c r="AD891" s="13">
        <v>44196</v>
      </c>
      <c r="AE891" s="13"/>
      <c r="AF891" s="13"/>
      <c r="AG891" s="36" t="s">
        <v>4529</v>
      </c>
    </row>
    <row r="892" spans="1:33" ht="22.8" x14ac:dyDescent="0.25">
      <c r="A892" s="81" t="s">
        <v>4530</v>
      </c>
      <c r="B892" s="9">
        <v>44159</v>
      </c>
      <c r="C892" s="10" t="s">
        <v>741</v>
      </c>
      <c r="D892" s="10" t="s">
        <v>35</v>
      </c>
      <c r="E892" s="11">
        <v>11309657</v>
      </c>
      <c r="F892" s="11">
        <v>11309657</v>
      </c>
      <c r="G892" s="10" t="s">
        <v>4531</v>
      </c>
      <c r="H892" s="11">
        <v>9400000</v>
      </c>
      <c r="I892" s="11">
        <v>0</v>
      </c>
      <c r="J892" s="11">
        <v>4700000</v>
      </c>
      <c r="K892" s="8" t="s">
        <v>4532</v>
      </c>
      <c r="L892" s="9">
        <v>44117</v>
      </c>
      <c r="M892" s="10" t="s">
        <v>4104</v>
      </c>
      <c r="N892" s="10" t="s">
        <v>39</v>
      </c>
      <c r="O892" s="12">
        <v>3106</v>
      </c>
      <c r="P892" s="9">
        <v>44159</v>
      </c>
      <c r="Q892" s="10" t="s">
        <v>40</v>
      </c>
      <c r="R892" s="13">
        <v>44159</v>
      </c>
      <c r="S892" s="13">
        <v>44196</v>
      </c>
      <c r="T892" s="10" t="s">
        <v>4354</v>
      </c>
      <c r="U892" s="10" t="s">
        <v>231</v>
      </c>
      <c r="V892" s="10" t="s">
        <v>3846</v>
      </c>
      <c r="W892" s="10" t="s">
        <v>44</v>
      </c>
      <c r="X892" s="10" t="s">
        <v>45</v>
      </c>
      <c r="Y892" s="10"/>
      <c r="Z892" s="11"/>
      <c r="AA892" s="11"/>
      <c r="AB892" s="11"/>
      <c r="AC892" s="11"/>
      <c r="AD892" s="13">
        <v>44196</v>
      </c>
      <c r="AE892" s="13"/>
      <c r="AF892" s="13"/>
      <c r="AG892" s="36" t="s">
        <v>4533</v>
      </c>
    </row>
    <row r="893" spans="1:33" ht="34.200000000000003" x14ac:dyDescent="0.2">
      <c r="A893" s="81" t="s">
        <v>4534</v>
      </c>
      <c r="B893" s="9">
        <v>44165</v>
      </c>
      <c r="C893" s="54" t="s">
        <v>4535</v>
      </c>
      <c r="D893" s="10" t="s">
        <v>35</v>
      </c>
      <c r="E893" s="11">
        <v>1192818040</v>
      </c>
      <c r="F893" s="11">
        <v>1192918040</v>
      </c>
      <c r="G893" s="10" t="s">
        <v>4536</v>
      </c>
      <c r="H893" s="11">
        <v>5600000</v>
      </c>
      <c r="I893" s="11">
        <v>0</v>
      </c>
      <c r="J893" s="11">
        <v>2800000</v>
      </c>
      <c r="K893" s="8" t="s">
        <v>4537</v>
      </c>
      <c r="L893" s="9">
        <v>44083</v>
      </c>
      <c r="M893" s="10" t="s">
        <v>38</v>
      </c>
      <c r="N893" s="10" t="s">
        <v>39</v>
      </c>
      <c r="O893" s="12">
        <v>3313</v>
      </c>
      <c r="P893" s="9">
        <v>44166</v>
      </c>
      <c r="Q893" s="9" t="s">
        <v>40</v>
      </c>
      <c r="R893" s="9">
        <v>44166</v>
      </c>
      <c r="S893" s="13">
        <v>44196</v>
      </c>
      <c r="T893" s="10" t="s">
        <v>65</v>
      </c>
      <c r="U893" s="10" t="s">
        <v>283</v>
      </c>
      <c r="V893" s="10" t="s">
        <v>816</v>
      </c>
      <c r="W893" s="10" t="s">
        <v>44</v>
      </c>
      <c r="X893" s="10" t="s">
        <v>95</v>
      </c>
      <c r="Y893" s="10"/>
      <c r="Z893" s="11"/>
      <c r="AA893" s="11"/>
      <c r="AB893" s="11"/>
      <c r="AC893" s="11"/>
      <c r="AD893" s="13">
        <v>44196</v>
      </c>
      <c r="AE893" s="13"/>
      <c r="AF893" s="13"/>
      <c r="AG893" s="21" t="s">
        <v>4538</v>
      </c>
    </row>
    <row r="894" spans="1:33" ht="57" x14ac:dyDescent="0.3">
      <c r="A894" s="81" t="s">
        <v>4539</v>
      </c>
      <c r="B894" s="9">
        <v>44161</v>
      </c>
      <c r="C894" s="10" t="s">
        <v>4540</v>
      </c>
      <c r="D894" s="10" t="s">
        <v>35</v>
      </c>
      <c r="E894" s="11">
        <v>12627670</v>
      </c>
      <c r="F894" s="11">
        <v>12627670</v>
      </c>
      <c r="G894" s="10" t="s">
        <v>4541</v>
      </c>
      <c r="H894" s="11">
        <v>5400000</v>
      </c>
      <c r="I894" s="11">
        <v>0</v>
      </c>
      <c r="J894" s="11">
        <v>3600000</v>
      </c>
      <c r="K894" s="8" t="s">
        <v>1534</v>
      </c>
      <c r="L894" s="9">
        <v>43972</v>
      </c>
      <c r="M894" s="10" t="s">
        <v>517</v>
      </c>
      <c r="N894" s="10" t="s">
        <v>194</v>
      </c>
      <c r="O894" s="12">
        <v>3263</v>
      </c>
      <c r="P894" s="9">
        <v>44161</v>
      </c>
      <c r="Q894" s="10" t="s">
        <v>40</v>
      </c>
      <c r="R894" s="13">
        <v>44161</v>
      </c>
      <c r="S894" s="13">
        <v>44196</v>
      </c>
      <c r="T894" s="10" t="s">
        <v>4334</v>
      </c>
      <c r="U894" s="10" t="s">
        <v>431</v>
      </c>
      <c r="V894" s="10" t="s">
        <v>2044</v>
      </c>
      <c r="W894" s="10" t="s">
        <v>44</v>
      </c>
      <c r="X894" s="10" t="s">
        <v>45</v>
      </c>
      <c r="Y894" s="10"/>
      <c r="Z894" s="11"/>
      <c r="AA894" s="11"/>
      <c r="AB894" s="11"/>
      <c r="AC894" s="11"/>
      <c r="AD894" s="13">
        <v>44196</v>
      </c>
      <c r="AE894" s="13"/>
      <c r="AF894" s="13"/>
      <c r="AG894" s="21" t="s">
        <v>4542</v>
      </c>
    </row>
    <row r="895" spans="1:33" ht="79.8" x14ac:dyDescent="0.3">
      <c r="A895" s="81" t="s">
        <v>4543</v>
      </c>
      <c r="B895" s="9">
        <v>44166</v>
      </c>
      <c r="C895" s="10" t="s">
        <v>4544</v>
      </c>
      <c r="D895" s="10" t="s">
        <v>4545</v>
      </c>
      <c r="E895" s="11">
        <v>7451280</v>
      </c>
      <c r="F895" s="11">
        <v>890115230</v>
      </c>
      <c r="G895" s="10" t="s">
        <v>4546</v>
      </c>
      <c r="H895" s="11">
        <v>60975857</v>
      </c>
      <c r="I895" s="11">
        <v>0</v>
      </c>
      <c r="J895" s="11" t="s">
        <v>51</v>
      </c>
      <c r="K895" s="8" t="s">
        <v>4547</v>
      </c>
      <c r="L895" s="9">
        <v>44054</v>
      </c>
      <c r="M895" s="10" t="s">
        <v>4548</v>
      </c>
      <c r="N895" s="10" t="s">
        <v>194</v>
      </c>
      <c r="O895" s="12">
        <v>3322</v>
      </c>
      <c r="P895" s="9">
        <v>44166</v>
      </c>
      <c r="Q895" s="9">
        <v>44193</v>
      </c>
      <c r="R895" s="13">
        <v>44193</v>
      </c>
      <c r="S895" s="13">
        <v>44314</v>
      </c>
      <c r="T895" s="10" t="s">
        <v>322</v>
      </c>
      <c r="U895" s="10" t="s">
        <v>431</v>
      </c>
      <c r="V895" s="10" t="s">
        <v>2044</v>
      </c>
      <c r="W895" s="10" t="s">
        <v>1103</v>
      </c>
      <c r="X895" s="10" t="s">
        <v>1324</v>
      </c>
      <c r="Y895" s="10"/>
      <c r="Z895" s="11"/>
      <c r="AA895" s="11"/>
      <c r="AB895" s="11"/>
      <c r="AC895" s="11"/>
      <c r="AD895" s="13">
        <v>44314</v>
      </c>
      <c r="AE895" s="13"/>
      <c r="AF895" s="13" t="s">
        <v>4549</v>
      </c>
      <c r="AG895" s="21" t="s">
        <v>4550</v>
      </c>
    </row>
    <row r="896" spans="1:33" ht="57" x14ac:dyDescent="0.25">
      <c r="A896" s="83" t="s">
        <v>4551</v>
      </c>
      <c r="B896" s="56">
        <v>44166</v>
      </c>
      <c r="C896" s="57" t="s">
        <v>4552</v>
      </c>
      <c r="D896" s="57" t="s">
        <v>4553</v>
      </c>
      <c r="E896" s="27">
        <v>8533510</v>
      </c>
      <c r="F896" s="27">
        <v>890101977</v>
      </c>
      <c r="G896" s="57" t="s">
        <v>4554</v>
      </c>
      <c r="H896" s="27">
        <v>3710783980</v>
      </c>
      <c r="I896" s="27">
        <v>0</v>
      </c>
      <c r="J896" s="27">
        <v>3710783980</v>
      </c>
      <c r="K896" s="55" t="s">
        <v>4547</v>
      </c>
      <c r="L896" s="56">
        <v>44054</v>
      </c>
      <c r="M896" s="57" t="s">
        <v>4548</v>
      </c>
      <c r="N896" s="57" t="s">
        <v>194</v>
      </c>
      <c r="O896" s="58">
        <v>3320</v>
      </c>
      <c r="P896" s="56">
        <v>44166</v>
      </c>
      <c r="Q896" s="56">
        <v>44176</v>
      </c>
      <c r="R896" s="59">
        <v>44176</v>
      </c>
      <c r="S896" s="59">
        <v>44297</v>
      </c>
      <c r="T896" s="57" t="s">
        <v>322</v>
      </c>
      <c r="U896" s="10" t="s">
        <v>431</v>
      </c>
      <c r="V896" s="10" t="s">
        <v>2044</v>
      </c>
      <c r="W896" s="57" t="s">
        <v>1103</v>
      </c>
      <c r="X896" s="57" t="s">
        <v>1324</v>
      </c>
      <c r="Y896" s="57" t="s">
        <v>4555</v>
      </c>
      <c r="Z896" s="27"/>
      <c r="AA896" s="27"/>
      <c r="AB896" s="27"/>
      <c r="AC896" s="27"/>
      <c r="AD896" s="59">
        <v>44297</v>
      </c>
      <c r="AE896" s="59"/>
      <c r="AF896" s="13" t="s">
        <v>4549</v>
      </c>
      <c r="AG896" s="36" t="s">
        <v>4556</v>
      </c>
    </row>
    <row r="897" spans="1:33" ht="79.8" x14ac:dyDescent="0.25">
      <c r="A897" s="81" t="s">
        <v>4557</v>
      </c>
      <c r="B897" s="9">
        <v>44166</v>
      </c>
      <c r="C897" s="10" t="s">
        <v>4558</v>
      </c>
      <c r="D897" s="10" t="s">
        <v>4559</v>
      </c>
      <c r="E897" s="11">
        <v>43118872</v>
      </c>
      <c r="F897" s="11">
        <v>900355024</v>
      </c>
      <c r="G897" s="10" t="s">
        <v>4560</v>
      </c>
      <c r="H897" s="11">
        <v>515358060</v>
      </c>
      <c r="I897" s="11">
        <v>154607418</v>
      </c>
      <c r="J897" s="11" t="s">
        <v>51</v>
      </c>
      <c r="K897" s="8" t="s">
        <v>4547</v>
      </c>
      <c r="L897" s="9">
        <v>44054</v>
      </c>
      <c r="M897" s="10" t="s">
        <v>4548</v>
      </c>
      <c r="N897" s="10" t="s">
        <v>194</v>
      </c>
      <c r="O897" s="12">
        <v>3321</v>
      </c>
      <c r="P897" s="9">
        <v>44166</v>
      </c>
      <c r="Q897" s="9">
        <v>44193</v>
      </c>
      <c r="R897" s="13">
        <v>44193</v>
      </c>
      <c r="S897" s="13">
        <v>44255</v>
      </c>
      <c r="T897" s="10" t="s">
        <v>269</v>
      </c>
      <c r="U897" s="10" t="s">
        <v>431</v>
      </c>
      <c r="V897" s="10" t="s">
        <v>2044</v>
      </c>
      <c r="W897" s="10" t="s">
        <v>1103</v>
      </c>
      <c r="X897" s="10" t="s">
        <v>1324</v>
      </c>
      <c r="Y897" s="10" t="s">
        <v>4561</v>
      </c>
      <c r="Z897" s="11"/>
      <c r="AA897" s="11"/>
      <c r="AB897" s="11"/>
      <c r="AC897" s="11"/>
      <c r="AD897" s="13">
        <v>44255</v>
      </c>
      <c r="AE897" s="13"/>
      <c r="AF897" s="13" t="s">
        <v>4549</v>
      </c>
      <c r="AG897" s="31" t="s">
        <v>4562</v>
      </c>
    </row>
    <row r="898" spans="1:33" ht="79.8" x14ac:dyDescent="0.25">
      <c r="A898" s="84" t="s">
        <v>4563</v>
      </c>
      <c r="B898" s="61">
        <v>44166</v>
      </c>
      <c r="C898" s="62" t="s">
        <v>4564</v>
      </c>
      <c r="D898" s="62" t="s">
        <v>4565</v>
      </c>
      <c r="E898" s="63">
        <v>43589152</v>
      </c>
      <c r="F898" s="63">
        <v>830071701</v>
      </c>
      <c r="G898" s="62" t="s">
        <v>4566</v>
      </c>
      <c r="H898" s="63">
        <v>218172220</v>
      </c>
      <c r="I898" s="63">
        <v>0</v>
      </c>
      <c r="J898" s="63" t="s">
        <v>51</v>
      </c>
      <c r="K898" s="60" t="s">
        <v>4547</v>
      </c>
      <c r="L898" s="61">
        <v>44054</v>
      </c>
      <c r="M898" s="62" t="s">
        <v>4548</v>
      </c>
      <c r="N898" s="62" t="s">
        <v>194</v>
      </c>
      <c r="O898" s="64">
        <v>3319</v>
      </c>
      <c r="P898" s="61">
        <v>44166</v>
      </c>
      <c r="Q898" s="61">
        <v>44182</v>
      </c>
      <c r="R898" s="65">
        <v>44182</v>
      </c>
      <c r="S898" s="65">
        <v>44272</v>
      </c>
      <c r="T898" s="62" t="s">
        <v>41</v>
      </c>
      <c r="U898" s="10" t="s">
        <v>431</v>
      </c>
      <c r="V898" s="10" t="s">
        <v>2044</v>
      </c>
      <c r="W898" s="62" t="s">
        <v>1103</v>
      </c>
      <c r="X898" s="62" t="s">
        <v>1324</v>
      </c>
      <c r="Y898" s="62"/>
      <c r="Z898" s="63"/>
      <c r="AA898" s="63"/>
      <c r="AB898" s="63"/>
      <c r="AC898" s="63"/>
      <c r="AD898" s="65">
        <v>44272</v>
      </c>
      <c r="AE898" s="65"/>
      <c r="AF898" s="13" t="s">
        <v>4549</v>
      </c>
      <c r="AG898" s="36" t="s">
        <v>4567</v>
      </c>
    </row>
    <row r="899" spans="1:33" ht="45.6" x14ac:dyDescent="0.3">
      <c r="A899" s="81" t="s">
        <v>4568</v>
      </c>
      <c r="B899" s="9">
        <v>44172</v>
      </c>
      <c r="C899" s="10" t="s">
        <v>4569</v>
      </c>
      <c r="D899" s="10" t="s">
        <v>35</v>
      </c>
      <c r="E899" s="11">
        <v>1143360392</v>
      </c>
      <c r="F899" s="11">
        <v>1143360392</v>
      </c>
      <c r="G899" s="10" t="s">
        <v>4570</v>
      </c>
      <c r="H899" s="11">
        <v>9000000</v>
      </c>
      <c r="I899" s="11">
        <v>0</v>
      </c>
      <c r="J899" s="11">
        <v>9000000</v>
      </c>
      <c r="K899" s="8" t="s">
        <v>4571</v>
      </c>
      <c r="L899" s="9">
        <v>44131</v>
      </c>
      <c r="M899" s="10" t="s">
        <v>4104</v>
      </c>
      <c r="N899" s="10" t="s">
        <v>39</v>
      </c>
      <c r="O899" s="12">
        <v>3402</v>
      </c>
      <c r="P899" s="9">
        <v>44172</v>
      </c>
      <c r="Q899" s="9" t="s">
        <v>40</v>
      </c>
      <c r="R899" s="13">
        <v>44172</v>
      </c>
      <c r="S899" s="13">
        <v>44196</v>
      </c>
      <c r="T899" s="10" t="s">
        <v>4572</v>
      </c>
      <c r="U899" s="10" t="s">
        <v>4573</v>
      </c>
      <c r="V899" s="10" t="s">
        <v>34</v>
      </c>
      <c r="W899" s="10" t="s">
        <v>44</v>
      </c>
      <c r="X899" s="10" t="s">
        <v>45</v>
      </c>
      <c r="Y899" s="10"/>
      <c r="Z899" s="11"/>
      <c r="AA899" s="11"/>
      <c r="AB899" s="11"/>
      <c r="AC899" s="11"/>
      <c r="AD899" s="13">
        <v>44196</v>
      </c>
      <c r="AE899" s="13"/>
      <c r="AF899" s="13"/>
      <c r="AG899" s="21" t="s">
        <v>4574</v>
      </c>
    </row>
    <row r="900" spans="1:33" ht="45.6" x14ac:dyDescent="0.25">
      <c r="A900" s="81" t="s">
        <v>4575</v>
      </c>
      <c r="B900" s="9">
        <v>44165</v>
      </c>
      <c r="C900" s="10" t="s">
        <v>4576</v>
      </c>
      <c r="D900" s="10" t="s">
        <v>35</v>
      </c>
      <c r="E900" s="11">
        <v>18958671</v>
      </c>
      <c r="F900" s="11">
        <v>18958671</v>
      </c>
      <c r="G900" s="10" t="s">
        <v>4577</v>
      </c>
      <c r="H900" s="11">
        <v>10000000</v>
      </c>
      <c r="I900" s="11">
        <v>0</v>
      </c>
      <c r="J900" s="11">
        <v>6000000</v>
      </c>
      <c r="K900" s="8" t="s">
        <v>4571</v>
      </c>
      <c r="L900" s="9">
        <v>44131</v>
      </c>
      <c r="M900" s="10" t="s">
        <v>4104</v>
      </c>
      <c r="N900" s="10" t="s">
        <v>39</v>
      </c>
      <c r="O900" s="12">
        <v>3299</v>
      </c>
      <c r="P900" s="9">
        <v>44165</v>
      </c>
      <c r="Q900" s="9" t="s">
        <v>40</v>
      </c>
      <c r="R900" s="13">
        <v>44165</v>
      </c>
      <c r="S900" s="13">
        <v>44196</v>
      </c>
      <c r="T900" s="10" t="s">
        <v>4578</v>
      </c>
      <c r="U900" s="10" t="s">
        <v>4573</v>
      </c>
      <c r="V900" s="10" t="s">
        <v>34</v>
      </c>
      <c r="W900" s="10" t="s">
        <v>44</v>
      </c>
      <c r="X900" s="10" t="s">
        <v>45</v>
      </c>
      <c r="Y900" s="10"/>
      <c r="Z900" s="11"/>
      <c r="AA900" s="11"/>
      <c r="AB900" s="11"/>
      <c r="AC900" s="11"/>
      <c r="AD900" s="13">
        <v>44196</v>
      </c>
      <c r="AE900" s="13"/>
      <c r="AF900" s="13"/>
      <c r="AG900" s="66" t="s">
        <v>4579</v>
      </c>
    </row>
    <row r="901" spans="1:33" ht="45.6" x14ac:dyDescent="0.3">
      <c r="A901" s="81" t="s">
        <v>4580</v>
      </c>
      <c r="B901" s="9">
        <v>44172</v>
      </c>
      <c r="C901" s="10" t="s">
        <v>4581</v>
      </c>
      <c r="D901" s="10" t="s">
        <v>35</v>
      </c>
      <c r="E901" s="11">
        <v>84453860</v>
      </c>
      <c r="F901" s="11">
        <v>84453860</v>
      </c>
      <c r="G901" s="10" t="s">
        <v>4582</v>
      </c>
      <c r="H901" s="11">
        <v>9000000</v>
      </c>
      <c r="I901" s="11">
        <v>0</v>
      </c>
      <c r="J901" s="11">
        <v>9000000</v>
      </c>
      <c r="K901" s="8" t="s">
        <v>4571</v>
      </c>
      <c r="L901" s="9">
        <v>44131</v>
      </c>
      <c r="M901" s="10" t="s">
        <v>4104</v>
      </c>
      <c r="N901" s="10" t="s">
        <v>39</v>
      </c>
      <c r="O901" s="12">
        <v>3409</v>
      </c>
      <c r="P901" s="9">
        <v>44172</v>
      </c>
      <c r="Q901" s="9" t="s">
        <v>40</v>
      </c>
      <c r="R901" s="13">
        <v>44172</v>
      </c>
      <c r="S901" s="13">
        <v>44196</v>
      </c>
      <c r="T901" s="10" t="s">
        <v>4572</v>
      </c>
      <c r="U901" s="10" t="s">
        <v>4573</v>
      </c>
      <c r="V901" s="10" t="s">
        <v>34</v>
      </c>
      <c r="W901" s="10" t="s">
        <v>44</v>
      </c>
      <c r="X901" s="10" t="s">
        <v>45</v>
      </c>
      <c r="Y901" s="10"/>
      <c r="Z901" s="11"/>
      <c r="AA901" s="11"/>
      <c r="AB901" s="11"/>
      <c r="AC901" s="11"/>
      <c r="AD901" s="13">
        <v>44196</v>
      </c>
      <c r="AE901" s="13"/>
      <c r="AF901" s="13"/>
      <c r="AG901" s="21" t="s">
        <v>4583</v>
      </c>
    </row>
    <row r="902" spans="1:33" ht="45.6" x14ac:dyDescent="0.3">
      <c r="A902" s="81" t="s">
        <v>4584</v>
      </c>
      <c r="B902" s="9">
        <v>44165</v>
      </c>
      <c r="C902" s="10" t="s">
        <v>4585</v>
      </c>
      <c r="D902" s="10" t="s">
        <v>4145</v>
      </c>
      <c r="E902" s="11">
        <v>1143224044</v>
      </c>
      <c r="F902" s="11">
        <v>1143224044</v>
      </c>
      <c r="G902" s="10" t="s">
        <v>4586</v>
      </c>
      <c r="H902" s="11">
        <v>9000000</v>
      </c>
      <c r="I902" s="11">
        <v>0</v>
      </c>
      <c r="J902" s="11">
        <v>9000000</v>
      </c>
      <c r="K902" s="8" t="s">
        <v>4571</v>
      </c>
      <c r="L902" s="9">
        <v>44165</v>
      </c>
      <c r="M902" s="10" t="s">
        <v>4104</v>
      </c>
      <c r="N902" s="10" t="s">
        <v>39</v>
      </c>
      <c r="O902" s="12">
        <v>3298</v>
      </c>
      <c r="P902" s="9">
        <v>44165</v>
      </c>
      <c r="Q902" s="9" t="s">
        <v>40</v>
      </c>
      <c r="R902" s="13">
        <v>44165</v>
      </c>
      <c r="S902" s="13">
        <v>44196</v>
      </c>
      <c r="T902" s="10" t="s">
        <v>4587</v>
      </c>
      <c r="U902" s="10" t="s">
        <v>134</v>
      </c>
      <c r="V902" s="10" t="s">
        <v>34</v>
      </c>
      <c r="W902" s="10" t="s">
        <v>44</v>
      </c>
      <c r="X902" s="10" t="s">
        <v>45</v>
      </c>
      <c r="Y902" s="10"/>
      <c r="Z902" s="11"/>
      <c r="AA902" s="11"/>
      <c r="AB902" s="11"/>
      <c r="AC902" s="11"/>
      <c r="AD902" s="13">
        <v>44196</v>
      </c>
      <c r="AE902" s="13"/>
      <c r="AF902" s="13"/>
      <c r="AG902" s="21" t="s">
        <v>4588</v>
      </c>
    </row>
    <row r="903" spans="1:33" ht="34.200000000000003" x14ac:dyDescent="0.3">
      <c r="A903" s="81" t="s">
        <v>4589</v>
      </c>
      <c r="B903" s="9">
        <v>44165</v>
      </c>
      <c r="C903" s="10" t="s">
        <v>4590</v>
      </c>
      <c r="D903" s="10" t="s">
        <v>35</v>
      </c>
      <c r="E903" s="11">
        <v>1020794997</v>
      </c>
      <c r="F903" s="11">
        <v>1020794997</v>
      </c>
      <c r="G903" s="10" t="s">
        <v>4591</v>
      </c>
      <c r="H903" s="11">
        <v>6100000</v>
      </c>
      <c r="I903" s="11">
        <v>0</v>
      </c>
      <c r="J903" s="11">
        <v>3600000</v>
      </c>
      <c r="K903" s="8" t="s">
        <v>4571</v>
      </c>
      <c r="L903" s="9">
        <v>44165</v>
      </c>
      <c r="M903" s="10" t="s">
        <v>4104</v>
      </c>
      <c r="N903" s="10" t="s">
        <v>39</v>
      </c>
      <c r="O903" s="12">
        <v>3297</v>
      </c>
      <c r="P903" s="9">
        <v>44165</v>
      </c>
      <c r="Q903" s="9" t="s">
        <v>40</v>
      </c>
      <c r="R903" s="13">
        <v>44165</v>
      </c>
      <c r="S903" s="13">
        <v>44196</v>
      </c>
      <c r="T903" s="10" t="s">
        <v>4587</v>
      </c>
      <c r="U903" s="10" t="s">
        <v>134</v>
      </c>
      <c r="V903" s="10" t="s">
        <v>34</v>
      </c>
      <c r="W903" s="10" t="s">
        <v>44</v>
      </c>
      <c r="X903" s="10" t="s">
        <v>45</v>
      </c>
      <c r="Y903" s="10"/>
      <c r="Z903" s="11"/>
      <c r="AA903" s="11"/>
      <c r="AB903" s="11"/>
      <c r="AC903" s="11"/>
      <c r="AD903" s="13">
        <v>44196</v>
      </c>
      <c r="AE903" s="13"/>
      <c r="AF903" s="13"/>
      <c r="AG903" s="21" t="s">
        <v>4592</v>
      </c>
    </row>
    <row r="904" spans="1:33" ht="57" x14ac:dyDescent="0.3">
      <c r="A904" s="85" t="s">
        <v>4593</v>
      </c>
      <c r="B904" s="9">
        <v>44160</v>
      </c>
      <c r="C904" s="9" t="s">
        <v>4594</v>
      </c>
      <c r="D904" s="10" t="s">
        <v>35</v>
      </c>
      <c r="E904" s="67">
        <v>1112786630</v>
      </c>
      <c r="F904" s="67">
        <v>1112786630</v>
      </c>
      <c r="G904" s="9" t="s">
        <v>4595</v>
      </c>
      <c r="H904" s="67">
        <v>4500000</v>
      </c>
      <c r="I904" s="12">
        <v>0</v>
      </c>
      <c r="J904" s="67">
        <v>4500000</v>
      </c>
      <c r="K904" s="8">
        <v>1157</v>
      </c>
      <c r="L904" s="9">
        <v>44134</v>
      </c>
      <c r="M904" s="10" t="s">
        <v>4104</v>
      </c>
      <c r="N904" s="9" t="s">
        <v>39</v>
      </c>
      <c r="O904" s="12">
        <v>3141</v>
      </c>
      <c r="P904" s="9">
        <v>44160</v>
      </c>
      <c r="Q904" s="9" t="s">
        <v>40</v>
      </c>
      <c r="R904" s="9">
        <v>44160</v>
      </c>
      <c r="S904" s="9">
        <v>44196</v>
      </c>
      <c r="T904" s="9" t="s">
        <v>4596</v>
      </c>
      <c r="U904" s="10" t="s">
        <v>222</v>
      </c>
      <c r="V904" s="10" t="s">
        <v>4394</v>
      </c>
      <c r="W904" s="10" t="s">
        <v>44</v>
      </c>
      <c r="X904" s="10" t="s">
        <v>45</v>
      </c>
      <c r="Y904" s="9"/>
      <c r="Z904" s="9"/>
      <c r="AA904" s="9"/>
      <c r="AB904" s="9"/>
      <c r="AC904" s="9"/>
      <c r="AD904" s="9">
        <v>44196</v>
      </c>
      <c r="AE904" s="9"/>
      <c r="AF904" s="9"/>
      <c r="AG904" s="68" t="s">
        <v>4597</v>
      </c>
    </row>
    <row r="905" spans="1:33" ht="34.200000000000003" x14ac:dyDescent="0.3">
      <c r="A905" s="81" t="s">
        <v>4598</v>
      </c>
      <c r="B905" s="9">
        <v>44160</v>
      </c>
      <c r="C905" s="10" t="s">
        <v>4599</v>
      </c>
      <c r="D905" s="10" t="s">
        <v>35</v>
      </c>
      <c r="E905" s="11">
        <v>1082952710</v>
      </c>
      <c r="F905" s="11">
        <v>1082952710</v>
      </c>
      <c r="G905" s="10" t="s">
        <v>4600</v>
      </c>
      <c r="H905" s="11">
        <v>4900000</v>
      </c>
      <c r="I905" s="11">
        <v>0</v>
      </c>
      <c r="J905" s="11">
        <v>4900000</v>
      </c>
      <c r="K905" s="8" t="s">
        <v>4601</v>
      </c>
      <c r="L905" s="9">
        <v>44140</v>
      </c>
      <c r="M905" s="10" t="s">
        <v>4602</v>
      </c>
      <c r="N905" s="10" t="s">
        <v>194</v>
      </c>
      <c r="O905" s="12">
        <v>3144</v>
      </c>
      <c r="P905" s="9">
        <v>44140</v>
      </c>
      <c r="Q905" s="9" t="s">
        <v>40</v>
      </c>
      <c r="R905" s="13">
        <v>44159</v>
      </c>
      <c r="S905" s="13">
        <v>44196</v>
      </c>
      <c r="T905" s="10" t="s">
        <v>4469</v>
      </c>
      <c r="U905" s="10" t="s">
        <v>609</v>
      </c>
      <c r="V905" s="10" t="s">
        <v>610</v>
      </c>
      <c r="W905" s="10" t="s">
        <v>44</v>
      </c>
      <c r="X905" s="10" t="s">
        <v>45</v>
      </c>
      <c r="Y905" s="10"/>
      <c r="Z905" s="11"/>
      <c r="AA905" s="11"/>
      <c r="AB905" s="11"/>
      <c r="AC905" s="11"/>
      <c r="AD905" s="13">
        <v>44196</v>
      </c>
      <c r="AE905" s="13"/>
      <c r="AF905" s="13"/>
      <c r="AG905" s="21" t="s">
        <v>4603</v>
      </c>
    </row>
    <row r="906" spans="1:33" ht="34.200000000000003" x14ac:dyDescent="0.3">
      <c r="A906" s="81" t="s">
        <v>4604</v>
      </c>
      <c r="B906" s="9">
        <v>44160</v>
      </c>
      <c r="C906" s="10" t="s">
        <v>4605</v>
      </c>
      <c r="D906" s="10" t="s">
        <v>4145</v>
      </c>
      <c r="E906" s="11">
        <v>1082987603</v>
      </c>
      <c r="F906" s="11">
        <v>1082987603</v>
      </c>
      <c r="G906" s="10" t="s">
        <v>4606</v>
      </c>
      <c r="H906" s="11">
        <v>2100000</v>
      </c>
      <c r="I906" s="11">
        <v>0</v>
      </c>
      <c r="J906" s="11">
        <v>2100000</v>
      </c>
      <c r="K906" s="8" t="s">
        <v>4601</v>
      </c>
      <c r="L906" s="9">
        <v>44140</v>
      </c>
      <c r="M906" s="10" t="s">
        <v>4602</v>
      </c>
      <c r="N906" s="10" t="s">
        <v>194</v>
      </c>
      <c r="O906" s="12">
        <v>3143</v>
      </c>
      <c r="P906" s="9">
        <v>44160</v>
      </c>
      <c r="Q906" s="9" t="s">
        <v>40</v>
      </c>
      <c r="R906" s="13">
        <v>44160</v>
      </c>
      <c r="S906" s="13">
        <v>44196</v>
      </c>
      <c r="T906" s="10" t="s">
        <v>4469</v>
      </c>
      <c r="U906" s="10" t="s">
        <v>609</v>
      </c>
      <c r="V906" s="10" t="s">
        <v>610</v>
      </c>
      <c r="W906" s="10" t="s">
        <v>44</v>
      </c>
      <c r="X906" s="10" t="s">
        <v>45</v>
      </c>
      <c r="Y906" s="10"/>
      <c r="Z906" s="11"/>
      <c r="AA906" s="11"/>
      <c r="AB906" s="11"/>
      <c r="AC906" s="11"/>
      <c r="AD906" s="13">
        <v>44196</v>
      </c>
      <c r="AE906" s="13"/>
      <c r="AF906" s="13"/>
      <c r="AG906" s="21" t="s">
        <v>4607</v>
      </c>
    </row>
    <row r="907" spans="1:33" ht="34.200000000000003" x14ac:dyDescent="0.3">
      <c r="A907" s="81" t="s">
        <v>4608</v>
      </c>
      <c r="B907" s="9">
        <v>44160</v>
      </c>
      <c r="C907" s="10" t="s">
        <v>4609</v>
      </c>
      <c r="D907" s="10" t="s">
        <v>4145</v>
      </c>
      <c r="E907" s="11">
        <v>1083027210</v>
      </c>
      <c r="F907" s="11">
        <v>1083027210</v>
      </c>
      <c r="G907" s="10" t="s">
        <v>4610</v>
      </c>
      <c r="H907" s="11">
        <v>4200000</v>
      </c>
      <c r="I907" s="11">
        <v>0</v>
      </c>
      <c r="J907" s="11">
        <v>2100000</v>
      </c>
      <c r="K907" s="8" t="s">
        <v>4601</v>
      </c>
      <c r="L907" s="9">
        <v>44160</v>
      </c>
      <c r="M907" s="10" t="s">
        <v>4602</v>
      </c>
      <c r="N907" s="10" t="s">
        <v>194</v>
      </c>
      <c r="O907" s="12">
        <v>3140</v>
      </c>
      <c r="P907" s="9">
        <v>44160</v>
      </c>
      <c r="Q907" s="9" t="s">
        <v>40</v>
      </c>
      <c r="R907" s="13">
        <v>44160</v>
      </c>
      <c r="S907" s="13">
        <v>44196</v>
      </c>
      <c r="T907" s="10" t="s">
        <v>4469</v>
      </c>
      <c r="U907" s="10" t="s">
        <v>609</v>
      </c>
      <c r="V907" s="10" t="s">
        <v>610</v>
      </c>
      <c r="W907" s="10" t="s">
        <v>44</v>
      </c>
      <c r="X907" s="10" t="s">
        <v>95</v>
      </c>
      <c r="Y907" s="10"/>
      <c r="Z907" s="11"/>
      <c r="AA907" s="11"/>
      <c r="AB907" s="11"/>
      <c r="AC907" s="11"/>
      <c r="AD907" s="13">
        <v>44196</v>
      </c>
      <c r="AE907" s="13"/>
      <c r="AF907" s="13"/>
      <c r="AG907" s="21" t="s">
        <v>4611</v>
      </c>
    </row>
    <row r="908" spans="1:33" ht="34.200000000000003" x14ac:dyDescent="0.3">
      <c r="A908" s="81" t="s">
        <v>4612</v>
      </c>
      <c r="B908" s="9">
        <v>44160</v>
      </c>
      <c r="C908" s="10" t="s">
        <v>4613</v>
      </c>
      <c r="D908" s="10" t="s">
        <v>4145</v>
      </c>
      <c r="E908" s="11">
        <v>1082954303</v>
      </c>
      <c r="F908" s="11">
        <v>1082954303</v>
      </c>
      <c r="G908" s="10" t="s">
        <v>4614</v>
      </c>
      <c r="H908" s="11">
        <v>7000000</v>
      </c>
      <c r="I908" s="11">
        <v>0</v>
      </c>
      <c r="J908" s="11">
        <v>3500000</v>
      </c>
      <c r="K908" s="8" t="s">
        <v>4601</v>
      </c>
      <c r="L908" s="9">
        <v>44160</v>
      </c>
      <c r="M908" s="10" t="s">
        <v>4602</v>
      </c>
      <c r="N908" s="10" t="s">
        <v>194</v>
      </c>
      <c r="O908" s="12">
        <v>3211</v>
      </c>
      <c r="P908" s="9">
        <v>44160</v>
      </c>
      <c r="Q908" s="9" t="s">
        <v>40</v>
      </c>
      <c r="R908" s="13">
        <v>44160</v>
      </c>
      <c r="S908" s="13">
        <v>44196</v>
      </c>
      <c r="T908" s="10" t="s">
        <v>4469</v>
      </c>
      <c r="U908" s="10" t="s">
        <v>609</v>
      </c>
      <c r="V908" s="10" t="s">
        <v>610</v>
      </c>
      <c r="W908" s="10" t="s">
        <v>44</v>
      </c>
      <c r="X908" s="10" t="s">
        <v>45</v>
      </c>
      <c r="Y908" s="10"/>
      <c r="Z908" s="11"/>
      <c r="AA908" s="11"/>
      <c r="AB908" s="11"/>
      <c r="AC908" s="11"/>
      <c r="AD908" s="13">
        <v>44196</v>
      </c>
      <c r="AE908" s="13"/>
      <c r="AF908" s="13"/>
      <c r="AG908" s="21" t="s">
        <v>4615</v>
      </c>
    </row>
    <row r="909" spans="1:33" ht="34.200000000000003" x14ac:dyDescent="0.3">
      <c r="A909" s="81" t="s">
        <v>4616</v>
      </c>
      <c r="B909" s="9">
        <v>44160</v>
      </c>
      <c r="C909" s="10" t="s">
        <v>4617</v>
      </c>
      <c r="D909" s="10" t="s">
        <v>35</v>
      </c>
      <c r="E909" s="11">
        <v>1082870704</v>
      </c>
      <c r="F909" s="11">
        <v>1082870704</v>
      </c>
      <c r="G909" s="10" t="s">
        <v>4618</v>
      </c>
      <c r="H909" s="11">
        <v>2500000</v>
      </c>
      <c r="I909" s="11">
        <v>0</v>
      </c>
      <c r="J909" s="11">
        <v>2500000</v>
      </c>
      <c r="K909" s="8" t="s">
        <v>4601</v>
      </c>
      <c r="L909" s="9">
        <v>44140</v>
      </c>
      <c r="M909" s="10" t="s">
        <v>4602</v>
      </c>
      <c r="N909" s="10" t="s">
        <v>194</v>
      </c>
      <c r="O909" s="12">
        <v>3142</v>
      </c>
      <c r="P909" s="9">
        <v>44160</v>
      </c>
      <c r="Q909" s="9" t="s">
        <v>40</v>
      </c>
      <c r="R909" s="13">
        <v>44160</v>
      </c>
      <c r="S909" s="13">
        <v>44196</v>
      </c>
      <c r="T909" s="10" t="s">
        <v>4334</v>
      </c>
      <c r="U909" s="10" t="s">
        <v>609</v>
      </c>
      <c r="V909" s="10" t="s">
        <v>610</v>
      </c>
      <c r="W909" s="10" t="s">
        <v>44</v>
      </c>
      <c r="X909" s="10" t="s">
        <v>45</v>
      </c>
      <c r="Y909" s="10"/>
      <c r="Z909" s="11"/>
      <c r="AA909" s="11"/>
      <c r="AB909" s="11"/>
      <c r="AC909" s="11"/>
      <c r="AD909" s="13">
        <v>44196</v>
      </c>
      <c r="AE909" s="13"/>
      <c r="AF909" s="13"/>
      <c r="AG909" s="21" t="s">
        <v>4619</v>
      </c>
    </row>
    <row r="910" spans="1:33" ht="45.6" x14ac:dyDescent="0.25">
      <c r="A910" s="81" t="s">
        <v>4620</v>
      </c>
      <c r="B910" s="9">
        <v>44160</v>
      </c>
      <c r="C910" s="10" t="s">
        <v>4621</v>
      </c>
      <c r="D910" s="10" t="s">
        <v>4145</v>
      </c>
      <c r="E910" s="11">
        <v>36724818</v>
      </c>
      <c r="F910" s="11">
        <v>36724818</v>
      </c>
      <c r="G910" s="10" t="s">
        <v>4622</v>
      </c>
      <c r="H910" s="11">
        <v>3333000</v>
      </c>
      <c r="I910" s="11">
        <v>0</v>
      </c>
      <c r="J910" s="11">
        <v>3333000</v>
      </c>
      <c r="K910" s="8" t="s">
        <v>4623</v>
      </c>
      <c r="L910" s="9">
        <v>44140</v>
      </c>
      <c r="M910" s="10" t="s">
        <v>230</v>
      </c>
      <c r="N910" s="10" t="s">
        <v>194</v>
      </c>
      <c r="O910" s="12">
        <v>3202</v>
      </c>
      <c r="P910" s="9">
        <v>44160</v>
      </c>
      <c r="Q910" s="9" t="s">
        <v>40</v>
      </c>
      <c r="R910" s="13">
        <v>44159</v>
      </c>
      <c r="S910" s="13">
        <v>44196</v>
      </c>
      <c r="T910" s="10" t="s">
        <v>4469</v>
      </c>
      <c r="U910" s="10" t="s">
        <v>345</v>
      </c>
      <c r="V910" s="10" t="s">
        <v>4624</v>
      </c>
      <c r="W910" s="10" t="s">
        <v>44</v>
      </c>
      <c r="X910" s="10" t="s">
        <v>45</v>
      </c>
      <c r="Y910" s="10"/>
      <c r="Z910" s="11"/>
      <c r="AA910" s="11"/>
      <c r="AB910" s="11"/>
      <c r="AC910" s="11"/>
      <c r="AD910" s="13">
        <v>44196</v>
      </c>
      <c r="AE910" s="13"/>
      <c r="AF910" s="13"/>
      <c r="AG910" s="66" t="s">
        <v>4625</v>
      </c>
    </row>
    <row r="911" spans="1:33" ht="45.6" x14ac:dyDescent="0.25">
      <c r="A911" s="81" t="s">
        <v>4626</v>
      </c>
      <c r="B911" s="9">
        <v>44160</v>
      </c>
      <c r="C911" s="10" t="s">
        <v>4627</v>
      </c>
      <c r="D911" s="10" t="s">
        <v>4145</v>
      </c>
      <c r="E911" s="11">
        <v>84456239</v>
      </c>
      <c r="F911" s="11">
        <v>84456239</v>
      </c>
      <c r="G911" s="10" t="s">
        <v>4628</v>
      </c>
      <c r="H911" s="11">
        <v>4666000</v>
      </c>
      <c r="I911" s="11">
        <v>0</v>
      </c>
      <c r="J911" s="11">
        <v>4666000</v>
      </c>
      <c r="K911" s="8" t="s">
        <v>4623</v>
      </c>
      <c r="L911" s="9">
        <v>44140</v>
      </c>
      <c r="M911" s="10" t="s">
        <v>230</v>
      </c>
      <c r="N911" s="10" t="s">
        <v>194</v>
      </c>
      <c r="O911" s="12">
        <v>3203</v>
      </c>
      <c r="P911" s="9">
        <v>44160</v>
      </c>
      <c r="Q911" s="9" t="s">
        <v>40</v>
      </c>
      <c r="R911" s="13">
        <v>44159</v>
      </c>
      <c r="S911" s="13">
        <v>44196</v>
      </c>
      <c r="T911" s="10" t="s">
        <v>4469</v>
      </c>
      <c r="U911" s="10" t="s">
        <v>345</v>
      </c>
      <c r="V911" s="10" t="s">
        <v>4624</v>
      </c>
      <c r="W911" s="10" t="s">
        <v>44</v>
      </c>
      <c r="X911" s="10" t="s">
        <v>45</v>
      </c>
      <c r="Y911" s="10"/>
      <c r="Z911" s="11"/>
      <c r="AA911" s="11"/>
      <c r="AB911" s="11"/>
      <c r="AC911" s="11"/>
      <c r="AD911" s="13">
        <v>44196</v>
      </c>
      <c r="AE911" s="13"/>
      <c r="AF911" s="13"/>
      <c r="AG911" s="50" t="s">
        <v>4629</v>
      </c>
    </row>
    <row r="912" spans="1:33" ht="57" x14ac:dyDescent="0.25">
      <c r="A912" s="81" t="s">
        <v>4630</v>
      </c>
      <c r="B912" s="9">
        <v>44160</v>
      </c>
      <c r="C912" s="10" t="s">
        <v>4631</v>
      </c>
      <c r="D912" s="10" t="s">
        <v>4145</v>
      </c>
      <c r="E912" s="11">
        <v>12560475</v>
      </c>
      <c r="F912" s="11">
        <v>12560475</v>
      </c>
      <c r="G912" s="10" t="s">
        <v>4632</v>
      </c>
      <c r="H912" s="11">
        <v>3000000</v>
      </c>
      <c r="I912" s="11">
        <v>0</v>
      </c>
      <c r="J912" s="11">
        <v>3000000</v>
      </c>
      <c r="K912" s="8" t="s">
        <v>4623</v>
      </c>
      <c r="L912" s="9">
        <v>44140</v>
      </c>
      <c r="M912" s="10" t="s">
        <v>230</v>
      </c>
      <c r="N912" s="10" t="s">
        <v>194</v>
      </c>
      <c r="O912" s="12">
        <v>3208</v>
      </c>
      <c r="P912" s="9">
        <v>44160</v>
      </c>
      <c r="Q912" s="9" t="s">
        <v>40</v>
      </c>
      <c r="R912" s="13">
        <v>44160</v>
      </c>
      <c r="S912" s="13">
        <v>44196</v>
      </c>
      <c r="T912" s="10" t="s">
        <v>4334</v>
      </c>
      <c r="U912" s="10" t="s">
        <v>345</v>
      </c>
      <c r="V912" s="10" t="s">
        <v>4624</v>
      </c>
      <c r="W912" s="10" t="s">
        <v>44</v>
      </c>
      <c r="X912" s="10" t="s">
        <v>45</v>
      </c>
      <c r="Y912" s="10"/>
      <c r="Z912" s="11"/>
      <c r="AA912" s="11"/>
      <c r="AB912" s="11"/>
      <c r="AC912" s="11"/>
      <c r="AD912" s="13">
        <v>44196</v>
      </c>
      <c r="AE912" s="13"/>
      <c r="AF912" s="13"/>
      <c r="AG912" s="50" t="s">
        <v>4633</v>
      </c>
    </row>
    <row r="913" spans="1:33" ht="58.5" customHeight="1" x14ac:dyDescent="0.3">
      <c r="A913" s="81" t="s">
        <v>4634</v>
      </c>
      <c r="B913" s="9">
        <v>44160</v>
      </c>
      <c r="C913" s="10" t="s">
        <v>4635</v>
      </c>
      <c r="D913" s="10" t="s">
        <v>4145</v>
      </c>
      <c r="E913" s="11">
        <v>1082989069</v>
      </c>
      <c r="F913" s="11">
        <v>1082989069</v>
      </c>
      <c r="G913" s="10" t="s">
        <v>4636</v>
      </c>
      <c r="H913" s="11">
        <v>3266000</v>
      </c>
      <c r="I913" s="11">
        <v>0</v>
      </c>
      <c r="J913" s="11">
        <v>3266000</v>
      </c>
      <c r="K913" s="8" t="s">
        <v>4623</v>
      </c>
      <c r="L913" s="9">
        <v>44140</v>
      </c>
      <c r="M913" s="10" t="s">
        <v>230</v>
      </c>
      <c r="N913" s="10" t="s">
        <v>194</v>
      </c>
      <c r="O913" s="12">
        <v>3200</v>
      </c>
      <c r="P913" s="9">
        <v>44160</v>
      </c>
      <c r="Q913" s="9" t="s">
        <v>40</v>
      </c>
      <c r="R913" s="13">
        <v>44160</v>
      </c>
      <c r="S913" s="13">
        <v>44196</v>
      </c>
      <c r="T913" s="10" t="s">
        <v>4334</v>
      </c>
      <c r="U913" s="10" t="s">
        <v>345</v>
      </c>
      <c r="V913" s="10" t="s">
        <v>4624</v>
      </c>
      <c r="W913" s="10" t="s">
        <v>44</v>
      </c>
      <c r="X913" s="10" t="s">
        <v>45</v>
      </c>
      <c r="Y913" s="10"/>
      <c r="Z913" s="11"/>
      <c r="AA913" s="11"/>
      <c r="AB913" s="11"/>
      <c r="AC913" s="11"/>
      <c r="AD913" s="13">
        <v>44196</v>
      </c>
      <c r="AE913" s="13"/>
      <c r="AF913" s="13"/>
      <c r="AG913" s="21" t="s">
        <v>4637</v>
      </c>
    </row>
    <row r="914" spans="1:33" ht="45.6" x14ac:dyDescent="0.3">
      <c r="A914" s="81" t="s">
        <v>4638</v>
      </c>
      <c r="B914" s="9">
        <v>44161</v>
      </c>
      <c r="C914" s="10" t="s">
        <v>4639</v>
      </c>
      <c r="D914" s="10" t="s">
        <v>35</v>
      </c>
      <c r="E914" s="11">
        <v>1082953638</v>
      </c>
      <c r="F914" s="11">
        <v>1082953638</v>
      </c>
      <c r="G914" s="10" t="s">
        <v>4640</v>
      </c>
      <c r="H914" s="11">
        <v>2800000</v>
      </c>
      <c r="I914" s="11">
        <v>0</v>
      </c>
      <c r="J914" s="11">
        <v>2800000</v>
      </c>
      <c r="K914" s="8" t="s">
        <v>4623</v>
      </c>
      <c r="L914" s="9">
        <v>44140</v>
      </c>
      <c r="M914" s="10" t="s">
        <v>230</v>
      </c>
      <c r="N914" s="10" t="s">
        <v>194</v>
      </c>
      <c r="O914" s="12">
        <v>3228</v>
      </c>
      <c r="P914" s="9">
        <v>44161</v>
      </c>
      <c r="Q914" s="9" t="s">
        <v>40</v>
      </c>
      <c r="R914" s="13">
        <v>44161</v>
      </c>
      <c r="S914" s="13">
        <v>44196</v>
      </c>
      <c r="T914" s="10" t="s">
        <v>4502</v>
      </c>
      <c r="U914" s="10" t="s">
        <v>345</v>
      </c>
      <c r="V914" s="10" t="s">
        <v>4624</v>
      </c>
      <c r="W914" s="10" t="s">
        <v>44</v>
      </c>
      <c r="X914" s="10" t="s">
        <v>45</v>
      </c>
      <c r="Y914" s="10"/>
      <c r="Z914" s="11"/>
      <c r="AA914" s="11"/>
      <c r="AB914" s="11"/>
      <c r="AC914" s="11"/>
      <c r="AD914" s="13">
        <v>44196</v>
      </c>
      <c r="AE914" s="13"/>
      <c r="AF914" s="13"/>
      <c r="AG914" s="21" t="s">
        <v>4641</v>
      </c>
    </row>
    <row r="915" spans="1:33" ht="45.6" x14ac:dyDescent="0.25">
      <c r="A915" s="81" t="s">
        <v>4642</v>
      </c>
      <c r="B915" s="9">
        <v>44160</v>
      </c>
      <c r="C915" s="10" t="s">
        <v>4643</v>
      </c>
      <c r="D915" s="10" t="s">
        <v>35</v>
      </c>
      <c r="E915" s="11">
        <v>1082934684</v>
      </c>
      <c r="F915" s="11">
        <v>1082934684</v>
      </c>
      <c r="G915" s="10" t="s">
        <v>4644</v>
      </c>
      <c r="H915" s="11">
        <v>2800000</v>
      </c>
      <c r="I915" s="11">
        <v>0</v>
      </c>
      <c r="J915" s="11">
        <v>2800000</v>
      </c>
      <c r="K915" s="8" t="s">
        <v>4623</v>
      </c>
      <c r="L915" s="9">
        <v>44140</v>
      </c>
      <c r="M915" s="10" t="s">
        <v>230</v>
      </c>
      <c r="N915" s="10" t="s">
        <v>194</v>
      </c>
      <c r="O915" s="12">
        <v>3201</v>
      </c>
      <c r="P915" s="9">
        <v>44160</v>
      </c>
      <c r="Q915" s="9" t="s">
        <v>40</v>
      </c>
      <c r="R915" s="13">
        <v>44160</v>
      </c>
      <c r="S915" s="13">
        <v>44196</v>
      </c>
      <c r="T915" s="10" t="s">
        <v>4334</v>
      </c>
      <c r="U915" s="10" t="s">
        <v>345</v>
      </c>
      <c r="V915" s="10" t="s">
        <v>4624</v>
      </c>
      <c r="W915" s="10" t="s">
        <v>44</v>
      </c>
      <c r="X915" s="10" t="s">
        <v>45</v>
      </c>
      <c r="Y915" s="10"/>
      <c r="Z915" s="11"/>
      <c r="AA915" s="11"/>
      <c r="AB915" s="11"/>
      <c r="AC915" s="11"/>
      <c r="AD915" s="13">
        <v>44196</v>
      </c>
      <c r="AE915" s="13"/>
      <c r="AF915" s="13"/>
      <c r="AG915" s="36" t="s">
        <v>4645</v>
      </c>
    </row>
    <row r="916" spans="1:33" ht="57" x14ac:dyDescent="0.25">
      <c r="A916" s="81" t="s">
        <v>4646</v>
      </c>
      <c r="B916" s="9">
        <v>44161</v>
      </c>
      <c r="C916" s="10" t="s">
        <v>4647</v>
      </c>
      <c r="D916" s="10" t="s">
        <v>35</v>
      </c>
      <c r="E916" s="11">
        <v>32687271</v>
      </c>
      <c r="F916" s="11">
        <v>32687271</v>
      </c>
      <c r="G916" s="10" t="s">
        <v>4632</v>
      </c>
      <c r="H916" s="11">
        <v>3000000</v>
      </c>
      <c r="I916" s="11">
        <v>0</v>
      </c>
      <c r="J916" s="11">
        <v>3000000</v>
      </c>
      <c r="K916" s="8" t="s">
        <v>4623</v>
      </c>
      <c r="L916" s="9">
        <v>44140</v>
      </c>
      <c r="M916" s="10" t="s">
        <v>230</v>
      </c>
      <c r="N916" s="10" t="s">
        <v>194</v>
      </c>
      <c r="O916" s="12">
        <v>3232</v>
      </c>
      <c r="P916" s="9">
        <v>44161</v>
      </c>
      <c r="Q916" s="9" t="s">
        <v>40</v>
      </c>
      <c r="R916" s="13">
        <v>44161</v>
      </c>
      <c r="S916" s="13">
        <v>44196</v>
      </c>
      <c r="T916" s="10" t="s">
        <v>4502</v>
      </c>
      <c r="U916" s="10" t="s">
        <v>345</v>
      </c>
      <c r="V916" s="10" t="s">
        <v>1422</v>
      </c>
      <c r="W916" s="10" t="s">
        <v>44</v>
      </c>
      <c r="X916" s="10" t="s">
        <v>45</v>
      </c>
      <c r="Y916" s="10"/>
      <c r="Z916" s="11"/>
      <c r="AA916" s="11"/>
      <c r="AB916" s="11"/>
      <c r="AC916" s="11"/>
      <c r="AD916" s="13">
        <v>44196</v>
      </c>
      <c r="AE916" s="13"/>
      <c r="AF916" s="13"/>
      <c r="AG916" s="36" t="s">
        <v>4648</v>
      </c>
    </row>
    <row r="917" spans="1:33" ht="57" x14ac:dyDescent="0.25">
      <c r="A917" s="81" t="s">
        <v>4649</v>
      </c>
      <c r="B917" s="9">
        <v>44161</v>
      </c>
      <c r="C917" s="10" t="s">
        <v>4650</v>
      </c>
      <c r="D917" s="10" t="s">
        <v>4145</v>
      </c>
      <c r="E917" s="11">
        <v>79506402</v>
      </c>
      <c r="F917" s="11">
        <v>79506402</v>
      </c>
      <c r="G917" s="10" t="s">
        <v>4632</v>
      </c>
      <c r="H917" s="11">
        <v>3000000</v>
      </c>
      <c r="I917" s="11">
        <v>0</v>
      </c>
      <c r="J917" s="11">
        <v>3000000</v>
      </c>
      <c r="K917" s="8" t="s">
        <v>4623</v>
      </c>
      <c r="L917" s="9">
        <v>44140</v>
      </c>
      <c r="M917" s="10" t="s">
        <v>230</v>
      </c>
      <c r="N917" s="10" t="s">
        <v>194</v>
      </c>
      <c r="O917" s="12">
        <v>3230</v>
      </c>
      <c r="P917" s="9">
        <v>44161</v>
      </c>
      <c r="Q917" s="9" t="s">
        <v>40</v>
      </c>
      <c r="R917" s="13">
        <v>44160</v>
      </c>
      <c r="S917" s="13">
        <v>44196</v>
      </c>
      <c r="T917" s="10" t="s">
        <v>4334</v>
      </c>
      <c r="U917" s="10" t="s">
        <v>345</v>
      </c>
      <c r="V917" s="10" t="s">
        <v>1422</v>
      </c>
      <c r="W917" s="10" t="s">
        <v>44</v>
      </c>
      <c r="X917" s="10" t="s">
        <v>45</v>
      </c>
      <c r="Y917" s="10"/>
      <c r="Z917" s="11"/>
      <c r="AA917" s="11"/>
      <c r="AB917" s="11"/>
      <c r="AC917" s="11"/>
      <c r="AD917" s="13">
        <v>44196</v>
      </c>
      <c r="AE917" s="13"/>
      <c r="AF917" s="13"/>
      <c r="AG917" s="36" t="s">
        <v>4651</v>
      </c>
    </row>
    <row r="918" spans="1:33" ht="22.8" x14ac:dyDescent="0.25">
      <c r="A918" s="81" t="s">
        <v>4652</v>
      </c>
      <c r="B918" s="9">
        <v>44161</v>
      </c>
      <c r="C918" s="10" t="s">
        <v>4653</v>
      </c>
      <c r="D918" s="10" t="s">
        <v>4145</v>
      </c>
      <c r="E918" s="11">
        <v>8703563</v>
      </c>
      <c r="F918" s="11">
        <v>8703563</v>
      </c>
      <c r="G918" s="10" t="s">
        <v>4654</v>
      </c>
      <c r="H918" s="11">
        <v>5300000</v>
      </c>
      <c r="I918" s="11">
        <v>0</v>
      </c>
      <c r="J918" s="11">
        <v>5300000</v>
      </c>
      <c r="K918" s="8" t="s">
        <v>4655</v>
      </c>
      <c r="L918" s="9">
        <v>44161</v>
      </c>
      <c r="M918" s="10" t="s">
        <v>4104</v>
      </c>
      <c r="N918" s="10" t="s">
        <v>4148</v>
      </c>
      <c r="O918" s="12">
        <v>3229</v>
      </c>
      <c r="P918" s="9">
        <v>44161</v>
      </c>
      <c r="Q918" s="9" t="s">
        <v>40</v>
      </c>
      <c r="R918" s="13">
        <v>44160</v>
      </c>
      <c r="S918" s="13">
        <v>44196</v>
      </c>
      <c r="T918" s="10" t="s">
        <v>4334</v>
      </c>
      <c r="U918" s="10" t="s">
        <v>258</v>
      </c>
      <c r="V918" s="10" t="s">
        <v>4656</v>
      </c>
      <c r="W918" s="10" t="s">
        <v>44</v>
      </c>
      <c r="X918" s="10" t="s">
        <v>45</v>
      </c>
      <c r="Y918" s="10"/>
      <c r="Z918" s="11"/>
      <c r="AA918" s="11"/>
      <c r="AB918" s="11"/>
      <c r="AC918" s="11"/>
      <c r="AD918" s="13">
        <v>44196</v>
      </c>
      <c r="AE918" s="13"/>
      <c r="AF918" s="13"/>
      <c r="AG918" s="36" t="s">
        <v>4657</v>
      </c>
    </row>
    <row r="919" spans="1:33" ht="39.6" x14ac:dyDescent="0.3">
      <c r="A919" s="81" t="s">
        <v>4658</v>
      </c>
      <c r="B919" s="9">
        <v>44159</v>
      </c>
      <c r="C919" s="10" t="s">
        <v>4659</v>
      </c>
      <c r="D919" s="10" t="s">
        <v>4660</v>
      </c>
      <c r="E919" s="11">
        <v>79729177</v>
      </c>
      <c r="F919" s="11">
        <v>830081100</v>
      </c>
      <c r="G919" s="10" t="s">
        <v>4661</v>
      </c>
      <c r="H919" s="11">
        <v>50616055</v>
      </c>
      <c r="I919" s="11">
        <v>0</v>
      </c>
      <c r="J919" s="11">
        <v>50616055</v>
      </c>
      <c r="K919" s="8" t="s">
        <v>4662</v>
      </c>
      <c r="L919" s="9">
        <v>44130</v>
      </c>
      <c r="M919" s="10" t="s">
        <v>4663</v>
      </c>
      <c r="N919" s="10" t="s">
        <v>194</v>
      </c>
      <c r="O919" s="12">
        <v>3226</v>
      </c>
      <c r="P919" s="9">
        <v>44161</v>
      </c>
      <c r="Q919" s="9">
        <v>44165</v>
      </c>
      <c r="R919" s="13">
        <v>44165</v>
      </c>
      <c r="S919" s="13">
        <v>44195</v>
      </c>
      <c r="T919" s="10" t="s">
        <v>103</v>
      </c>
      <c r="U919" s="10" t="s">
        <v>42</v>
      </c>
      <c r="V919" s="10" t="s">
        <v>43</v>
      </c>
      <c r="W919" s="10" t="s">
        <v>4664</v>
      </c>
      <c r="X919" s="10" t="s">
        <v>331</v>
      </c>
      <c r="Y919" s="10"/>
      <c r="Z919" s="11"/>
      <c r="AA919" s="11"/>
      <c r="AB919" s="11"/>
      <c r="AC919" s="11"/>
      <c r="AD919" s="13">
        <v>44195</v>
      </c>
      <c r="AE919" s="13" t="s">
        <v>4013</v>
      </c>
      <c r="AF919" s="13"/>
      <c r="AG919" s="21" t="s">
        <v>4665</v>
      </c>
    </row>
    <row r="920" spans="1:33" ht="34.200000000000003" x14ac:dyDescent="0.3">
      <c r="A920" s="81" t="s">
        <v>4666</v>
      </c>
      <c r="B920" s="9">
        <v>44137</v>
      </c>
      <c r="C920" s="10" t="s">
        <v>4667</v>
      </c>
      <c r="D920" s="10" t="s">
        <v>35</v>
      </c>
      <c r="E920" s="11">
        <v>85434570</v>
      </c>
      <c r="F920" s="11">
        <v>85434570</v>
      </c>
      <c r="G920" s="10" t="s">
        <v>4668</v>
      </c>
      <c r="H920" s="11">
        <v>5070000</v>
      </c>
      <c r="I920" s="11">
        <v>0</v>
      </c>
      <c r="J920" s="11">
        <v>3800000</v>
      </c>
      <c r="K920" s="8" t="s">
        <v>4311</v>
      </c>
      <c r="L920" s="9">
        <v>44130</v>
      </c>
      <c r="M920" s="10" t="s">
        <v>4312</v>
      </c>
      <c r="N920" s="10" t="s">
        <v>39</v>
      </c>
      <c r="O920" s="12">
        <v>3412</v>
      </c>
      <c r="P920" s="9">
        <v>44172</v>
      </c>
      <c r="Q920" s="9" t="s">
        <v>40</v>
      </c>
      <c r="R920" s="13">
        <v>44172</v>
      </c>
      <c r="S920" s="13">
        <v>44196</v>
      </c>
      <c r="T920" s="10" t="s">
        <v>4572</v>
      </c>
      <c r="U920" s="10" t="s">
        <v>431</v>
      </c>
      <c r="V920" s="10" t="s">
        <v>2044</v>
      </c>
      <c r="W920" s="10" t="s">
        <v>44</v>
      </c>
      <c r="X920" s="10" t="s">
        <v>45</v>
      </c>
      <c r="Y920" s="10" t="s">
        <v>4669</v>
      </c>
      <c r="Z920" s="11">
        <v>930000</v>
      </c>
      <c r="AA920" s="11">
        <f>(H920+Z920)</f>
        <v>6000000</v>
      </c>
      <c r="AB920" s="11"/>
      <c r="AC920" s="11"/>
      <c r="AD920" s="13">
        <v>44196</v>
      </c>
      <c r="AE920" s="13"/>
      <c r="AF920" s="13"/>
      <c r="AG920" s="21" t="s">
        <v>4670</v>
      </c>
    </row>
    <row r="921" spans="1:33" ht="45.6" x14ac:dyDescent="0.3">
      <c r="A921" s="81" t="s">
        <v>4671</v>
      </c>
      <c r="B921" s="9">
        <v>44166</v>
      </c>
      <c r="C921" s="10" t="s">
        <v>4672</v>
      </c>
      <c r="D921" s="10" t="s">
        <v>35</v>
      </c>
      <c r="E921" s="11">
        <v>39045321</v>
      </c>
      <c r="F921" s="11">
        <v>39045321</v>
      </c>
      <c r="G921" s="10" t="s">
        <v>4673</v>
      </c>
      <c r="H921" s="11">
        <v>6300000</v>
      </c>
      <c r="I921" s="11">
        <v>0</v>
      </c>
      <c r="J921" s="11">
        <v>4200000</v>
      </c>
      <c r="K921" s="8" t="s">
        <v>3990</v>
      </c>
      <c r="L921" s="9">
        <v>44083</v>
      </c>
      <c r="M921" s="10" t="s">
        <v>3991</v>
      </c>
      <c r="N921" s="10" t="s">
        <v>194</v>
      </c>
      <c r="O921" s="12">
        <v>3338</v>
      </c>
      <c r="P921" s="9">
        <v>44167</v>
      </c>
      <c r="Q921" s="9" t="s">
        <v>40</v>
      </c>
      <c r="R921" s="13">
        <v>44167</v>
      </c>
      <c r="S921" s="13">
        <v>44196</v>
      </c>
      <c r="T921" s="10" t="s">
        <v>4484</v>
      </c>
      <c r="U921" s="10" t="s">
        <v>195</v>
      </c>
      <c r="V921" s="10" t="s">
        <v>3993</v>
      </c>
      <c r="W921" s="10" t="s">
        <v>44</v>
      </c>
      <c r="X921" s="10" t="s">
        <v>45</v>
      </c>
      <c r="Y921" s="10"/>
      <c r="Z921" s="11"/>
      <c r="AA921" s="11"/>
      <c r="AB921" s="11"/>
      <c r="AC921" s="11"/>
      <c r="AD921" s="13">
        <v>44196</v>
      </c>
      <c r="AE921" s="13"/>
      <c r="AF921" s="13"/>
      <c r="AG921" s="21" t="s">
        <v>4674</v>
      </c>
    </row>
    <row r="922" spans="1:33" ht="39.6" x14ac:dyDescent="0.3">
      <c r="A922" s="81" t="s">
        <v>4675</v>
      </c>
      <c r="B922" s="9">
        <v>44165</v>
      </c>
      <c r="C922" s="10" t="s">
        <v>4676</v>
      </c>
      <c r="D922" s="10" t="s">
        <v>4145</v>
      </c>
      <c r="E922" s="11">
        <v>1131065045</v>
      </c>
      <c r="F922" s="11">
        <v>131065045</v>
      </c>
      <c r="G922" s="10" t="s">
        <v>4677</v>
      </c>
      <c r="H922" s="11">
        <v>5700000</v>
      </c>
      <c r="I922" s="11">
        <v>0</v>
      </c>
      <c r="J922" s="11">
        <v>4000000</v>
      </c>
      <c r="K922" s="8" t="s">
        <v>4571</v>
      </c>
      <c r="L922" s="9">
        <v>44131</v>
      </c>
      <c r="M922" s="10" t="s">
        <v>4104</v>
      </c>
      <c r="N922" s="10" t="s">
        <v>4148</v>
      </c>
      <c r="O922" s="12">
        <v>3284</v>
      </c>
      <c r="P922" s="9">
        <v>44165</v>
      </c>
      <c r="Q922" s="9" t="s">
        <v>40</v>
      </c>
      <c r="R922" s="13">
        <v>44165</v>
      </c>
      <c r="S922" s="13">
        <v>44196</v>
      </c>
      <c r="T922" s="10" t="s">
        <v>4678</v>
      </c>
      <c r="U922" s="10" t="s">
        <v>134</v>
      </c>
      <c r="V922" s="10" t="s">
        <v>34</v>
      </c>
      <c r="W922" s="10" t="s">
        <v>44</v>
      </c>
      <c r="X922" s="10" t="s">
        <v>45</v>
      </c>
      <c r="Y922" s="10"/>
      <c r="Z922" s="11"/>
      <c r="AA922" s="11"/>
      <c r="AB922" s="11"/>
      <c r="AC922" s="11"/>
      <c r="AD922" s="13">
        <v>44196</v>
      </c>
      <c r="AE922" s="13"/>
      <c r="AF922" s="13"/>
      <c r="AG922" s="21" t="s">
        <v>4679</v>
      </c>
    </row>
    <row r="923" spans="1:33" ht="39.6" x14ac:dyDescent="0.3">
      <c r="A923" s="81" t="s">
        <v>4680</v>
      </c>
      <c r="B923" s="9">
        <v>44160</v>
      </c>
      <c r="C923" s="10" t="s">
        <v>4681</v>
      </c>
      <c r="D923" s="10" t="s">
        <v>35</v>
      </c>
      <c r="E923" s="11">
        <v>1083028827</v>
      </c>
      <c r="F923" s="11">
        <v>1083028827</v>
      </c>
      <c r="G923" s="10" t="s">
        <v>4682</v>
      </c>
      <c r="H923" s="11">
        <v>4300000</v>
      </c>
      <c r="I923" s="11">
        <v>0</v>
      </c>
      <c r="J923" s="11">
        <v>4300000</v>
      </c>
      <c r="K923" s="8" t="s">
        <v>4571</v>
      </c>
      <c r="L923" s="9">
        <v>44131</v>
      </c>
      <c r="M923" s="10" t="s">
        <v>4104</v>
      </c>
      <c r="N923" s="10" t="s">
        <v>39</v>
      </c>
      <c r="O923" s="12">
        <v>3231</v>
      </c>
      <c r="P923" s="9">
        <v>44161</v>
      </c>
      <c r="Q923" s="9" t="s">
        <v>40</v>
      </c>
      <c r="R923" s="13">
        <v>44161</v>
      </c>
      <c r="S923" s="13">
        <v>44196</v>
      </c>
      <c r="T923" s="10" t="s">
        <v>4683</v>
      </c>
      <c r="U923" s="10" t="s">
        <v>134</v>
      </c>
      <c r="V923" s="10" t="s">
        <v>34</v>
      </c>
      <c r="W923" s="10" t="s">
        <v>44</v>
      </c>
      <c r="X923" s="10" t="s">
        <v>45</v>
      </c>
      <c r="Y923" s="10"/>
      <c r="Z923" s="11"/>
      <c r="AA923" s="11"/>
      <c r="AB923" s="11"/>
      <c r="AC923" s="11"/>
      <c r="AD923" s="13">
        <v>44196</v>
      </c>
      <c r="AE923" s="13"/>
      <c r="AF923" s="13"/>
      <c r="AG923" s="21" t="s">
        <v>4684</v>
      </c>
    </row>
    <row r="924" spans="1:33" ht="57" x14ac:dyDescent="0.3">
      <c r="A924" s="81" t="s">
        <v>4685</v>
      </c>
      <c r="B924" s="9">
        <v>44169</v>
      </c>
      <c r="C924" s="10" t="s">
        <v>4686</v>
      </c>
      <c r="D924" s="10" t="s">
        <v>35</v>
      </c>
      <c r="E924" s="11">
        <v>1128148439</v>
      </c>
      <c r="F924" s="11">
        <v>1128148439</v>
      </c>
      <c r="G924" s="10" t="s">
        <v>4687</v>
      </c>
      <c r="H924" s="11">
        <v>5700000</v>
      </c>
      <c r="I924" s="11">
        <v>0</v>
      </c>
      <c r="J924" s="11">
        <v>3800000</v>
      </c>
      <c r="K924" s="8" t="s">
        <v>2606</v>
      </c>
      <c r="L924" s="9">
        <v>44048</v>
      </c>
      <c r="M924" s="10" t="s">
        <v>2607</v>
      </c>
      <c r="N924" s="10" t="s">
        <v>194</v>
      </c>
      <c r="O924" s="12">
        <v>3353</v>
      </c>
      <c r="P924" s="9">
        <v>44169</v>
      </c>
      <c r="Q924" s="9" t="s">
        <v>40</v>
      </c>
      <c r="R924" s="13">
        <v>44169</v>
      </c>
      <c r="S924" s="13">
        <v>44196</v>
      </c>
      <c r="T924" s="10" t="s">
        <v>4350</v>
      </c>
      <c r="U924" s="10" t="s">
        <v>431</v>
      </c>
      <c r="V924" s="10" t="s">
        <v>2044</v>
      </c>
      <c r="W924" s="10" t="s">
        <v>44</v>
      </c>
      <c r="X924" s="10" t="s">
        <v>45</v>
      </c>
      <c r="Y924" s="10"/>
      <c r="Z924" s="11"/>
      <c r="AA924" s="11"/>
      <c r="AB924" s="11"/>
      <c r="AC924" s="11"/>
      <c r="AD924" s="13">
        <v>44196</v>
      </c>
      <c r="AE924" s="13"/>
      <c r="AF924" s="13"/>
      <c r="AG924" s="21" t="s">
        <v>4688</v>
      </c>
    </row>
    <row r="925" spans="1:33" ht="79.8" x14ac:dyDescent="0.25">
      <c r="A925" s="81" t="s">
        <v>4689</v>
      </c>
      <c r="B925" s="9">
        <v>44176</v>
      </c>
      <c r="C925" s="10" t="s">
        <v>4690</v>
      </c>
      <c r="D925" s="10" t="s">
        <v>4145</v>
      </c>
      <c r="E925" s="11">
        <v>1082993166</v>
      </c>
      <c r="F925" s="11">
        <v>1082993166</v>
      </c>
      <c r="G925" s="10" t="s">
        <v>4691</v>
      </c>
      <c r="H925" s="11">
        <v>3300000</v>
      </c>
      <c r="I925" s="11">
        <v>0</v>
      </c>
      <c r="J925" s="11">
        <v>3300000</v>
      </c>
      <c r="K925" s="8" t="s">
        <v>1534</v>
      </c>
      <c r="L925" s="9">
        <v>43972</v>
      </c>
      <c r="M925" s="10" t="s">
        <v>517</v>
      </c>
      <c r="N925" s="10" t="s">
        <v>194</v>
      </c>
      <c r="O925" s="12">
        <v>3574</v>
      </c>
      <c r="P925" s="9">
        <v>44176</v>
      </c>
      <c r="Q925" s="9" t="s">
        <v>40</v>
      </c>
      <c r="R925" s="13">
        <v>44176</v>
      </c>
      <c r="S925" s="13">
        <v>44196</v>
      </c>
      <c r="T925" s="10" t="s">
        <v>1206</v>
      </c>
      <c r="U925" s="10" t="s">
        <v>431</v>
      </c>
      <c r="V925" s="10" t="s">
        <v>2044</v>
      </c>
      <c r="W925" s="10" t="s">
        <v>44</v>
      </c>
      <c r="X925" s="10" t="s">
        <v>45</v>
      </c>
      <c r="Y925" s="10"/>
      <c r="Z925" s="11"/>
      <c r="AA925" s="11"/>
      <c r="AB925" s="11"/>
      <c r="AC925" s="11"/>
      <c r="AD925" s="13">
        <v>44196</v>
      </c>
      <c r="AE925" s="13"/>
      <c r="AF925" s="13"/>
      <c r="AG925" s="69" t="s">
        <v>4692</v>
      </c>
    </row>
    <row r="926" spans="1:33" ht="94.5" customHeight="1" x14ac:dyDescent="0.3">
      <c r="A926" s="81" t="s">
        <v>4693</v>
      </c>
      <c r="B926" s="9">
        <v>44166</v>
      </c>
      <c r="C926" s="10" t="s">
        <v>4694</v>
      </c>
      <c r="D926" s="10" t="s">
        <v>4145</v>
      </c>
      <c r="E926" s="11">
        <v>19601991</v>
      </c>
      <c r="F926" s="11">
        <v>19601991</v>
      </c>
      <c r="G926" s="10" t="s">
        <v>4695</v>
      </c>
      <c r="H926" s="11">
        <v>5400000</v>
      </c>
      <c r="I926" s="11">
        <v>0</v>
      </c>
      <c r="J926" s="11">
        <v>5400000</v>
      </c>
      <c r="K926" s="8" t="s">
        <v>1534</v>
      </c>
      <c r="L926" s="9">
        <v>43972</v>
      </c>
      <c r="M926" s="10" t="s">
        <v>517</v>
      </c>
      <c r="N926" s="10" t="s">
        <v>194</v>
      </c>
      <c r="O926" s="12">
        <v>3318</v>
      </c>
      <c r="P926" s="9">
        <v>44166</v>
      </c>
      <c r="Q926" s="9" t="s">
        <v>40</v>
      </c>
      <c r="R926" s="13">
        <v>44166</v>
      </c>
      <c r="S926" s="13">
        <v>44196</v>
      </c>
      <c r="T926" s="10" t="s">
        <v>65</v>
      </c>
      <c r="U926" s="10" t="s">
        <v>431</v>
      </c>
      <c r="V926" s="10" t="s">
        <v>2044</v>
      </c>
      <c r="W926" s="10" t="s">
        <v>44</v>
      </c>
      <c r="X926" s="10" t="s">
        <v>45</v>
      </c>
      <c r="Y926" s="10"/>
      <c r="Z926" s="11"/>
      <c r="AA926" s="11"/>
      <c r="AB926" s="11"/>
      <c r="AC926" s="11"/>
      <c r="AD926" s="13">
        <v>44196</v>
      </c>
      <c r="AE926" s="13"/>
      <c r="AF926" s="13"/>
      <c r="AG926" s="21" t="s">
        <v>4696</v>
      </c>
    </row>
    <row r="927" spans="1:33" ht="45.6" x14ac:dyDescent="0.3">
      <c r="A927" s="81" t="s">
        <v>4697</v>
      </c>
      <c r="B927" s="9">
        <v>44172</v>
      </c>
      <c r="C927" s="10" t="s">
        <v>4698</v>
      </c>
      <c r="D927" s="10" t="s">
        <v>35</v>
      </c>
      <c r="E927" s="11">
        <v>1082950502</v>
      </c>
      <c r="F927" s="11">
        <v>1082950502</v>
      </c>
      <c r="G927" s="10" t="s">
        <v>4699</v>
      </c>
      <c r="H927" s="11">
        <v>5400000</v>
      </c>
      <c r="I927" s="11">
        <v>0</v>
      </c>
      <c r="J927" s="11">
        <v>3600000</v>
      </c>
      <c r="K927" s="8" t="s">
        <v>4571</v>
      </c>
      <c r="L927" s="9">
        <v>44131</v>
      </c>
      <c r="M927" s="10" t="s">
        <v>4104</v>
      </c>
      <c r="N927" s="10" t="s">
        <v>39</v>
      </c>
      <c r="O927" s="12">
        <v>3400</v>
      </c>
      <c r="P927" s="9">
        <v>44172</v>
      </c>
      <c r="Q927" s="9" t="s">
        <v>40</v>
      </c>
      <c r="R927" s="13">
        <v>44172</v>
      </c>
      <c r="S927" s="13">
        <v>44196</v>
      </c>
      <c r="T927" s="10" t="s">
        <v>4572</v>
      </c>
      <c r="U927" s="10" t="s">
        <v>134</v>
      </c>
      <c r="V927" s="10" t="s">
        <v>34</v>
      </c>
      <c r="W927" s="10" t="s">
        <v>44</v>
      </c>
      <c r="X927" s="10" t="s">
        <v>45</v>
      </c>
      <c r="Y927" s="10"/>
      <c r="Z927" s="11"/>
      <c r="AA927" s="11"/>
      <c r="AB927" s="11"/>
      <c r="AC927" s="11"/>
      <c r="AD927" s="13">
        <v>44196</v>
      </c>
      <c r="AE927" s="13"/>
      <c r="AF927" s="13"/>
      <c r="AG927" s="21" t="s">
        <v>4700</v>
      </c>
    </row>
    <row r="928" spans="1:33" ht="57" x14ac:dyDescent="0.3">
      <c r="A928" s="81" t="s">
        <v>4701</v>
      </c>
      <c r="B928" s="9">
        <v>44167</v>
      </c>
      <c r="C928" s="10" t="s">
        <v>4702</v>
      </c>
      <c r="D928" s="10" t="s">
        <v>35</v>
      </c>
      <c r="E928" s="11">
        <v>85474963</v>
      </c>
      <c r="F928" s="11">
        <v>85474963</v>
      </c>
      <c r="G928" s="10" t="s">
        <v>2289</v>
      </c>
      <c r="H928" s="11">
        <v>5300000</v>
      </c>
      <c r="I928" s="11">
        <v>0</v>
      </c>
      <c r="J928" s="11">
        <v>5300000</v>
      </c>
      <c r="K928" s="8" t="s">
        <v>4703</v>
      </c>
      <c r="L928" s="9">
        <v>44148</v>
      </c>
      <c r="M928" s="10" t="s">
        <v>4104</v>
      </c>
      <c r="N928" s="10" t="s">
        <v>39</v>
      </c>
      <c r="O928" s="12">
        <v>3332</v>
      </c>
      <c r="P928" s="9">
        <v>44148</v>
      </c>
      <c r="Q928" s="9" t="s">
        <v>40</v>
      </c>
      <c r="R928" s="13">
        <v>44148</v>
      </c>
      <c r="S928" s="13">
        <v>44196</v>
      </c>
      <c r="T928" s="10" t="s">
        <v>4704</v>
      </c>
      <c r="U928" s="10" t="s">
        <v>345</v>
      </c>
      <c r="V928" s="10" t="s">
        <v>1422</v>
      </c>
      <c r="W928" s="10" t="s">
        <v>44</v>
      </c>
      <c r="X928" s="10" t="s">
        <v>45</v>
      </c>
      <c r="Y928" s="10"/>
      <c r="Z928" s="11"/>
      <c r="AA928" s="11"/>
      <c r="AB928" s="11"/>
      <c r="AC928" s="11"/>
      <c r="AD928" s="13">
        <v>44196</v>
      </c>
      <c r="AE928" s="13"/>
      <c r="AF928" s="13"/>
      <c r="AG928" s="21" t="s">
        <v>4705</v>
      </c>
    </row>
    <row r="929" spans="1:33" ht="34.200000000000003" x14ac:dyDescent="0.25">
      <c r="A929" s="81" t="s">
        <v>4706</v>
      </c>
      <c r="B929" s="9">
        <v>44166</v>
      </c>
      <c r="C929" s="10" t="s">
        <v>4707</v>
      </c>
      <c r="D929" s="10" t="s">
        <v>35</v>
      </c>
      <c r="E929" s="70">
        <v>12623781</v>
      </c>
      <c r="F929" s="70">
        <v>12623781</v>
      </c>
      <c r="G929" s="10" t="s">
        <v>4708</v>
      </c>
      <c r="H929" s="11">
        <v>6000000</v>
      </c>
      <c r="I929" s="11">
        <v>0</v>
      </c>
      <c r="J929" s="11">
        <v>6000000</v>
      </c>
      <c r="K929" s="8" t="s">
        <v>3693</v>
      </c>
      <c r="L929" s="9">
        <v>44075</v>
      </c>
      <c r="M929" s="10" t="s">
        <v>4709</v>
      </c>
      <c r="N929" s="10" t="s">
        <v>194</v>
      </c>
      <c r="O929" s="12">
        <v>3347</v>
      </c>
      <c r="P929" s="9">
        <v>44168</v>
      </c>
      <c r="Q929" s="9" t="s">
        <v>40</v>
      </c>
      <c r="R929" s="13">
        <v>44168</v>
      </c>
      <c r="S929" s="13">
        <v>44196</v>
      </c>
      <c r="T929" s="10" t="s">
        <v>2923</v>
      </c>
      <c r="U929" s="10" t="s">
        <v>431</v>
      </c>
      <c r="V929" s="10" t="s">
        <v>2044</v>
      </c>
      <c r="W929" s="10" t="s">
        <v>44</v>
      </c>
      <c r="X929" s="10" t="s">
        <v>45</v>
      </c>
      <c r="Y929" s="10"/>
      <c r="Z929" s="11"/>
      <c r="AA929" s="11"/>
      <c r="AB929" s="11"/>
      <c r="AC929" s="11"/>
      <c r="AD929" s="13">
        <v>44196</v>
      </c>
      <c r="AE929" s="13"/>
      <c r="AF929" s="13"/>
      <c r="AG929" s="21" t="s">
        <v>4710</v>
      </c>
    </row>
    <row r="930" spans="1:33" ht="57" x14ac:dyDescent="0.3">
      <c r="A930" s="81" t="s">
        <v>4711</v>
      </c>
      <c r="B930" s="9">
        <v>44183</v>
      </c>
      <c r="C930" s="10" t="s">
        <v>4712</v>
      </c>
      <c r="D930" s="10" t="s">
        <v>35</v>
      </c>
      <c r="E930" s="11">
        <v>36547869</v>
      </c>
      <c r="F930" s="11">
        <v>36547869</v>
      </c>
      <c r="G930" s="10" t="s">
        <v>4713</v>
      </c>
      <c r="H930" s="11">
        <v>3800000</v>
      </c>
      <c r="I930" s="11">
        <v>0</v>
      </c>
      <c r="J930" s="11">
        <v>3800000</v>
      </c>
      <c r="K930" s="8" t="s">
        <v>1534</v>
      </c>
      <c r="L930" s="9">
        <v>43972</v>
      </c>
      <c r="M930" s="10" t="s">
        <v>517</v>
      </c>
      <c r="N930" s="10" t="s">
        <v>194</v>
      </c>
      <c r="O930" s="12">
        <v>3729</v>
      </c>
      <c r="P930" s="9">
        <v>44183</v>
      </c>
      <c r="Q930" s="9" t="s">
        <v>40</v>
      </c>
      <c r="R930" s="13">
        <v>44183</v>
      </c>
      <c r="S930" s="13">
        <v>44196</v>
      </c>
      <c r="T930" s="10" t="s">
        <v>3223</v>
      </c>
      <c r="U930" s="10" t="s">
        <v>431</v>
      </c>
      <c r="V930" s="10" t="s">
        <v>2044</v>
      </c>
      <c r="W930" s="10" t="s">
        <v>44</v>
      </c>
      <c r="X930" s="10" t="s">
        <v>45</v>
      </c>
      <c r="Y930" s="10"/>
      <c r="Z930" s="11"/>
      <c r="AA930" s="11"/>
      <c r="AB930" s="11"/>
      <c r="AC930" s="11"/>
      <c r="AD930" s="13">
        <v>44196</v>
      </c>
      <c r="AE930" s="13"/>
      <c r="AF930" s="13"/>
      <c r="AG930" s="21" t="s">
        <v>4714</v>
      </c>
    </row>
    <row r="931" spans="1:33" ht="45.6" x14ac:dyDescent="0.3">
      <c r="A931" s="81" t="s">
        <v>4715</v>
      </c>
      <c r="B931" s="9">
        <v>44160</v>
      </c>
      <c r="C931" s="10" t="s">
        <v>4716</v>
      </c>
      <c r="D931" s="10" t="s">
        <v>35</v>
      </c>
      <c r="E931" s="11">
        <v>15173431</v>
      </c>
      <c r="F931" s="11">
        <v>15173431</v>
      </c>
      <c r="G931" s="10" t="s">
        <v>4717</v>
      </c>
      <c r="H931" s="11">
        <v>2200000</v>
      </c>
      <c r="I931" s="11">
        <v>0</v>
      </c>
      <c r="J931" s="11">
        <v>2200000</v>
      </c>
      <c r="K931" s="8" t="s">
        <v>1534</v>
      </c>
      <c r="L931" s="9">
        <v>43972</v>
      </c>
      <c r="M931" s="10" t="s">
        <v>517</v>
      </c>
      <c r="N931" s="10" t="s">
        <v>194</v>
      </c>
      <c r="O931" s="12">
        <v>3199</v>
      </c>
      <c r="P931" s="9">
        <v>44160</v>
      </c>
      <c r="Q931" s="9" t="s">
        <v>40</v>
      </c>
      <c r="R931" s="13">
        <v>44160</v>
      </c>
      <c r="S931" s="13">
        <v>44196</v>
      </c>
      <c r="T931" s="10" t="s">
        <v>4718</v>
      </c>
      <c r="U931" s="10" t="s">
        <v>431</v>
      </c>
      <c r="V931" s="10" t="s">
        <v>2044</v>
      </c>
      <c r="W931" s="10" t="s">
        <v>44</v>
      </c>
      <c r="X931" s="10" t="s">
        <v>95</v>
      </c>
      <c r="Y931" s="10"/>
      <c r="Z931" s="11"/>
      <c r="AA931" s="11"/>
      <c r="AB931" s="11"/>
      <c r="AC931" s="11"/>
      <c r="AD931" s="13">
        <v>44196</v>
      </c>
      <c r="AE931" s="13"/>
      <c r="AF931" s="13"/>
      <c r="AG931" s="21" t="s">
        <v>4719</v>
      </c>
    </row>
    <row r="932" spans="1:33" ht="34.200000000000003" x14ac:dyDescent="0.25">
      <c r="A932" s="81" t="s">
        <v>4720</v>
      </c>
      <c r="B932" s="9">
        <v>44167</v>
      </c>
      <c r="C932" s="10" t="s">
        <v>4721</v>
      </c>
      <c r="D932" s="10" t="s">
        <v>35</v>
      </c>
      <c r="E932" s="11">
        <v>1082968692</v>
      </c>
      <c r="F932" s="11">
        <v>1082968692</v>
      </c>
      <c r="G932" s="10" t="s">
        <v>4722</v>
      </c>
      <c r="H932" s="11">
        <v>6000000</v>
      </c>
      <c r="I932" s="11"/>
      <c r="J932" s="11">
        <v>6000000</v>
      </c>
      <c r="K932" s="8" t="s">
        <v>4571</v>
      </c>
      <c r="L932" s="9">
        <v>44131</v>
      </c>
      <c r="M932" s="10" t="s">
        <v>4104</v>
      </c>
      <c r="N932" s="10" t="s">
        <v>39</v>
      </c>
      <c r="O932" s="12">
        <v>3325</v>
      </c>
      <c r="P932" s="9">
        <v>44167</v>
      </c>
      <c r="Q932" s="9" t="s">
        <v>40</v>
      </c>
      <c r="R932" s="13">
        <v>44167</v>
      </c>
      <c r="S932" s="13">
        <v>44196</v>
      </c>
      <c r="T932" s="10" t="s">
        <v>4723</v>
      </c>
      <c r="U932" s="10" t="s">
        <v>134</v>
      </c>
      <c r="V932" s="10" t="s">
        <v>34</v>
      </c>
      <c r="W932" s="10" t="s">
        <v>44</v>
      </c>
      <c r="X932" s="10" t="s">
        <v>45</v>
      </c>
      <c r="Y932" s="10"/>
      <c r="Z932" s="11"/>
      <c r="AA932" s="11"/>
      <c r="AB932" s="11"/>
      <c r="AC932" s="11"/>
      <c r="AD932" s="13">
        <v>44196</v>
      </c>
      <c r="AE932" s="13"/>
      <c r="AF932" s="13"/>
      <c r="AG932" s="36" t="s">
        <v>4724</v>
      </c>
    </row>
    <row r="933" spans="1:33" ht="45.6" x14ac:dyDescent="0.3">
      <c r="A933" s="81" t="s">
        <v>4725</v>
      </c>
      <c r="B933" s="9">
        <v>44166</v>
      </c>
      <c r="C933" s="10" t="s">
        <v>4726</v>
      </c>
      <c r="D933" s="10" t="s">
        <v>35</v>
      </c>
      <c r="E933" s="11">
        <v>89008137</v>
      </c>
      <c r="F933" s="11">
        <v>89008137</v>
      </c>
      <c r="G933" s="10" t="s">
        <v>4727</v>
      </c>
      <c r="H933" s="11">
        <v>11000000</v>
      </c>
      <c r="I933" s="11"/>
      <c r="J933" s="11">
        <v>6000000</v>
      </c>
      <c r="K933" s="8" t="s">
        <v>4571</v>
      </c>
      <c r="L933" s="9">
        <v>44131</v>
      </c>
      <c r="M933" s="10" t="s">
        <v>4104</v>
      </c>
      <c r="N933" s="10" t="s">
        <v>39</v>
      </c>
      <c r="O933" s="12">
        <v>3317</v>
      </c>
      <c r="P933" s="9">
        <v>44166</v>
      </c>
      <c r="Q933" s="9" t="s">
        <v>40</v>
      </c>
      <c r="R933" s="13">
        <v>44166</v>
      </c>
      <c r="S933" s="13">
        <v>44196</v>
      </c>
      <c r="T933" s="10" t="s">
        <v>103</v>
      </c>
      <c r="U933" s="10" t="s">
        <v>134</v>
      </c>
      <c r="V933" s="10" t="s">
        <v>34</v>
      </c>
      <c r="W933" s="10" t="s">
        <v>44</v>
      </c>
      <c r="X933" s="10" t="s">
        <v>45</v>
      </c>
      <c r="Y933" s="10"/>
      <c r="Z933" s="11"/>
      <c r="AA933" s="11"/>
      <c r="AB933" s="11"/>
      <c r="AC933" s="11"/>
      <c r="AD933" s="13">
        <v>44196</v>
      </c>
      <c r="AE933" s="13"/>
      <c r="AF933" s="13"/>
      <c r="AG933" s="21" t="s">
        <v>4728</v>
      </c>
    </row>
    <row r="934" spans="1:33" ht="39.6" x14ac:dyDescent="0.3">
      <c r="A934" s="81" t="s">
        <v>4729</v>
      </c>
      <c r="B934" s="9">
        <v>44165</v>
      </c>
      <c r="C934" s="10" t="s">
        <v>4730</v>
      </c>
      <c r="D934" s="10" t="s">
        <v>35</v>
      </c>
      <c r="E934" s="11">
        <v>1082995016</v>
      </c>
      <c r="F934" s="11">
        <v>1082995016</v>
      </c>
      <c r="G934" s="10" t="s">
        <v>4731</v>
      </c>
      <c r="H934" s="11">
        <v>6300000</v>
      </c>
      <c r="I934" s="11">
        <v>0</v>
      </c>
      <c r="J934" s="11">
        <v>4200000</v>
      </c>
      <c r="K934" s="8" t="s">
        <v>4571</v>
      </c>
      <c r="L934" s="9">
        <v>44131</v>
      </c>
      <c r="M934" s="10" t="s">
        <v>4104</v>
      </c>
      <c r="N934" s="10" t="s">
        <v>39</v>
      </c>
      <c r="O934" s="12">
        <v>3300</v>
      </c>
      <c r="P934" s="9">
        <v>44165</v>
      </c>
      <c r="Q934" s="9" t="s">
        <v>40</v>
      </c>
      <c r="R934" s="13">
        <v>44166</v>
      </c>
      <c r="S934" s="13">
        <v>44196</v>
      </c>
      <c r="T934" s="10" t="s">
        <v>103</v>
      </c>
      <c r="U934" s="10" t="s">
        <v>134</v>
      </c>
      <c r="V934" s="10" t="s">
        <v>34</v>
      </c>
      <c r="W934" s="10" t="s">
        <v>44</v>
      </c>
      <c r="X934" s="10" t="s">
        <v>45</v>
      </c>
      <c r="Y934" s="10"/>
      <c r="Z934" s="11"/>
      <c r="AA934" s="11"/>
      <c r="AB934" s="11"/>
      <c r="AC934" s="11"/>
      <c r="AD934" s="13">
        <v>44196</v>
      </c>
      <c r="AE934" s="13"/>
      <c r="AF934" s="13"/>
      <c r="AG934" s="21" t="s">
        <v>4732</v>
      </c>
    </row>
    <row r="935" spans="1:33" ht="34.200000000000003" x14ac:dyDescent="0.25">
      <c r="A935" s="81" t="s">
        <v>4733</v>
      </c>
      <c r="B935" s="9">
        <v>44165</v>
      </c>
      <c r="C935" s="10" t="s">
        <v>4734</v>
      </c>
      <c r="D935" s="10" t="s">
        <v>4145</v>
      </c>
      <c r="E935" s="11">
        <v>1082965245</v>
      </c>
      <c r="F935" s="11">
        <v>1082965245</v>
      </c>
      <c r="G935" s="10" t="s">
        <v>4735</v>
      </c>
      <c r="H935" s="11">
        <v>5400000</v>
      </c>
      <c r="I935" s="11">
        <v>0</v>
      </c>
      <c r="J935" s="11">
        <v>3600000</v>
      </c>
      <c r="K935" s="8" t="s">
        <v>4571</v>
      </c>
      <c r="L935" s="9">
        <v>44131</v>
      </c>
      <c r="M935" s="10" t="s">
        <v>4104</v>
      </c>
      <c r="N935" s="10" t="s">
        <v>39</v>
      </c>
      <c r="O935" s="12">
        <v>3301</v>
      </c>
      <c r="P935" s="9">
        <v>44165</v>
      </c>
      <c r="Q935" s="9" t="s">
        <v>40</v>
      </c>
      <c r="R935" s="13">
        <v>44165</v>
      </c>
      <c r="S935" s="13">
        <v>44196</v>
      </c>
      <c r="T935" s="10" t="s">
        <v>4578</v>
      </c>
      <c r="U935" s="10" t="s">
        <v>134</v>
      </c>
      <c r="V935" s="10" t="s">
        <v>34</v>
      </c>
      <c r="W935" s="10" t="s">
        <v>44</v>
      </c>
      <c r="X935" s="10" t="s">
        <v>45</v>
      </c>
      <c r="Y935" s="10"/>
      <c r="Z935" s="11"/>
      <c r="AA935" s="11"/>
      <c r="AB935" s="11"/>
      <c r="AC935" s="11"/>
      <c r="AD935" s="13">
        <v>44196</v>
      </c>
      <c r="AE935" s="13"/>
      <c r="AF935" s="13"/>
      <c r="AG935" s="66" t="s">
        <v>4736</v>
      </c>
    </row>
    <row r="936" spans="1:33" ht="45.6" x14ac:dyDescent="0.25">
      <c r="A936" s="81" t="s">
        <v>4737</v>
      </c>
      <c r="B936" s="9">
        <v>44169</v>
      </c>
      <c r="C936" s="10" t="s">
        <v>4738</v>
      </c>
      <c r="D936" s="10" t="s">
        <v>35</v>
      </c>
      <c r="E936" s="11">
        <v>49784510</v>
      </c>
      <c r="F936" s="11">
        <v>49784510</v>
      </c>
      <c r="G936" s="10" t="s">
        <v>4739</v>
      </c>
      <c r="H936" s="11">
        <v>7500000</v>
      </c>
      <c r="I936" s="11">
        <v>0</v>
      </c>
      <c r="J936" s="11">
        <v>7500000</v>
      </c>
      <c r="K936" s="8" t="s">
        <v>4571</v>
      </c>
      <c r="L936" s="9">
        <v>44131</v>
      </c>
      <c r="M936" s="10" t="s">
        <v>4104</v>
      </c>
      <c r="N936" s="10" t="s">
        <v>39</v>
      </c>
      <c r="O936" s="12">
        <v>3354</v>
      </c>
      <c r="P936" s="9">
        <v>44169</v>
      </c>
      <c r="Q936" s="9" t="s">
        <v>40</v>
      </c>
      <c r="R936" s="13">
        <v>44169</v>
      </c>
      <c r="S936" s="13">
        <v>44196</v>
      </c>
      <c r="T936" s="10" t="s">
        <v>4350</v>
      </c>
      <c r="U936" s="10" t="s">
        <v>134</v>
      </c>
      <c r="V936" s="10" t="s">
        <v>34</v>
      </c>
      <c r="W936" s="10" t="s">
        <v>44</v>
      </c>
      <c r="X936" s="10" t="s">
        <v>45</v>
      </c>
      <c r="Y936" s="10"/>
      <c r="Z936" s="11"/>
      <c r="AA936" s="11"/>
      <c r="AB936" s="11"/>
      <c r="AC936" s="11"/>
      <c r="AD936" s="13">
        <v>44196</v>
      </c>
      <c r="AE936" s="13"/>
      <c r="AF936" s="13"/>
      <c r="AG936" s="36" t="s">
        <v>4740</v>
      </c>
    </row>
    <row r="937" spans="1:33" ht="34.200000000000003" x14ac:dyDescent="0.3">
      <c r="A937" s="81" t="s">
        <v>4741</v>
      </c>
      <c r="B937" s="9">
        <v>44172</v>
      </c>
      <c r="C937" s="10" t="s">
        <v>4742</v>
      </c>
      <c r="D937" s="10" t="s">
        <v>35</v>
      </c>
      <c r="E937" s="11">
        <v>1036623595</v>
      </c>
      <c r="F937" s="11">
        <v>1036623595</v>
      </c>
      <c r="G937" s="10" t="s">
        <v>4743</v>
      </c>
      <c r="H937" s="11">
        <v>7500000</v>
      </c>
      <c r="I937" s="11">
        <v>0</v>
      </c>
      <c r="J937" s="11">
        <v>4500000</v>
      </c>
      <c r="K937" s="8" t="s">
        <v>4571</v>
      </c>
      <c r="L937" s="9">
        <v>44131</v>
      </c>
      <c r="M937" s="10" t="s">
        <v>4104</v>
      </c>
      <c r="N937" s="10" t="s">
        <v>39</v>
      </c>
      <c r="O937" s="12">
        <v>3407</v>
      </c>
      <c r="P937" s="9">
        <v>44172</v>
      </c>
      <c r="Q937" s="9" t="s">
        <v>40</v>
      </c>
      <c r="R937" s="13">
        <v>44172</v>
      </c>
      <c r="S937" s="13">
        <v>44196</v>
      </c>
      <c r="T937" s="10" t="s">
        <v>4572</v>
      </c>
      <c r="U937" s="10" t="s">
        <v>134</v>
      </c>
      <c r="V937" s="10" t="s">
        <v>34</v>
      </c>
      <c r="W937" s="10" t="s">
        <v>44</v>
      </c>
      <c r="X937" s="10" t="s">
        <v>45</v>
      </c>
      <c r="Y937" s="10"/>
      <c r="Z937" s="11"/>
      <c r="AA937" s="11"/>
      <c r="AB937" s="11"/>
      <c r="AC937" s="11"/>
      <c r="AD937" s="13">
        <v>44196</v>
      </c>
      <c r="AE937" s="13"/>
      <c r="AF937" s="13"/>
      <c r="AG937" s="21" t="s">
        <v>4744</v>
      </c>
    </row>
    <row r="938" spans="1:33" ht="45.6" x14ac:dyDescent="0.3">
      <c r="A938" s="81" t="s">
        <v>4745</v>
      </c>
      <c r="B938" s="9">
        <v>44172</v>
      </c>
      <c r="C938" s="10" t="s">
        <v>4746</v>
      </c>
      <c r="D938" s="10" t="s">
        <v>35</v>
      </c>
      <c r="E938" s="11">
        <v>52273152</v>
      </c>
      <c r="F938" s="11">
        <v>52273152</v>
      </c>
      <c r="G938" s="10" t="s">
        <v>4747</v>
      </c>
      <c r="H938" s="11">
        <v>7500000</v>
      </c>
      <c r="I938" s="11">
        <v>0</v>
      </c>
      <c r="J938" s="11">
        <v>5000000</v>
      </c>
      <c r="K938" s="8" t="s">
        <v>4571</v>
      </c>
      <c r="L938" s="9">
        <v>44131</v>
      </c>
      <c r="M938" s="10" t="s">
        <v>4104</v>
      </c>
      <c r="N938" s="10" t="s">
        <v>39</v>
      </c>
      <c r="O938" s="12">
        <v>3404</v>
      </c>
      <c r="P938" s="9">
        <v>44172</v>
      </c>
      <c r="Q938" s="9" t="s">
        <v>40</v>
      </c>
      <c r="R938" s="13">
        <v>44172</v>
      </c>
      <c r="S938" s="13">
        <v>44196</v>
      </c>
      <c r="T938" s="10" t="s">
        <v>4572</v>
      </c>
      <c r="U938" s="10" t="s">
        <v>134</v>
      </c>
      <c r="V938" s="10" t="s">
        <v>34</v>
      </c>
      <c r="W938" s="10" t="s">
        <v>44</v>
      </c>
      <c r="X938" s="10" t="s">
        <v>45</v>
      </c>
      <c r="Y938" s="10"/>
      <c r="Z938" s="11"/>
      <c r="AA938" s="11"/>
      <c r="AB938" s="11"/>
      <c r="AC938" s="11"/>
      <c r="AD938" s="13">
        <v>44196</v>
      </c>
      <c r="AE938" s="13"/>
      <c r="AF938" s="13"/>
      <c r="AG938" s="21" t="s">
        <v>4748</v>
      </c>
    </row>
    <row r="939" spans="1:33" ht="62.25" customHeight="1" x14ac:dyDescent="0.3">
      <c r="A939" s="81" t="s">
        <v>4749</v>
      </c>
      <c r="B939" s="9">
        <v>44166</v>
      </c>
      <c r="C939" s="10" t="s">
        <v>2844</v>
      </c>
      <c r="D939" s="10" t="s">
        <v>35</v>
      </c>
      <c r="E939" s="11">
        <v>1082835623</v>
      </c>
      <c r="F939" s="11">
        <v>1082835623</v>
      </c>
      <c r="G939" s="10" t="s">
        <v>4750</v>
      </c>
      <c r="H939" s="11">
        <v>11000000</v>
      </c>
      <c r="I939" s="11">
        <v>0</v>
      </c>
      <c r="J939" s="11">
        <v>11000000</v>
      </c>
      <c r="K939" s="8" t="s">
        <v>4571</v>
      </c>
      <c r="L939" s="9">
        <v>44131</v>
      </c>
      <c r="M939" s="10" t="s">
        <v>4104</v>
      </c>
      <c r="N939" s="10" t="s">
        <v>4148</v>
      </c>
      <c r="O939" s="12">
        <v>3311</v>
      </c>
      <c r="P939" s="9">
        <v>44166</v>
      </c>
      <c r="Q939" s="9" t="s">
        <v>40</v>
      </c>
      <c r="R939" s="13">
        <v>44166</v>
      </c>
      <c r="S939" s="13">
        <v>44196</v>
      </c>
      <c r="T939" s="10" t="s">
        <v>65</v>
      </c>
      <c r="U939" s="10" t="s">
        <v>134</v>
      </c>
      <c r="V939" s="10" t="s">
        <v>34</v>
      </c>
      <c r="W939" s="10" t="s">
        <v>44</v>
      </c>
      <c r="X939" s="10" t="s">
        <v>45</v>
      </c>
      <c r="Y939" s="10"/>
      <c r="Z939" s="11"/>
      <c r="AA939" s="11"/>
      <c r="AB939" s="11"/>
      <c r="AC939" s="11"/>
      <c r="AD939" s="13">
        <v>44196</v>
      </c>
      <c r="AE939" s="13"/>
      <c r="AF939" s="13"/>
      <c r="AG939" s="21" t="s">
        <v>4751</v>
      </c>
    </row>
    <row r="940" spans="1:33" ht="34.200000000000003" x14ac:dyDescent="0.3">
      <c r="A940" s="81" t="s">
        <v>4752</v>
      </c>
      <c r="B940" s="9">
        <v>44183</v>
      </c>
      <c r="C940" s="10" t="s">
        <v>4753</v>
      </c>
      <c r="D940" s="10" t="s">
        <v>35</v>
      </c>
      <c r="E940" s="11">
        <v>1085225655</v>
      </c>
      <c r="F940" s="11">
        <v>1085225655</v>
      </c>
      <c r="G940" s="10" t="s">
        <v>4754</v>
      </c>
      <c r="H940" s="11">
        <v>3600000</v>
      </c>
      <c r="I940" s="11">
        <v>0</v>
      </c>
      <c r="J940" s="11">
        <v>3600000</v>
      </c>
      <c r="K940" s="8" t="s">
        <v>1534</v>
      </c>
      <c r="L940" s="9">
        <v>43972</v>
      </c>
      <c r="M940" s="10" t="s">
        <v>517</v>
      </c>
      <c r="N940" s="10" t="s">
        <v>194</v>
      </c>
      <c r="O940" s="12">
        <v>3742</v>
      </c>
      <c r="P940" s="9">
        <v>44183</v>
      </c>
      <c r="Q940" s="9" t="s">
        <v>40</v>
      </c>
      <c r="R940" s="13">
        <v>44183</v>
      </c>
      <c r="S940" s="13">
        <v>44196</v>
      </c>
      <c r="T940" s="10" t="s">
        <v>3223</v>
      </c>
      <c r="U940" s="10" t="s">
        <v>431</v>
      </c>
      <c r="V940" s="10" t="s">
        <v>34</v>
      </c>
      <c r="W940" s="10" t="s">
        <v>44</v>
      </c>
      <c r="X940" s="10" t="s">
        <v>45</v>
      </c>
      <c r="Y940" s="10"/>
      <c r="Z940" s="11"/>
      <c r="AA940" s="11"/>
      <c r="AB940" s="11"/>
      <c r="AC940" s="11"/>
      <c r="AD940" s="13">
        <v>44196</v>
      </c>
      <c r="AE940" s="13"/>
      <c r="AF940" s="13"/>
      <c r="AG940" s="21" t="s">
        <v>4755</v>
      </c>
    </row>
    <row r="941" spans="1:33" ht="57" x14ac:dyDescent="0.3">
      <c r="A941" s="81" t="s">
        <v>4756</v>
      </c>
      <c r="B941" s="9">
        <v>44179</v>
      </c>
      <c r="C941" s="10" t="s">
        <v>4757</v>
      </c>
      <c r="D941" s="10" t="s">
        <v>35</v>
      </c>
      <c r="E941" s="11">
        <v>12633309</v>
      </c>
      <c r="F941" s="11">
        <v>12633309</v>
      </c>
      <c r="G941" s="10" t="s">
        <v>4758</v>
      </c>
      <c r="H941" s="11">
        <v>2200000</v>
      </c>
      <c r="I941" s="11">
        <v>0</v>
      </c>
      <c r="J941" s="11">
        <v>2200000</v>
      </c>
      <c r="K941" s="8" t="s">
        <v>1534</v>
      </c>
      <c r="L941" s="9">
        <v>43972</v>
      </c>
      <c r="M941" s="10" t="s">
        <v>517</v>
      </c>
      <c r="N941" s="10" t="s">
        <v>4156</v>
      </c>
      <c r="O941" s="12">
        <v>3618</v>
      </c>
      <c r="P941" s="9">
        <v>44179</v>
      </c>
      <c r="Q941" s="9" t="s">
        <v>40</v>
      </c>
      <c r="R941" s="13">
        <v>44179</v>
      </c>
      <c r="S941" s="13">
        <v>44196</v>
      </c>
      <c r="T941" s="10" t="s">
        <v>3532</v>
      </c>
      <c r="U941" s="10" t="s">
        <v>431</v>
      </c>
      <c r="V941" s="10" t="s">
        <v>2044</v>
      </c>
      <c r="W941" s="10" t="s">
        <v>44</v>
      </c>
      <c r="X941" s="10" t="s">
        <v>95</v>
      </c>
      <c r="Y941" s="10"/>
      <c r="Z941" s="11"/>
      <c r="AA941" s="11"/>
      <c r="AB941" s="11"/>
      <c r="AC941" s="11"/>
      <c r="AD941" s="13">
        <v>44196</v>
      </c>
      <c r="AE941" s="13"/>
      <c r="AF941" s="13"/>
      <c r="AG941" s="21" t="s">
        <v>4759</v>
      </c>
    </row>
    <row r="942" spans="1:33" ht="45.6" x14ac:dyDescent="0.25">
      <c r="A942" s="81" t="s">
        <v>4760</v>
      </c>
      <c r="B942" s="9">
        <v>44175</v>
      </c>
      <c r="C942" s="10" t="s">
        <v>4761</v>
      </c>
      <c r="D942" s="10" t="s">
        <v>4145</v>
      </c>
      <c r="E942" s="11">
        <v>36532367</v>
      </c>
      <c r="F942" s="11">
        <v>36532367</v>
      </c>
      <c r="G942" s="10" t="s">
        <v>4762</v>
      </c>
      <c r="H942" s="11">
        <v>2933000</v>
      </c>
      <c r="I942" s="11">
        <v>0</v>
      </c>
      <c r="J942" s="11">
        <v>2933000</v>
      </c>
      <c r="K942" s="8" t="s">
        <v>1534</v>
      </c>
      <c r="L942" s="9">
        <v>43972</v>
      </c>
      <c r="M942" s="10" t="s">
        <v>517</v>
      </c>
      <c r="N942" s="10" t="s">
        <v>194</v>
      </c>
      <c r="O942" s="12">
        <v>3511</v>
      </c>
      <c r="P942" s="9">
        <v>44175</v>
      </c>
      <c r="Q942" s="10" t="s">
        <v>40</v>
      </c>
      <c r="R942" s="13">
        <v>44175</v>
      </c>
      <c r="S942" s="13">
        <v>44196</v>
      </c>
      <c r="T942" s="10" t="s">
        <v>4763</v>
      </c>
      <c r="U942" s="10" t="s">
        <v>431</v>
      </c>
      <c r="V942" s="10" t="s">
        <v>2044</v>
      </c>
      <c r="W942" s="10" t="s">
        <v>44</v>
      </c>
      <c r="X942" s="10" t="s">
        <v>45</v>
      </c>
      <c r="Y942" s="10"/>
      <c r="Z942" s="11"/>
      <c r="AA942" s="11"/>
      <c r="AB942" s="11"/>
      <c r="AC942" s="11"/>
      <c r="AD942" s="13">
        <v>44196</v>
      </c>
      <c r="AE942" s="13"/>
      <c r="AF942" s="13"/>
      <c r="AG942" s="36" t="s">
        <v>4764</v>
      </c>
    </row>
    <row r="943" spans="1:33" ht="54.75" customHeight="1" x14ac:dyDescent="0.25">
      <c r="A943" s="81" t="s">
        <v>4765</v>
      </c>
      <c r="B943" s="9">
        <v>44175</v>
      </c>
      <c r="C943" s="10" t="s">
        <v>4766</v>
      </c>
      <c r="D943" s="10" t="s">
        <v>35</v>
      </c>
      <c r="E943" s="11">
        <v>39023581</v>
      </c>
      <c r="F943" s="11">
        <v>39023581</v>
      </c>
      <c r="G943" s="10" t="s">
        <v>4767</v>
      </c>
      <c r="H943" s="11">
        <v>4500000</v>
      </c>
      <c r="I943" s="11">
        <v>0</v>
      </c>
      <c r="J943" s="11">
        <v>4500000</v>
      </c>
      <c r="K943" s="8" t="s">
        <v>3693</v>
      </c>
      <c r="L943" s="9">
        <v>44075</v>
      </c>
      <c r="M943" s="10" t="s">
        <v>4709</v>
      </c>
      <c r="N943" s="10" t="s">
        <v>194</v>
      </c>
      <c r="O943" s="12">
        <v>3487</v>
      </c>
      <c r="P943" s="9">
        <v>44175</v>
      </c>
      <c r="Q943" s="10" t="s">
        <v>40</v>
      </c>
      <c r="R943" s="13">
        <v>44175</v>
      </c>
      <c r="S943" s="13">
        <v>44196</v>
      </c>
      <c r="T943" s="10" t="s">
        <v>4763</v>
      </c>
      <c r="U943" s="10" t="s">
        <v>431</v>
      </c>
      <c r="V943" s="10" t="s">
        <v>2044</v>
      </c>
      <c r="W943" s="10" t="s">
        <v>44</v>
      </c>
      <c r="X943" s="10" t="s">
        <v>45</v>
      </c>
      <c r="Y943" s="10"/>
      <c r="Z943" s="11"/>
      <c r="AA943" s="11"/>
      <c r="AB943" s="11"/>
      <c r="AC943" s="11"/>
      <c r="AD943" s="13">
        <v>44196</v>
      </c>
      <c r="AE943" s="13"/>
      <c r="AF943" s="13"/>
      <c r="AG943" s="36" t="s">
        <v>4768</v>
      </c>
    </row>
    <row r="944" spans="1:33" ht="34.200000000000003" x14ac:dyDescent="0.25">
      <c r="A944" s="81" t="s">
        <v>4769</v>
      </c>
      <c r="B944" s="9">
        <v>44175</v>
      </c>
      <c r="C944" s="10" t="s">
        <v>4770</v>
      </c>
      <c r="D944" s="10" t="s">
        <v>4145</v>
      </c>
      <c r="E944" s="11">
        <v>1082946690</v>
      </c>
      <c r="F944" s="11">
        <v>1082946690</v>
      </c>
      <c r="G944" s="10" t="s">
        <v>4771</v>
      </c>
      <c r="H944" s="11">
        <v>4500000</v>
      </c>
      <c r="I944" s="11">
        <v>0</v>
      </c>
      <c r="J944" s="11">
        <v>4500000</v>
      </c>
      <c r="K944" s="8" t="s">
        <v>3693</v>
      </c>
      <c r="L944" s="9">
        <v>44075</v>
      </c>
      <c r="M944" s="10" t="s">
        <v>4709</v>
      </c>
      <c r="N944" s="10" t="s">
        <v>194</v>
      </c>
      <c r="O944" s="12">
        <v>3510</v>
      </c>
      <c r="P944" s="9">
        <v>44175</v>
      </c>
      <c r="Q944" s="10" t="s">
        <v>40</v>
      </c>
      <c r="R944" s="13">
        <v>44175</v>
      </c>
      <c r="S944" s="13">
        <v>44196</v>
      </c>
      <c r="T944" s="10" t="s">
        <v>4772</v>
      </c>
      <c r="U944" s="10" t="s">
        <v>431</v>
      </c>
      <c r="V944" s="10" t="s">
        <v>2044</v>
      </c>
      <c r="W944" s="10" t="s">
        <v>44</v>
      </c>
      <c r="X944" s="10" t="s">
        <v>45</v>
      </c>
      <c r="Y944" s="10"/>
      <c r="Z944" s="11"/>
      <c r="AA944" s="11"/>
      <c r="AB944" s="11"/>
      <c r="AC944" s="11"/>
      <c r="AD944" s="13">
        <v>44196</v>
      </c>
      <c r="AE944" s="13"/>
      <c r="AF944" s="13"/>
      <c r="AG944" s="36" t="s">
        <v>4773</v>
      </c>
    </row>
    <row r="945" spans="1:34" ht="34.200000000000003" x14ac:dyDescent="0.25">
      <c r="A945" s="81" t="s">
        <v>4774</v>
      </c>
      <c r="B945" s="9">
        <v>44175</v>
      </c>
      <c r="C945" s="10" t="s">
        <v>4775</v>
      </c>
      <c r="D945" s="10" t="s">
        <v>4145</v>
      </c>
      <c r="E945" s="11">
        <v>1143131037</v>
      </c>
      <c r="F945" s="11">
        <v>1143131037</v>
      </c>
      <c r="G945" s="10" t="s">
        <v>4771</v>
      </c>
      <c r="H945" s="11">
        <v>4500000</v>
      </c>
      <c r="I945" s="11">
        <v>0</v>
      </c>
      <c r="J945" s="11">
        <v>4500000</v>
      </c>
      <c r="K945" s="8" t="s">
        <v>3693</v>
      </c>
      <c r="L945" s="9">
        <v>44075</v>
      </c>
      <c r="M945" s="10" t="s">
        <v>4709</v>
      </c>
      <c r="N945" s="10" t="s">
        <v>194</v>
      </c>
      <c r="O945" s="12">
        <v>3504</v>
      </c>
      <c r="P945" s="9">
        <v>44175</v>
      </c>
      <c r="Q945" s="10" t="s">
        <v>40</v>
      </c>
      <c r="R945" s="13">
        <v>44175</v>
      </c>
      <c r="S945" s="13">
        <v>44196</v>
      </c>
      <c r="T945" s="10" t="s">
        <v>4772</v>
      </c>
      <c r="U945" s="10" t="s">
        <v>431</v>
      </c>
      <c r="V945" s="10" t="s">
        <v>2044</v>
      </c>
      <c r="W945" s="10" t="s">
        <v>44</v>
      </c>
      <c r="X945" s="10" t="s">
        <v>45</v>
      </c>
      <c r="Y945" s="10"/>
      <c r="Z945" s="11"/>
      <c r="AA945" s="11"/>
      <c r="AB945" s="11"/>
      <c r="AC945" s="11"/>
      <c r="AD945" s="13">
        <v>44196</v>
      </c>
      <c r="AE945" s="13"/>
      <c r="AF945" s="13"/>
      <c r="AG945" s="50" t="s">
        <v>4776</v>
      </c>
    </row>
    <row r="946" spans="1:34" ht="34.200000000000003" x14ac:dyDescent="0.25">
      <c r="A946" s="81" t="s">
        <v>4777</v>
      </c>
      <c r="B946" s="9">
        <v>44175</v>
      </c>
      <c r="C946" s="10" t="s">
        <v>4778</v>
      </c>
      <c r="D946" s="10" t="s">
        <v>35</v>
      </c>
      <c r="E946" s="11">
        <v>36554174</v>
      </c>
      <c r="F946" s="11">
        <v>36554174</v>
      </c>
      <c r="G946" s="10" t="s">
        <v>4767</v>
      </c>
      <c r="H946" s="11">
        <v>4500000</v>
      </c>
      <c r="I946" s="11">
        <v>0</v>
      </c>
      <c r="J946" s="11">
        <v>4500000</v>
      </c>
      <c r="K946" s="8" t="s">
        <v>3693</v>
      </c>
      <c r="L946" s="9">
        <v>44075</v>
      </c>
      <c r="M946" s="10" t="s">
        <v>4709</v>
      </c>
      <c r="N946" s="10" t="s">
        <v>194</v>
      </c>
      <c r="O946" s="12">
        <v>3502</v>
      </c>
      <c r="P946" s="9">
        <v>44175</v>
      </c>
      <c r="Q946" s="10" t="s">
        <v>40</v>
      </c>
      <c r="R946" s="13">
        <v>44175</v>
      </c>
      <c r="S946" s="13">
        <v>44196</v>
      </c>
      <c r="T946" s="10" t="s">
        <v>4772</v>
      </c>
      <c r="U946" s="10" t="s">
        <v>431</v>
      </c>
      <c r="V946" s="10" t="s">
        <v>2044</v>
      </c>
      <c r="W946" s="10" t="s">
        <v>44</v>
      </c>
      <c r="X946" s="10" t="s">
        <v>45</v>
      </c>
      <c r="Y946" s="10"/>
      <c r="Z946" s="11"/>
      <c r="AA946" s="11"/>
      <c r="AB946" s="11"/>
      <c r="AC946" s="11"/>
      <c r="AD946" s="13">
        <v>44196</v>
      </c>
      <c r="AE946" s="13"/>
      <c r="AF946" s="13"/>
      <c r="AG946" s="50" t="s">
        <v>4779</v>
      </c>
    </row>
    <row r="947" spans="1:34" ht="34.200000000000003" x14ac:dyDescent="0.3">
      <c r="A947" s="81" t="s">
        <v>4780</v>
      </c>
      <c r="B947" s="9">
        <v>44167</v>
      </c>
      <c r="C947" s="10" t="s">
        <v>4781</v>
      </c>
      <c r="D947" s="10" t="s">
        <v>4145</v>
      </c>
      <c r="E947" s="11">
        <v>1082856774</v>
      </c>
      <c r="F947" s="11">
        <v>1082856774</v>
      </c>
      <c r="G947" s="10" t="s">
        <v>4782</v>
      </c>
      <c r="H947" s="11">
        <v>5500000</v>
      </c>
      <c r="I947" s="11">
        <v>0</v>
      </c>
      <c r="J947" s="11">
        <v>5500000</v>
      </c>
      <c r="K947" s="8" t="s">
        <v>3693</v>
      </c>
      <c r="L947" s="9">
        <v>44075</v>
      </c>
      <c r="M947" s="10" t="s">
        <v>4709</v>
      </c>
      <c r="N947" s="10" t="s">
        <v>194</v>
      </c>
      <c r="O947" s="12">
        <v>3340</v>
      </c>
      <c r="P947" s="9">
        <v>44167</v>
      </c>
      <c r="Q947" s="10" t="s">
        <v>40</v>
      </c>
      <c r="R947" s="13">
        <v>44167</v>
      </c>
      <c r="S947" s="13">
        <v>44196</v>
      </c>
      <c r="T947" s="10" t="s">
        <v>4783</v>
      </c>
      <c r="U947" s="10" t="s">
        <v>431</v>
      </c>
      <c r="V947" s="10" t="s">
        <v>2044</v>
      </c>
      <c r="W947" s="10" t="s">
        <v>44</v>
      </c>
      <c r="X947" s="10" t="s">
        <v>45</v>
      </c>
      <c r="Y947" s="10"/>
      <c r="Z947" s="11"/>
      <c r="AA947" s="11"/>
      <c r="AB947" s="11"/>
      <c r="AC947" s="11"/>
      <c r="AD947" s="13">
        <v>44196</v>
      </c>
      <c r="AE947" s="13"/>
      <c r="AF947" s="13"/>
      <c r="AG947" s="71" t="s">
        <v>4784</v>
      </c>
    </row>
    <row r="948" spans="1:34" ht="57" x14ac:dyDescent="0.25">
      <c r="A948" s="81" t="s">
        <v>4785</v>
      </c>
      <c r="B948" s="9">
        <v>44161</v>
      </c>
      <c r="C948" s="10" t="s">
        <v>2323</v>
      </c>
      <c r="D948" s="10" t="s">
        <v>35</v>
      </c>
      <c r="E948" s="11">
        <v>1082878520</v>
      </c>
      <c r="F948" s="11">
        <v>1082878520</v>
      </c>
      <c r="G948" s="10" t="s">
        <v>4786</v>
      </c>
      <c r="H948" s="11">
        <v>3600000</v>
      </c>
      <c r="I948" s="11">
        <v>0</v>
      </c>
      <c r="J948" s="11">
        <v>3600000</v>
      </c>
      <c r="K948" s="8" t="s">
        <v>4787</v>
      </c>
      <c r="L948" s="9">
        <v>44148</v>
      </c>
      <c r="M948" s="10" t="s">
        <v>4104</v>
      </c>
      <c r="N948" s="10" t="s">
        <v>4148</v>
      </c>
      <c r="O948" s="12">
        <v>3253</v>
      </c>
      <c r="P948" s="9">
        <v>44161</v>
      </c>
      <c r="Q948" s="10" t="s">
        <v>40</v>
      </c>
      <c r="R948" s="13">
        <v>44161</v>
      </c>
      <c r="S948" s="13">
        <v>44196</v>
      </c>
      <c r="T948" s="10" t="s">
        <v>4788</v>
      </c>
      <c r="U948" s="10" t="s">
        <v>345</v>
      </c>
      <c r="V948" s="10" t="s">
        <v>1422</v>
      </c>
      <c r="W948" s="10" t="s">
        <v>44</v>
      </c>
      <c r="X948" s="10" t="s">
        <v>95</v>
      </c>
      <c r="Y948" s="10"/>
      <c r="Z948" s="11"/>
      <c r="AA948" s="11"/>
      <c r="AB948" s="11"/>
      <c r="AC948" s="11"/>
      <c r="AD948" s="13">
        <v>44196</v>
      </c>
      <c r="AE948" s="13"/>
      <c r="AF948" s="13"/>
      <c r="AG948" s="36" t="s">
        <v>4789</v>
      </c>
    </row>
    <row r="949" spans="1:34" ht="39.6" x14ac:dyDescent="0.3">
      <c r="A949" s="81" t="s">
        <v>4790</v>
      </c>
      <c r="B949" s="9">
        <v>44165</v>
      </c>
      <c r="C949" s="10" t="s">
        <v>4791</v>
      </c>
      <c r="D949" s="10" t="s">
        <v>4145</v>
      </c>
      <c r="E949" s="11">
        <v>36695481</v>
      </c>
      <c r="F949" s="11">
        <v>36695481</v>
      </c>
      <c r="G949" s="10" t="s">
        <v>4792</v>
      </c>
      <c r="H949" s="11">
        <v>6600000</v>
      </c>
      <c r="I949" s="11">
        <v>0</v>
      </c>
      <c r="J949" s="11">
        <v>5000000</v>
      </c>
      <c r="K949" s="8" t="s">
        <v>4571</v>
      </c>
      <c r="L949" s="9">
        <v>44131</v>
      </c>
      <c r="M949" s="10" t="s">
        <v>4104</v>
      </c>
      <c r="N949" s="10" t="s">
        <v>39</v>
      </c>
      <c r="O949" s="12">
        <v>3283</v>
      </c>
      <c r="P949" s="9">
        <v>44165</v>
      </c>
      <c r="Q949" s="10" t="s">
        <v>40</v>
      </c>
      <c r="R949" s="13">
        <v>44162</v>
      </c>
      <c r="S949" s="13">
        <v>44196</v>
      </c>
      <c r="T949" s="10" t="s">
        <v>4473</v>
      </c>
      <c r="U949" s="10" t="s">
        <v>4573</v>
      </c>
      <c r="V949" s="10" t="s">
        <v>34</v>
      </c>
      <c r="W949" s="10" t="s">
        <v>44</v>
      </c>
      <c r="X949" s="10" t="s">
        <v>45</v>
      </c>
      <c r="Y949" s="10"/>
      <c r="Z949" s="11"/>
      <c r="AA949" s="11"/>
      <c r="AB949" s="11"/>
      <c r="AC949" s="11"/>
      <c r="AD949" s="13">
        <v>44196</v>
      </c>
      <c r="AE949" s="13"/>
      <c r="AF949" s="13"/>
      <c r="AG949" s="21" t="s">
        <v>4793</v>
      </c>
    </row>
    <row r="950" spans="1:34" ht="57" x14ac:dyDescent="0.3">
      <c r="A950" s="81" t="s">
        <v>4794</v>
      </c>
      <c r="B950" s="9">
        <v>44175</v>
      </c>
      <c r="C950" s="10" t="s">
        <v>4795</v>
      </c>
      <c r="D950" s="10" t="s">
        <v>35</v>
      </c>
      <c r="E950" s="11">
        <v>1083035391</v>
      </c>
      <c r="F950" s="11">
        <v>1083035391</v>
      </c>
      <c r="G950" s="10" t="s">
        <v>4796</v>
      </c>
      <c r="H950" s="11">
        <v>1600000</v>
      </c>
      <c r="I950" s="11">
        <v>0</v>
      </c>
      <c r="J950" s="11">
        <v>1600000</v>
      </c>
      <c r="K950" s="8" t="s">
        <v>4797</v>
      </c>
      <c r="L950" s="9">
        <v>44054</v>
      </c>
      <c r="M950" s="10" t="s">
        <v>4798</v>
      </c>
      <c r="N950" s="10" t="s">
        <v>194</v>
      </c>
      <c r="O950" s="12">
        <v>3518</v>
      </c>
      <c r="P950" s="9">
        <v>44175</v>
      </c>
      <c r="Q950" s="10" t="s">
        <v>40</v>
      </c>
      <c r="R950" s="13">
        <v>44175</v>
      </c>
      <c r="S950" s="13">
        <v>44196</v>
      </c>
      <c r="T950" s="10" t="s">
        <v>4772</v>
      </c>
      <c r="U950" s="10" t="s">
        <v>431</v>
      </c>
      <c r="V950" s="10" t="s">
        <v>2044</v>
      </c>
      <c r="W950" s="10" t="s">
        <v>44</v>
      </c>
      <c r="X950" s="10" t="s">
        <v>45</v>
      </c>
      <c r="Y950" s="10"/>
      <c r="Z950" s="11"/>
      <c r="AA950" s="11"/>
      <c r="AB950" s="11"/>
      <c r="AC950" s="11"/>
      <c r="AD950" s="13">
        <v>44196</v>
      </c>
      <c r="AE950" s="13"/>
      <c r="AF950" s="13"/>
      <c r="AG950" s="71" t="s">
        <v>4360</v>
      </c>
    </row>
    <row r="951" spans="1:34" ht="39.6" x14ac:dyDescent="0.25">
      <c r="A951" s="81" t="s">
        <v>4799</v>
      </c>
      <c r="B951" s="9">
        <v>44176</v>
      </c>
      <c r="C951" s="10" t="s">
        <v>4800</v>
      </c>
      <c r="D951" s="10" t="s">
        <v>4145</v>
      </c>
      <c r="E951" s="11">
        <v>36544037</v>
      </c>
      <c r="F951" s="11">
        <v>36554037</v>
      </c>
      <c r="G951" s="10" t="s">
        <v>4801</v>
      </c>
      <c r="H951" s="11">
        <v>2200000</v>
      </c>
      <c r="I951" s="11">
        <v>0</v>
      </c>
      <c r="J951" s="11">
        <v>2200000</v>
      </c>
      <c r="K951" s="8" t="s">
        <v>1534</v>
      </c>
      <c r="L951" s="9">
        <v>44176</v>
      </c>
      <c r="M951" s="10" t="s">
        <v>517</v>
      </c>
      <c r="N951" s="10" t="s">
        <v>194</v>
      </c>
      <c r="O951" s="12">
        <v>3542</v>
      </c>
      <c r="P951" s="9">
        <v>44176</v>
      </c>
      <c r="Q951" s="10" t="s">
        <v>40</v>
      </c>
      <c r="R951" s="13">
        <v>44176</v>
      </c>
      <c r="S951" s="13">
        <v>44196</v>
      </c>
      <c r="T951" s="10" t="s">
        <v>3677</v>
      </c>
      <c r="U951" s="10" t="s">
        <v>431</v>
      </c>
      <c r="V951" s="10" t="s">
        <v>2044</v>
      </c>
      <c r="W951" s="10" t="s">
        <v>44</v>
      </c>
      <c r="X951" s="10" t="s">
        <v>95</v>
      </c>
      <c r="Y951" s="10"/>
      <c r="Z951" s="11"/>
      <c r="AA951" s="11"/>
      <c r="AB951" s="11"/>
      <c r="AC951" s="11"/>
      <c r="AD951" s="13">
        <v>44196</v>
      </c>
      <c r="AE951" s="13"/>
      <c r="AF951" s="13"/>
      <c r="AG951" s="69" t="s">
        <v>4802</v>
      </c>
    </row>
    <row r="952" spans="1:34" ht="45.6" x14ac:dyDescent="0.25">
      <c r="A952" s="81" t="s">
        <v>4803</v>
      </c>
      <c r="B952" s="9">
        <v>44175</v>
      </c>
      <c r="C952" s="10" t="s">
        <v>4804</v>
      </c>
      <c r="D952" s="10" t="s">
        <v>4145</v>
      </c>
      <c r="E952" s="11">
        <v>36560098</v>
      </c>
      <c r="F952" s="11">
        <v>36560098</v>
      </c>
      <c r="G952" s="10" t="s">
        <v>2039</v>
      </c>
      <c r="H952" s="11">
        <v>3600000</v>
      </c>
      <c r="I952" s="11">
        <v>0</v>
      </c>
      <c r="J952" s="11">
        <v>3600000</v>
      </c>
      <c r="K952" s="8" t="s">
        <v>1534</v>
      </c>
      <c r="L952" s="9">
        <v>43972</v>
      </c>
      <c r="M952" s="10" t="s">
        <v>517</v>
      </c>
      <c r="N952" s="10" t="s">
        <v>194</v>
      </c>
      <c r="O952" s="12">
        <v>3503</v>
      </c>
      <c r="P952" s="9">
        <v>44175</v>
      </c>
      <c r="Q952" s="10" t="s">
        <v>40</v>
      </c>
      <c r="R952" s="13">
        <v>44175</v>
      </c>
      <c r="S952" s="13">
        <v>44196</v>
      </c>
      <c r="T952" s="10" t="s">
        <v>4772</v>
      </c>
      <c r="U952" s="10" t="s">
        <v>431</v>
      </c>
      <c r="V952" s="10" t="s">
        <v>2044</v>
      </c>
      <c r="W952" s="10" t="s">
        <v>44</v>
      </c>
      <c r="X952" s="10" t="s">
        <v>45</v>
      </c>
      <c r="Y952" s="10"/>
      <c r="Z952" s="11"/>
      <c r="AA952" s="11"/>
      <c r="AB952" s="11"/>
      <c r="AC952" s="11"/>
      <c r="AD952" s="13">
        <v>44196</v>
      </c>
      <c r="AE952" s="13"/>
      <c r="AF952" s="13"/>
      <c r="AG952" s="36" t="s">
        <v>4805</v>
      </c>
    </row>
    <row r="953" spans="1:34" ht="39.6" x14ac:dyDescent="0.3">
      <c r="A953" s="81" t="s">
        <v>4806</v>
      </c>
      <c r="B953" s="9">
        <v>44175</v>
      </c>
      <c r="C953" s="10" t="s">
        <v>4807</v>
      </c>
      <c r="D953" s="10" t="s">
        <v>35</v>
      </c>
      <c r="E953" s="11">
        <v>57463132</v>
      </c>
      <c r="F953" s="11">
        <v>57463132</v>
      </c>
      <c r="G953" s="10" t="s">
        <v>4808</v>
      </c>
      <c r="H953" s="11">
        <v>3800000</v>
      </c>
      <c r="I953" s="11">
        <v>0</v>
      </c>
      <c r="J953" s="11">
        <v>3800000</v>
      </c>
      <c r="K953" s="8" t="s">
        <v>1534</v>
      </c>
      <c r="L953" s="9">
        <v>43972</v>
      </c>
      <c r="M953" s="10" t="s">
        <v>517</v>
      </c>
      <c r="N953" s="10" t="s">
        <v>194</v>
      </c>
      <c r="O953" s="12">
        <v>3531</v>
      </c>
      <c r="P953" s="9">
        <v>44175</v>
      </c>
      <c r="Q953" s="9" t="s">
        <v>40</v>
      </c>
      <c r="R953" s="13">
        <v>44175</v>
      </c>
      <c r="S953" s="13">
        <v>44196</v>
      </c>
      <c r="T953" s="10" t="s">
        <v>3178</v>
      </c>
      <c r="U953" s="10" t="s">
        <v>431</v>
      </c>
      <c r="V953" s="10" t="s">
        <v>2044</v>
      </c>
      <c r="W953" s="10" t="s">
        <v>44</v>
      </c>
      <c r="X953" s="10" t="s">
        <v>45</v>
      </c>
      <c r="Y953" s="10"/>
      <c r="Z953" s="11"/>
      <c r="AA953" s="11"/>
      <c r="AB953" s="11"/>
      <c r="AC953" s="11"/>
      <c r="AD953" s="13">
        <v>44196</v>
      </c>
      <c r="AE953" s="13"/>
      <c r="AF953" s="13"/>
      <c r="AG953" s="21" t="s">
        <v>4809</v>
      </c>
    </row>
    <row r="954" spans="1:34" ht="52.8" x14ac:dyDescent="0.3">
      <c r="A954" s="81" t="s">
        <v>4810</v>
      </c>
      <c r="B954" s="9">
        <v>44176</v>
      </c>
      <c r="C954" s="10" t="s">
        <v>4811</v>
      </c>
      <c r="D954" s="10" t="s">
        <v>35</v>
      </c>
      <c r="E954" s="11">
        <v>12561802</v>
      </c>
      <c r="F954" s="11">
        <v>12561802</v>
      </c>
      <c r="G954" s="10" t="s">
        <v>4812</v>
      </c>
      <c r="H954" s="11">
        <v>3800000</v>
      </c>
      <c r="I954" s="11">
        <v>0</v>
      </c>
      <c r="J954" s="11">
        <v>3800000</v>
      </c>
      <c r="K954" s="8" t="s">
        <v>1534</v>
      </c>
      <c r="L954" s="9">
        <v>43972</v>
      </c>
      <c r="M954" s="10" t="s">
        <v>517</v>
      </c>
      <c r="N954" s="10" t="s">
        <v>194</v>
      </c>
      <c r="O954" s="12">
        <v>3559</v>
      </c>
      <c r="P954" s="9">
        <v>44176</v>
      </c>
      <c r="Q954" s="9" t="s">
        <v>40</v>
      </c>
      <c r="R954" s="13">
        <v>44176</v>
      </c>
      <c r="S954" s="13">
        <v>44196</v>
      </c>
      <c r="T954" s="10" t="s">
        <v>1206</v>
      </c>
      <c r="U954" s="10" t="s">
        <v>431</v>
      </c>
      <c r="V954" s="10" t="s">
        <v>2044</v>
      </c>
      <c r="W954" s="10" t="s">
        <v>44</v>
      </c>
      <c r="X954" s="10" t="s">
        <v>45</v>
      </c>
      <c r="Y954" s="10" t="s">
        <v>4813</v>
      </c>
      <c r="Z954" s="11"/>
      <c r="AA954" s="11"/>
      <c r="AB954" s="11"/>
      <c r="AC954" s="11"/>
      <c r="AD954" s="13">
        <v>44196</v>
      </c>
      <c r="AE954" s="13"/>
      <c r="AF954" s="13"/>
      <c r="AG954" s="21" t="s">
        <v>4814</v>
      </c>
    </row>
    <row r="955" spans="1:34" ht="68.400000000000006" x14ac:dyDescent="0.3">
      <c r="A955" s="81" t="s">
        <v>4815</v>
      </c>
      <c r="B955" s="9">
        <v>44176</v>
      </c>
      <c r="C955" s="10" t="s">
        <v>4816</v>
      </c>
      <c r="D955" s="10" t="s">
        <v>35</v>
      </c>
      <c r="E955" s="11">
        <v>39096470</v>
      </c>
      <c r="F955" s="11">
        <v>39096470</v>
      </c>
      <c r="G955" s="10" t="s">
        <v>4817</v>
      </c>
      <c r="H955" s="11">
        <v>3600000</v>
      </c>
      <c r="I955" s="11">
        <v>0</v>
      </c>
      <c r="J955" s="11">
        <v>3600000</v>
      </c>
      <c r="K955" s="8" t="s">
        <v>1534</v>
      </c>
      <c r="L955" s="9">
        <v>43972</v>
      </c>
      <c r="M955" s="10" t="s">
        <v>517</v>
      </c>
      <c r="N955" s="10" t="s">
        <v>194</v>
      </c>
      <c r="O955" s="12">
        <v>3650</v>
      </c>
      <c r="P955" s="9">
        <v>44176</v>
      </c>
      <c r="Q955" s="9" t="s">
        <v>40</v>
      </c>
      <c r="R955" s="13">
        <v>44176</v>
      </c>
      <c r="S955" s="13">
        <v>44196</v>
      </c>
      <c r="T955" s="10" t="s">
        <v>1206</v>
      </c>
      <c r="U955" s="10" t="s">
        <v>431</v>
      </c>
      <c r="V955" s="10" t="s">
        <v>2044</v>
      </c>
      <c r="W955" s="10" t="s">
        <v>44</v>
      </c>
      <c r="X955" s="10" t="s">
        <v>45</v>
      </c>
      <c r="Y955" s="10"/>
      <c r="Z955" s="11"/>
      <c r="AA955" s="11"/>
      <c r="AB955" s="11"/>
      <c r="AC955" s="11"/>
      <c r="AD955" s="13">
        <v>44196</v>
      </c>
      <c r="AE955" s="13"/>
      <c r="AF955" s="13"/>
      <c r="AG955" s="21" t="s">
        <v>4818</v>
      </c>
    </row>
    <row r="956" spans="1:34" ht="45.6" x14ac:dyDescent="0.25">
      <c r="A956" s="81" t="s">
        <v>4819</v>
      </c>
      <c r="B956" s="9">
        <v>44175</v>
      </c>
      <c r="C956" s="10" t="s">
        <v>4820</v>
      </c>
      <c r="D956" s="10" t="s">
        <v>4145</v>
      </c>
      <c r="E956" s="11">
        <v>32609501</v>
      </c>
      <c r="F956" s="11">
        <v>32609501</v>
      </c>
      <c r="G956" s="10" t="s">
        <v>4821</v>
      </c>
      <c r="H956" s="11">
        <v>3600000</v>
      </c>
      <c r="I956" s="11">
        <v>0</v>
      </c>
      <c r="J956" s="11">
        <v>3600000</v>
      </c>
      <c r="K956" s="8" t="s">
        <v>1534</v>
      </c>
      <c r="L956" s="9">
        <v>43972</v>
      </c>
      <c r="M956" s="10" t="s">
        <v>517</v>
      </c>
      <c r="N956" s="10" t="s">
        <v>194</v>
      </c>
      <c r="O956" s="12">
        <v>3499</v>
      </c>
      <c r="P956" s="9">
        <v>44175</v>
      </c>
      <c r="Q956" s="10" t="s">
        <v>40</v>
      </c>
      <c r="R956" s="13">
        <v>44175</v>
      </c>
      <c r="S956" s="13">
        <v>44196</v>
      </c>
      <c r="T956" s="10" t="s">
        <v>4822</v>
      </c>
      <c r="U956" s="10" t="s">
        <v>431</v>
      </c>
      <c r="V956" s="10" t="s">
        <v>2044</v>
      </c>
      <c r="W956" s="10" t="s">
        <v>44</v>
      </c>
      <c r="X956" s="10" t="s">
        <v>45</v>
      </c>
      <c r="Y956" s="10"/>
      <c r="Z956" s="11"/>
      <c r="AA956" s="11"/>
      <c r="AB956" s="11"/>
      <c r="AC956" s="11"/>
      <c r="AD956" s="13">
        <v>44196</v>
      </c>
      <c r="AE956" s="13"/>
      <c r="AF956" s="13"/>
      <c r="AG956" s="36" t="s">
        <v>4823</v>
      </c>
    </row>
    <row r="957" spans="1:34" ht="68.400000000000006" x14ac:dyDescent="0.3">
      <c r="A957" s="81" t="s">
        <v>4824</v>
      </c>
      <c r="B957" s="9">
        <v>44176</v>
      </c>
      <c r="C957" s="10" t="s">
        <v>4825</v>
      </c>
      <c r="D957" s="10" t="s">
        <v>35</v>
      </c>
      <c r="E957" s="11">
        <v>1103108707</v>
      </c>
      <c r="F957" s="11">
        <v>1103108707</v>
      </c>
      <c r="G957" s="10" t="s">
        <v>4826</v>
      </c>
      <c r="H957" s="11">
        <v>3800000</v>
      </c>
      <c r="I957" s="11">
        <v>0</v>
      </c>
      <c r="J957" s="11">
        <v>3800000</v>
      </c>
      <c r="K957" s="8" t="s">
        <v>1534</v>
      </c>
      <c r="L957" s="9">
        <v>43972</v>
      </c>
      <c r="M957" s="10" t="s">
        <v>517</v>
      </c>
      <c r="N957" s="10" t="s">
        <v>194</v>
      </c>
      <c r="O957" s="12">
        <v>3569</v>
      </c>
      <c r="P957" s="9">
        <v>44176</v>
      </c>
      <c r="Q957" s="9" t="s">
        <v>40</v>
      </c>
      <c r="R957" s="13">
        <v>44176</v>
      </c>
      <c r="S957" s="13">
        <v>44196</v>
      </c>
      <c r="T957" s="10" t="s">
        <v>1206</v>
      </c>
      <c r="U957" s="10" t="s">
        <v>431</v>
      </c>
      <c r="V957" s="10" t="s">
        <v>2044</v>
      </c>
      <c r="W957" s="10" t="s">
        <v>44</v>
      </c>
      <c r="X957" s="10" t="s">
        <v>45</v>
      </c>
      <c r="Y957" s="10"/>
      <c r="Z957" s="11"/>
      <c r="AA957" s="11"/>
      <c r="AB957" s="11"/>
      <c r="AC957" s="11"/>
      <c r="AD957" s="13">
        <v>44196</v>
      </c>
      <c r="AE957" s="13"/>
      <c r="AF957" s="13"/>
      <c r="AG957" s="21" t="s">
        <v>4827</v>
      </c>
      <c r="AH957" s="7" t="s">
        <v>492</v>
      </c>
    </row>
    <row r="958" spans="1:34" ht="57" x14ac:dyDescent="0.3">
      <c r="A958" s="81" t="s">
        <v>4828</v>
      </c>
      <c r="B958" s="9">
        <v>44176</v>
      </c>
      <c r="C958" s="10" t="s">
        <v>4829</v>
      </c>
      <c r="D958" s="10" t="s">
        <v>35</v>
      </c>
      <c r="E958" s="11">
        <v>1079911068</v>
      </c>
      <c r="F958" s="11">
        <v>1079911068</v>
      </c>
      <c r="G958" s="10" t="s">
        <v>4830</v>
      </c>
      <c r="H958" s="11">
        <v>3600000</v>
      </c>
      <c r="I958" s="11">
        <v>0</v>
      </c>
      <c r="J958" s="11">
        <v>3600000</v>
      </c>
      <c r="K958" s="8" t="s">
        <v>1534</v>
      </c>
      <c r="L958" s="9">
        <v>43972</v>
      </c>
      <c r="M958" s="10" t="s">
        <v>517</v>
      </c>
      <c r="N958" s="10" t="s">
        <v>194</v>
      </c>
      <c r="O958" s="12">
        <v>3593</v>
      </c>
      <c r="P958" s="9">
        <v>44176</v>
      </c>
      <c r="Q958" s="9" t="s">
        <v>40</v>
      </c>
      <c r="R958" s="13">
        <v>44176</v>
      </c>
      <c r="S958" s="13">
        <v>44196</v>
      </c>
      <c r="T958" s="10" t="s">
        <v>1206</v>
      </c>
      <c r="U958" s="10" t="s">
        <v>431</v>
      </c>
      <c r="V958" s="10" t="s">
        <v>2044</v>
      </c>
      <c r="W958" s="10" t="s">
        <v>44</v>
      </c>
      <c r="X958" s="10" t="s">
        <v>45</v>
      </c>
      <c r="Y958" s="10"/>
      <c r="Z958" s="11"/>
      <c r="AA958" s="11"/>
      <c r="AB958" s="11"/>
      <c r="AC958" s="11"/>
      <c r="AD958" s="13">
        <v>44196</v>
      </c>
      <c r="AE958" s="13"/>
      <c r="AF958" s="13"/>
      <c r="AG958" s="21" t="s">
        <v>4831</v>
      </c>
    </row>
    <row r="959" spans="1:34" ht="39.6" x14ac:dyDescent="0.3">
      <c r="A959" s="81" t="s">
        <v>4832</v>
      </c>
      <c r="B959" s="9">
        <v>44176</v>
      </c>
      <c r="C959" s="10" t="s">
        <v>4833</v>
      </c>
      <c r="D959" s="10" t="s">
        <v>35</v>
      </c>
      <c r="E959" s="11">
        <v>57294520</v>
      </c>
      <c r="F959" s="11">
        <v>57294520</v>
      </c>
      <c r="G959" s="10" t="s">
        <v>4834</v>
      </c>
      <c r="H959" s="11">
        <v>3600000</v>
      </c>
      <c r="I959" s="11">
        <v>0</v>
      </c>
      <c r="J959" s="11">
        <v>3600000</v>
      </c>
      <c r="K959" s="8" t="s">
        <v>1534</v>
      </c>
      <c r="L959" s="9">
        <v>43972</v>
      </c>
      <c r="M959" s="10" t="s">
        <v>517</v>
      </c>
      <c r="N959" s="10" t="s">
        <v>194</v>
      </c>
      <c r="O959" s="12">
        <v>3563</v>
      </c>
      <c r="P959" s="9">
        <v>44176</v>
      </c>
      <c r="Q959" s="9" t="s">
        <v>40</v>
      </c>
      <c r="R959" s="13">
        <v>44176</v>
      </c>
      <c r="S959" s="13">
        <v>44196</v>
      </c>
      <c r="T959" s="10" t="s">
        <v>1206</v>
      </c>
      <c r="U959" s="10" t="s">
        <v>431</v>
      </c>
      <c r="V959" s="10" t="s">
        <v>2044</v>
      </c>
      <c r="W959" s="10" t="s">
        <v>44</v>
      </c>
      <c r="X959" s="10" t="s">
        <v>45</v>
      </c>
      <c r="Y959" s="10"/>
      <c r="Z959" s="11"/>
      <c r="AA959" s="11"/>
      <c r="AB959" s="11"/>
      <c r="AC959" s="11"/>
      <c r="AD959" s="13">
        <v>44196</v>
      </c>
      <c r="AE959" s="13"/>
      <c r="AF959" s="13" t="s">
        <v>492</v>
      </c>
      <c r="AG959" s="21" t="s">
        <v>4835</v>
      </c>
    </row>
    <row r="960" spans="1:34" ht="34.200000000000003" x14ac:dyDescent="0.3">
      <c r="A960" s="81" t="s">
        <v>4836</v>
      </c>
      <c r="B960" s="9">
        <v>44166</v>
      </c>
      <c r="C960" s="10" t="s">
        <v>4837</v>
      </c>
      <c r="D960" s="10" t="s">
        <v>35</v>
      </c>
      <c r="E960" s="11">
        <v>1037583276</v>
      </c>
      <c r="F960" s="11">
        <v>1037583276</v>
      </c>
      <c r="G960" s="10" t="s">
        <v>4838</v>
      </c>
      <c r="H960" s="11">
        <v>2250000</v>
      </c>
      <c r="I960" s="11">
        <v>0</v>
      </c>
      <c r="J960" s="11">
        <v>2250000</v>
      </c>
      <c r="K960" s="8" t="s">
        <v>4601</v>
      </c>
      <c r="L960" s="9">
        <v>44140</v>
      </c>
      <c r="M960" s="10" t="s">
        <v>4602</v>
      </c>
      <c r="N960" s="10" t="s">
        <v>194</v>
      </c>
      <c r="O960" s="12">
        <v>3315</v>
      </c>
      <c r="P960" s="9">
        <v>44166</v>
      </c>
      <c r="Q960" s="10" t="s">
        <v>40</v>
      </c>
      <c r="R960" s="13">
        <v>44165</v>
      </c>
      <c r="S960" s="13">
        <v>44196</v>
      </c>
      <c r="T960" s="10" t="s">
        <v>4578</v>
      </c>
      <c r="U960" s="10" t="s">
        <v>609</v>
      </c>
      <c r="V960" s="10" t="s">
        <v>610</v>
      </c>
      <c r="W960" s="10" t="s">
        <v>44</v>
      </c>
      <c r="X960" s="10" t="s">
        <v>45</v>
      </c>
      <c r="Y960" s="10"/>
      <c r="Z960" s="11"/>
      <c r="AA960" s="11"/>
      <c r="AB960" s="11"/>
      <c r="AC960" s="11"/>
      <c r="AD960" s="13">
        <v>44196</v>
      </c>
      <c r="AE960" s="13"/>
      <c r="AF960" s="13"/>
      <c r="AG960" s="45" t="s">
        <v>4839</v>
      </c>
    </row>
    <row r="961" spans="1:34" ht="34.200000000000003" x14ac:dyDescent="0.3">
      <c r="A961" s="81" t="s">
        <v>4840</v>
      </c>
      <c r="B961" s="9">
        <v>44166</v>
      </c>
      <c r="C961" s="10" t="s">
        <v>4841</v>
      </c>
      <c r="D961" s="10" t="s">
        <v>4145</v>
      </c>
      <c r="E961" s="11">
        <v>52116778</v>
      </c>
      <c r="F961" s="11">
        <v>52116778</v>
      </c>
      <c r="G961" s="10" t="s">
        <v>4842</v>
      </c>
      <c r="H961" s="11">
        <v>2250000</v>
      </c>
      <c r="I961" s="11">
        <v>0</v>
      </c>
      <c r="J961" s="11">
        <v>2250000</v>
      </c>
      <c r="K961" s="8" t="s">
        <v>4601</v>
      </c>
      <c r="L961" s="9">
        <v>44140</v>
      </c>
      <c r="M961" s="10" t="s">
        <v>4602</v>
      </c>
      <c r="N961" s="10" t="s">
        <v>194</v>
      </c>
      <c r="O961" s="12">
        <v>3312</v>
      </c>
      <c r="P961" s="9">
        <v>44166</v>
      </c>
      <c r="Q961" s="10" t="s">
        <v>40</v>
      </c>
      <c r="R961" s="13">
        <v>44165</v>
      </c>
      <c r="S961" s="13">
        <v>44196</v>
      </c>
      <c r="T961" s="10" t="s">
        <v>4578</v>
      </c>
      <c r="U961" s="10" t="s">
        <v>609</v>
      </c>
      <c r="V961" s="10" t="s">
        <v>610</v>
      </c>
      <c r="W961" s="10" t="s">
        <v>44</v>
      </c>
      <c r="X961" s="10" t="s">
        <v>45</v>
      </c>
      <c r="Y961" s="10"/>
      <c r="Z961" s="11"/>
      <c r="AA961" s="11"/>
      <c r="AB961" s="11"/>
      <c r="AC961" s="11"/>
      <c r="AD961" s="13">
        <v>44196</v>
      </c>
      <c r="AE961" s="13"/>
      <c r="AF961" s="13"/>
      <c r="AG961" s="45" t="s">
        <v>4843</v>
      </c>
    </row>
    <row r="962" spans="1:34" ht="34.200000000000003" x14ac:dyDescent="0.3">
      <c r="A962" s="81" t="s">
        <v>4844</v>
      </c>
      <c r="B962" s="9">
        <v>44166</v>
      </c>
      <c r="C962" s="10" t="s">
        <v>4845</v>
      </c>
      <c r="D962" s="10" t="s">
        <v>4145</v>
      </c>
      <c r="E962" s="11">
        <v>40798422</v>
      </c>
      <c r="F962" s="11">
        <v>40798422</v>
      </c>
      <c r="G962" s="10" t="s">
        <v>4838</v>
      </c>
      <c r="H962" s="11">
        <v>2250000</v>
      </c>
      <c r="I962" s="11">
        <v>0</v>
      </c>
      <c r="J962" s="11">
        <v>2250000</v>
      </c>
      <c r="K962" s="8" t="s">
        <v>4601</v>
      </c>
      <c r="L962" s="9">
        <v>44140</v>
      </c>
      <c r="M962" s="10" t="s">
        <v>4602</v>
      </c>
      <c r="N962" s="10" t="s">
        <v>194</v>
      </c>
      <c r="O962" s="12">
        <v>3314</v>
      </c>
      <c r="P962" s="9">
        <v>44166</v>
      </c>
      <c r="Q962" s="10" t="s">
        <v>40</v>
      </c>
      <c r="R962" s="13">
        <v>44162</v>
      </c>
      <c r="S962" s="13">
        <v>44196</v>
      </c>
      <c r="T962" s="10" t="s">
        <v>4846</v>
      </c>
      <c r="U962" s="10" t="s">
        <v>609</v>
      </c>
      <c r="V962" s="10" t="s">
        <v>610</v>
      </c>
      <c r="W962" s="10" t="s">
        <v>44</v>
      </c>
      <c r="X962" s="10" t="s">
        <v>45</v>
      </c>
      <c r="Y962" s="10"/>
      <c r="Z962" s="11"/>
      <c r="AA962" s="11"/>
      <c r="AB962" s="11"/>
      <c r="AC962" s="11"/>
      <c r="AD962" s="13">
        <v>44196</v>
      </c>
      <c r="AE962" s="13"/>
      <c r="AF962" s="13"/>
      <c r="AG962" s="45" t="s">
        <v>4847</v>
      </c>
    </row>
    <row r="963" spans="1:34" ht="34.200000000000003" x14ac:dyDescent="0.3">
      <c r="A963" s="81" t="s">
        <v>4848</v>
      </c>
      <c r="B963" s="9">
        <v>44166</v>
      </c>
      <c r="C963" s="10" t="s">
        <v>4849</v>
      </c>
      <c r="D963" s="10" t="s">
        <v>4145</v>
      </c>
      <c r="E963" s="11">
        <v>7629736</v>
      </c>
      <c r="F963" s="11">
        <v>7629736</v>
      </c>
      <c r="G963" s="10" t="s">
        <v>4850</v>
      </c>
      <c r="H963" s="11">
        <v>2250000</v>
      </c>
      <c r="I963" s="11">
        <v>0</v>
      </c>
      <c r="J963" s="11">
        <v>2250000</v>
      </c>
      <c r="K963" s="8" t="s">
        <v>4601</v>
      </c>
      <c r="L963" s="9">
        <v>44140</v>
      </c>
      <c r="M963" s="10" t="s">
        <v>4851</v>
      </c>
      <c r="N963" s="10" t="s">
        <v>194</v>
      </c>
      <c r="O963" s="12">
        <v>3316</v>
      </c>
      <c r="P963" s="9">
        <v>44166</v>
      </c>
      <c r="Q963" s="10" t="s">
        <v>40</v>
      </c>
      <c r="R963" s="13">
        <v>44162</v>
      </c>
      <c r="S963" s="13">
        <v>44196</v>
      </c>
      <c r="T963" s="10" t="s">
        <v>4846</v>
      </c>
      <c r="U963" s="10" t="s">
        <v>609</v>
      </c>
      <c r="V963" s="10" t="s">
        <v>610</v>
      </c>
      <c r="W963" s="10" t="s">
        <v>44</v>
      </c>
      <c r="X963" s="10" t="s">
        <v>45</v>
      </c>
      <c r="Y963" s="10"/>
      <c r="Z963" s="11"/>
      <c r="AA963" s="11"/>
      <c r="AB963" s="11"/>
      <c r="AC963" s="11"/>
      <c r="AD963" s="13">
        <v>44196</v>
      </c>
      <c r="AE963" s="13"/>
      <c r="AF963" s="13"/>
      <c r="AG963" s="45" t="s">
        <v>4852</v>
      </c>
    </row>
    <row r="964" spans="1:34" ht="112.5" customHeight="1" x14ac:dyDescent="0.3">
      <c r="A964" s="81" t="s">
        <v>4853</v>
      </c>
      <c r="B964" s="9">
        <v>44167</v>
      </c>
      <c r="C964" s="10" t="s">
        <v>4854</v>
      </c>
      <c r="D964" s="10" t="s">
        <v>4855</v>
      </c>
      <c r="E964" s="11">
        <v>79796780</v>
      </c>
      <c r="F964" s="11">
        <v>891502163</v>
      </c>
      <c r="G964" s="10" t="s">
        <v>4856</v>
      </c>
      <c r="H964" s="11">
        <v>1963518668</v>
      </c>
      <c r="I964" s="11">
        <v>0</v>
      </c>
      <c r="J964" s="11">
        <v>981759334</v>
      </c>
      <c r="K964" s="8" t="s">
        <v>4857</v>
      </c>
      <c r="L964" s="9">
        <v>44104</v>
      </c>
      <c r="M964" s="10" t="s">
        <v>4858</v>
      </c>
      <c r="N964" s="10" t="s">
        <v>194</v>
      </c>
      <c r="O964" s="12">
        <v>3337</v>
      </c>
      <c r="P964" s="9">
        <v>44170</v>
      </c>
      <c r="Q964" s="9">
        <v>44169</v>
      </c>
      <c r="R964" s="13">
        <v>44169</v>
      </c>
      <c r="S964" s="13">
        <v>44196</v>
      </c>
      <c r="T964" s="10" t="s">
        <v>3040</v>
      </c>
      <c r="U964" s="10" t="s">
        <v>310</v>
      </c>
      <c r="V964" s="10" t="s">
        <v>3949</v>
      </c>
      <c r="W964" s="10" t="s">
        <v>44</v>
      </c>
      <c r="X964" s="10" t="s">
        <v>1400</v>
      </c>
      <c r="Y964" s="10" t="s">
        <v>4859</v>
      </c>
      <c r="Z964" s="11"/>
      <c r="AA964" s="11" t="s">
        <v>103</v>
      </c>
      <c r="AB964" s="11"/>
      <c r="AC964" s="11" t="s">
        <v>4031</v>
      </c>
      <c r="AD964" s="13">
        <v>44196</v>
      </c>
      <c r="AE964" s="13"/>
      <c r="AF964" s="13"/>
      <c r="AG964" s="72" t="s">
        <v>4860</v>
      </c>
    </row>
    <row r="965" spans="1:34" ht="39.6" x14ac:dyDescent="0.3">
      <c r="A965" s="81" t="s">
        <v>4131</v>
      </c>
      <c r="B965" s="9">
        <v>44165</v>
      </c>
      <c r="C965" s="17" t="s">
        <v>943</v>
      </c>
      <c r="D965" s="10" t="s">
        <v>944</v>
      </c>
      <c r="E965" s="11">
        <v>73198530</v>
      </c>
      <c r="F965" s="11">
        <v>860002400</v>
      </c>
      <c r="G965" s="10" t="s">
        <v>4861</v>
      </c>
      <c r="H965" s="11">
        <v>40173865</v>
      </c>
      <c r="I965" s="11">
        <v>0</v>
      </c>
      <c r="J965" s="11">
        <v>40173865</v>
      </c>
      <c r="K965" s="8" t="s">
        <v>4862</v>
      </c>
      <c r="L965" s="9">
        <v>44140</v>
      </c>
      <c r="M965" s="10" t="s">
        <v>4863</v>
      </c>
      <c r="N965" s="10" t="s">
        <v>39</v>
      </c>
      <c r="O965" s="12">
        <v>3289</v>
      </c>
      <c r="P965" s="9">
        <v>44165</v>
      </c>
      <c r="Q965" s="9">
        <v>44175</v>
      </c>
      <c r="R965" s="9">
        <v>44175</v>
      </c>
      <c r="S965" s="13">
        <v>44196</v>
      </c>
      <c r="T965" s="13" t="s">
        <v>3178</v>
      </c>
      <c r="U965" s="10" t="s">
        <v>66</v>
      </c>
      <c r="V965" s="10" t="s">
        <v>3875</v>
      </c>
      <c r="W965" s="10" t="s">
        <v>4864</v>
      </c>
      <c r="X965" s="10" t="s">
        <v>1324</v>
      </c>
      <c r="Y965" s="10"/>
      <c r="Z965" s="11"/>
      <c r="AA965" s="11"/>
      <c r="AB965" s="11"/>
      <c r="AC965" s="11"/>
      <c r="AD965" s="13">
        <v>44196</v>
      </c>
      <c r="AE965" s="13"/>
      <c r="AF965" s="13"/>
      <c r="AG965" s="21" t="s">
        <v>4865</v>
      </c>
    </row>
    <row r="966" spans="1:34" ht="45.6" x14ac:dyDescent="0.3">
      <c r="A966" s="81" t="s">
        <v>3813</v>
      </c>
      <c r="B966" s="9">
        <v>44172</v>
      </c>
      <c r="C966" s="10" t="s">
        <v>4866</v>
      </c>
      <c r="D966" s="10" t="s">
        <v>35</v>
      </c>
      <c r="E966" s="11">
        <v>1125598692</v>
      </c>
      <c r="F966" s="11">
        <v>1125598692</v>
      </c>
      <c r="G966" s="10" t="s">
        <v>4867</v>
      </c>
      <c r="H966" s="11">
        <v>8500000</v>
      </c>
      <c r="I966" s="11">
        <v>0</v>
      </c>
      <c r="J966" s="11">
        <v>85000000</v>
      </c>
      <c r="K966" s="8" t="s">
        <v>4571</v>
      </c>
      <c r="L966" s="9">
        <v>44172</v>
      </c>
      <c r="M966" s="10" t="s">
        <v>4104</v>
      </c>
      <c r="N966" s="10" t="s">
        <v>4148</v>
      </c>
      <c r="O966" s="12">
        <v>3405</v>
      </c>
      <c r="P966" s="9">
        <v>44172</v>
      </c>
      <c r="Q966" s="10" t="s">
        <v>40</v>
      </c>
      <c r="R966" s="13">
        <v>44172</v>
      </c>
      <c r="S966" s="13">
        <v>44196</v>
      </c>
      <c r="T966" s="10" t="s">
        <v>4868</v>
      </c>
      <c r="U966" s="10" t="s">
        <v>134</v>
      </c>
      <c r="V966" s="10" t="s">
        <v>34</v>
      </c>
      <c r="W966" s="10" t="s">
        <v>44</v>
      </c>
      <c r="X966" s="10" t="s">
        <v>45</v>
      </c>
      <c r="Y966" s="10"/>
      <c r="Z966" s="11"/>
      <c r="AA966" s="11"/>
      <c r="AB966" s="11"/>
      <c r="AC966" s="11"/>
      <c r="AD966" s="13">
        <v>44196</v>
      </c>
      <c r="AE966" s="13"/>
      <c r="AF966" s="13"/>
      <c r="AG966" s="21" t="s">
        <v>4869</v>
      </c>
    </row>
    <row r="967" spans="1:34" ht="45.6" x14ac:dyDescent="0.3">
      <c r="A967" s="81" t="s">
        <v>3775</v>
      </c>
      <c r="B967" s="9">
        <v>44179</v>
      </c>
      <c r="C967" s="10" t="s">
        <v>4870</v>
      </c>
      <c r="D967" s="10" t="s">
        <v>35</v>
      </c>
      <c r="E967" s="11">
        <v>1085230061</v>
      </c>
      <c r="F967" s="11">
        <v>1085230061</v>
      </c>
      <c r="G967" s="10" t="s">
        <v>4871</v>
      </c>
      <c r="H967" s="11">
        <v>3600000</v>
      </c>
      <c r="I967" s="11">
        <v>0</v>
      </c>
      <c r="J967" s="11">
        <v>3600000</v>
      </c>
      <c r="K967" s="8" t="s">
        <v>4571</v>
      </c>
      <c r="L967" s="9">
        <v>44131</v>
      </c>
      <c r="M967" s="10" t="s">
        <v>4104</v>
      </c>
      <c r="N967" s="10" t="s">
        <v>39</v>
      </c>
      <c r="O967" s="12">
        <v>3613</v>
      </c>
      <c r="P967" s="9">
        <v>44179</v>
      </c>
      <c r="Q967" s="9" t="s">
        <v>40</v>
      </c>
      <c r="R967" s="13">
        <v>44179</v>
      </c>
      <c r="S967" s="13">
        <v>44196</v>
      </c>
      <c r="T967" s="10" t="s">
        <v>4872</v>
      </c>
      <c r="U967" s="10" t="s">
        <v>134</v>
      </c>
      <c r="V967" s="10" t="s">
        <v>34</v>
      </c>
      <c r="W967" s="10" t="s">
        <v>44</v>
      </c>
      <c r="X967" s="10" t="s">
        <v>45</v>
      </c>
      <c r="Y967" s="10"/>
      <c r="Z967" s="11"/>
      <c r="AA967" s="11"/>
      <c r="AB967" s="11"/>
      <c r="AC967" s="11"/>
      <c r="AD967" s="13">
        <v>44196</v>
      </c>
      <c r="AE967" s="13"/>
      <c r="AF967" s="13"/>
      <c r="AG967" s="21" t="s">
        <v>4873</v>
      </c>
    </row>
    <row r="968" spans="1:34" ht="34.200000000000003" x14ac:dyDescent="0.3">
      <c r="A968" s="81" t="s">
        <v>4874</v>
      </c>
      <c r="B968" s="9">
        <v>44168</v>
      </c>
      <c r="C968" s="10" t="s">
        <v>4875</v>
      </c>
      <c r="D968" s="10" t="s">
        <v>4145</v>
      </c>
      <c r="E968" s="11">
        <v>12532383</v>
      </c>
      <c r="F968" s="11">
        <v>12532383</v>
      </c>
      <c r="G968" s="10" t="s">
        <v>4876</v>
      </c>
      <c r="H968" s="11">
        <v>5000000</v>
      </c>
      <c r="I968" s="11">
        <v>0</v>
      </c>
      <c r="J968" s="11">
        <v>5000000</v>
      </c>
      <c r="K968" s="8" t="s">
        <v>4571</v>
      </c>
      <c r="L968" s="9">
        <v>44131</v>
      </c>
      <c r="M968" s="10" t="s">
        <v>4104</v>
      </c>
      <c r="N968" s="10" t="s">
        <v>39</v>
      </c>
      <c r="O968" s="12">
        <v>3348</v>
      </c>
      <c r="P968" s="9">
        <v>44168</v>
      </c>
      <c r="Q968" s="10" t="s">
        <v>40</v>
      </c>
      <c r="R968" s="13">
        <v>44168</v>
      </c>
      <c r="S968" s="13">
        <v>44196</v>
      </c>
      <c r="T968" s="10" t="s">
        <v>4783</v>
      </c>
      <c r="U968" s="10" t="s">
        <v>4573</v>
      </c>
      <c r="V968" s="10" t="s">
        <v>34</v>
      </c>
      <c r="W968" s="10" t="s">
        <v>44</v>
      </c>
      <c r="X968" s="10" t="s">
        <v>45</v>
      </c>
      <c r="Y968" s="10"/>
      <c r="Z968" s="11"/>
      <c r="AA968" s="11"/>
      <c r="AB968" s="11"/>
      <c r="AC968" s="11"/>
      <c r="AD968" s="13">
        <v>44196</v>
      </c>
      <c r="AE968" s="13"/>
      <c r="AF968" s="13"/>
      <c r="AG968" s="21" t="s">
        <v>4877</v>
      </c>
    </row>
    <row r="969" spans="1:34" ht="22.8" x14ac:dyDescent="0.25">
      <c r="A969" s="81" t="s">
        <v>3784</v>
      </c>
      <c r="B969" s="9">
        <v>44175</v>
      </c>
      <c r="C969" s="10" t="s">
        <v>4878</v>
      </c>
      <c r="D969" s="10" t="s">
        <v>4145</v>
      </c>
      <c r="E969" s="11">
        <v>1235242271</v>
      </c>
      <c r="F969" s="11">
        <v>1235242271</v>
      </c>
      <c r="G969" s="10" t="s">
        <v>4879</v>
      </c>
      <c r="H969" s="11">
        <v>2200000</v>
      </c>
      <c r="I969" s="11">
        <v>0</v>
      </c>
      <c r="J969" s="11">
        <v>2200000</v>
      </c>
      <c r="K969" s="8" t="s">
        <v>4880</v>
      </c>
      <c r="L969" s="9">
        <v>44161</v>
      </c>
      <c r="M969" s="10" t="s">
        <v>4104</v>
      </c>
      <c r="N969" s="10" t="s">
        <v>4148</v>
      </c>
      <c r="O969" s="12">
        <v>3506</v>
      </c>
      <c r="P969" s="9">
        <v>44175</v>
      </c>
      <c r="Q969" s="10" t="s">
        <v>40</v>
      </c>
      <c r="R969" s="13">
        <v>44175</v>
      </c>
      <c r="S969" s="13">
        <v>44196</v>
      </c>
      <c r="T969" s="10" t="s">
        <v>4763</v>
      </c>
      <c r="U969" s="10" t="s">
        <v>222</v>
      </c>
      <c r="V969" s="10" t="s">
        <v>4394</v>
      </c>
      <c r="W969" s="10" t="s">
        <v>44</v>
      </c>
      <c r="X969" s="10" t="s">
        <v>95</v>
      </c>
      <c r="Y969" s="10"/>
      <c r="Z969" s="11"/>
      <c r="AA969" s="11"/>
      <c r="AB969" s="11"/>
      <c r="AC969" s="11"/>
      <c r="AD969" s="13">
        <v>44196</v>
      </c>
      <c r="AE969" s="13"/>
      <c r="AF969" s="13"/>
      <c r="AG969" s="66" t="s">
        <v>4881</v>
      </c>
    </row>
    <row r="970" spans="1:34" ht="26.4" x14ac:dyDescent="0.3">
      <c r="A970" s="81" t="s">
        <v>3807</v>
      </c>
      <c r="B970" s="9">
        <v>44168</v>
      </c>
      <c r="C970" s="10" t="s">
        <v>2402</v>
      </c>
      <c r="D970" s="10" t="s">
        <v>35</v>
      </c>
      <c r="E970" s="11">
        <v>1082993474</v>
      </c>
      <c r="F970" s="11">
        <v>1082993474</v>
      </c>
      <c r="G970" s="10" t="s">
        <v>4882</v>
      </c>
      <c r="H970" s="11">
        <v>2800000</v>
      </c>
      <c r="I970" s="11">
        <v>0</v>
      </c>
      <c r="J970" s="11">
        <v>2800000</v>
      </c>
      <c r="K970" s="8" t="s">
        <v>4883</v>
      </c>
      <c r="L970" s="9">
        <v>44140</v>
      </c>
      <c r="M970" s="10" t="s">
        <v>4104</v>
      </c>
      <c r="N970" s="10" t="s">
        <v>39</v>
      </c>
      <c r="O970" s="12">
        <v>3346</v>
      </c>
      <c r="P970" s="9">
        <v>44168</v>
      </c>
      <c r="Q970" s="10" t="s">
        <v>40</v>
      </c>
      <c r="R970" s="13">
        <v>44168</v>
      </c>
      <c r="S970" s="13">
        <v>44196</v>
      </c>
      <c r="T970" s="10" t="s">
        <v>4783</v>
      </c>
      <c r="U970" s="10" t="s">
        <v>231</v>
      </c>
      <c r="V970" s="10" t="s">
        <v>3846</v>
      </c>
      <c r="W970" s="10" t="s">
        <v>44</v>
      </c>
      <c r="X970" s="10" t="s">
        <v>45</v>
      </c>
      <c r="Y970" s="10"/>
      <c r="Z970" s="11"/>
      <c r="AA970" s="11"/>
      <c r="AB970" s="11"/>
      <c r="AC970" s="11"/>
      <c r="AD970" s="13">
        <v>44196</v>
      </c>
      <c r="AE970" s="13"/>
      <c r="AF970" s="13"/>
      <c r="AG970" s="21" t="s">
        <v>4884</v>
      </c>
    </row>
    <row r="971" spans="1:34" ht="26.4" x14ac:dyDescent="0.3">
      <c r="A971" s="81" t="s">
        <v>3822</v>
      </c>
      <c r="B971" s="9">
        <v>44169</v>
      </c>
      <c r="C971" s="10" t="s">
        <v>4885</v>
      </c>
      <c r="D971" s="10" t="s">
        <v>35</v>
      </c>
      <c r="E971" s="11">
        <v>36727874</v>
      </c>
      <c r="F971" s="11">
        <v>36727874</v>
      </c>
      <c r="G971" s="10" t="s">
        <v>4886</v>
      </c>
      <c r="H971" s="11">
        <v>6300000</v>
      </c>
      <c r="I971" s="11">
        <v>0</v>
      </c>
      <c r="J971" s="11">
        <v>6300000</v>
      </c>
      <c r="K971" s="8" t="s">
        <v>4887</v>
      </c>
      <c r="L971" s="9">
        <v>44133</v>
      </c>
      <c r="M971" s="10" t="s">
        <v>4104</v>
      </c>
      <c r="N971" s="10" t="s">
        <v>39</v>
      </c>
      <c r="O971" s="12">
        <v>3351</v>
      </c>
      <c r="P971" s="9">
        <v>44169</v>
      </c>
      <c r="Q971" s="10" t="s">
        <v>40</v>
      </c>
      <c r="R971" s="13">
        <v>44167</v>
      </c>
      <c r="S971" s="13">
        <v>44196</v>
      </c>
      <c r="T971" s="10" t="s">
        <v>4888</v>
      </c>
      <c r="U971" s="10" t="s">
        <v>652</v>
      </c>
      <c r="V971" s="10" t="s">
        <v>653</v>
      </c>
      <c r="W971" s="10" t="s">
        <v>44</v>
      </c>
      <c r="X971" s="10" t="s">
        <v>45</v>
      </c>
      <c r="Y971" s="10"/>
      <c r="Z971" s="11"/>
      <c r="AA971" s="11"/>
      <c r="AB971" s="11"/>
      <c r="AC971" s="11"/>
      <c r="AD971" s="13">
        <v>44196</v>
      </c>
      <c r="AE971" s="13"/>
      <c r="AF971" s="13"/>
      <c r="AG971" s="21" t="s">
        <v>4889</v>
      </c>
    </row>
    <row r="972" spans="1:34" ht="26.4" x14ac:dyDescent="0.3">
      <c r="A972" s="81" t="s">
        <v>3790</v>
      </c>
      <c r="B972" s="9">
        <v>44169</v>
      </c>
      <c r="C972" s="10" t="s">
        <v>4890</v>
      </c>
      <c r="D972" s="10" t="s">
        <v>35</v>
      </c>
      <c r="E972" s="11">
        <v>1082906682</v>
      </c>
      <c r="F972" s="11">
        <v>1082906682</v>
      </c>
      <c r="G972" s="10" t="s">
        <v>4891</v>
      </c>
      <c r="H972" s="11">
        <v>3000000</v>
      </c>
      <c r="I972" s="11">
        <v>0</v>
      </c>
      <c r="J972" s="11">
        <v>3000000</v>
      </c>
      <c r="K972" s="8" t="s">
        <v>4892</v>
      </c>
      <c r="L972" s="9">
        <v>44075</v>
      </c>
      <c r="M972" s="10" t="s">
        <v>2369</v>
      </c>
      <c r="N972" s="10" t="s">
        <v>4148</v>
      </c>
      <c r="O972" s="12">
        <v>3352</v>
      </c>
      <c r="P972" s="9">
        <v>44169</v>
      </c>
      <c r="Q972" s="10" t="s">
        <v>40</v>
      </c>
      <c r="R972" s="13">
        <v>44168</v>
      </c>
      <c r="S972" s="13">
        <v>44196</v>
      </c>
      <c r="T972" s="10" t="s">
        <v>4783</v>
      </c>
      <c r="U972" s="10" t="s">
        <v>423</v>
      </c>
      <c r="V972" s="10" t="s">
        <v>4380</v>
      </c>
      <c r="W972" s="10" t="s">
        <v>44</v>
      </c>
      <c r="X972" s="10" t="s">
        <v>95</v>
      </c>
      <c r="Y972" s="10"/>
      <c r="Z972" s="11"/>
      <c r="AA972" s="11"/>
      <c r="AB972" s="11"/>
      <c r="AC972" s="11"/>
      <c r="AD972" s="13">
        <v>44196</v>
      </c>
      <c r="AE972" s="13"/>
      <c r="AF972" s="13"/>
      <c r="AG972" s="21" t="s">
        <v>4893</v>
      </c>
    </row>
    <row r="973" spans="1:34" ht="45.6" x14ac:dyDescent="0.3">
      <c r="A973" s="81" t="s">
        <v>3810</v>
      </c>
      <c r="B973" s="9">
        <v>44176</v>
      </c>
      <c r="C973" s="10" t="s">
        <v>255</v>
      </c>
      <c r="D973" s="10" t="s">
        <v>35</v>
      </c>
      <c r="E973" s="11">
        <v>1140875247</v>
      </c>
      <c r="F973" s="11">
        <v>1140875247</v>
      </c>
      <c r="G973" s="10" t="s">
        <v>4894</v>
      </c>
      <c r="H973" s="11">
        <v>28800000</v>
      </c>
      <c r="I973" s="11">
        <v>0</v>
      </c>
      <c r="J973" s="11">
        <v>4800000</v>
      </c>
      <c r="K973" s="8" t="s">
        <v>4895</v>
      </c>
      <c r="L973" s="9">
        <v>43816</v>
      </c>
      <c r="M973" s="10" t="s">
        <v>4896</v>
      </c>
      <c r="N973" s="10" t="s">
        <v>194</v>
      </c>
      <c r="O973" s="12">
        <v>3701</v>
      </c>
      <c r="P973" s="9">
        <v>44166</v>
      </c>
      <c r="Q973" s="9" t="s">
        <v>40</v>
      </c>
      <c r="R973" s="13">
        <v>44181</v>
      </c>
      <c r="S973" s="13">
        <v>44363</v>
      </c>
      <c r="T973" s="10" t="s">
        <v>544</v>
      </c>
      <c r="U973" s="10" t="s">
        <v>258</v>
      </c>
      <c r="V973" s="10" t="s">
        <v>135</v>
      </c>
      <c r="W973" s="10" t="s">
        <v>44</v>
      </c>
      <c r="X973" s="10" t="s">
        <v>45</v>
      </c>
      <c r="Y973" s="10" t="s">
        <v>4897</v>
      </c>
      <c r="Z973" s="11">
        <v>14400000</v>
      </c>
      <c r="AA973" s="11" t="s">
        <v>41</v>
      </c>
      <c r="AB973" s="11">
        <f>(H973+Z973)</f>
        <v>43200000</v>
      </c>
      <c r="AC973" s="11" t="s">
        <v>938</v>
      </c>
      <c r="AD973" s="13">
        <v>44455</v>
      </c>
      <c r="AE973" s="13"/>
      <c r="AF973" s="13"/>
      <c r="AG973" s="21" t="s">
        <v>4898</v>
      </c>
    </row>
    <row r="974" spans="1:34" ht="45.6" x14ac:dyDescent="0.3">
      <c r="A974" s="81" t="s">
        <v>3772</v>
      </c>
      <c r="B974" s="9">
        <v>44179</v>
      </c>
      <c r="C974" s="10" t="s">
        <v>4899</v>
      </c>
      <c r="D974" s="10" t="s">
        <v>35</v>
      </c>
      <c r="E974" s="11">
        <v>52360952</v>
      </c>
      <c r="F974" s="11">
        <v>52360952</v>
      </c>
      <c r="G974" s="10" t="s">
        <v>4900</v>
      </c>
      <c r="H974" s="11">
        <v>10000000</v>
      </c>
      <c r="I974" s="11">
        <v>0</v>
      </c>
      <c r="J974" s="11">
        <v>10000000</v>
      </c>
      <c r="K974" s="8" t="s">
        <v>4571</v>
      </c>
      <c r="L974" s="9">
        <v>44131</v>
      </c>
      <c r="M974" s="10" t="s">
        <v>4104</v>
      </c>
      <c r="N974" s="10" t="s">
        <v>39</v>
      </c>
      <c r="O974" s="12">
        <v>3612</v>
      </c>
      <c r="P974" s="9">
        <v>44179</v>
      </c>
      <c r="Q974" s="9" t="s">
        <v>40</v>
      </c>
      <c r="R974" s="13">
        <v>44179</v>
      </c>
      <c r="S974" s="13">
        <v>44196</v>
      </c>
      <c r="T974" s="10" t="s">
        <v>4901</v>
      </c>
      <c r="U974" s="10" t="s">
        <v>134</v>
      </c>
      <c r="V974" s="10" t="s">
        <v>34</v>
      </c>
      <c r="W974" s="10" t="s">
        <v>44</v>
      </c>
      <c r="X974" s="10" t="s">
        <v>45</v>
      </c>
      <c r="Y974" s="10"/>
      <c r="Z974" s="11"/>
      <c r="AA974" s="11"/>
      <c r="AB974" s="11"/>
      <c r="AC974" s="11"/>
      <c r="AD974" s="13">
        <v>44196</v>
      </c>
      <c r="AE974" s="13"/>
      <c r="AF974" s="13"/>
      <c r="AG974" s="21" t="s">
        <v>4902</v>
      </c>
    </row>
    <row r="975" spans="1:34" ht="45.6" x14ac:dyDescent="0.3">
      <c r="A975" s="81" t="s">
        <v>3934</v>
      </c>
      <c r="B975" s="9">
        <v>44179</v>
      </c>
      <c r="C975" s="10" t="s">
        <v>4903</v>
      </c>
      <c r="D975" s="10" t="s">
        <v>35</v>
      </c>
      <c r="E975" s="11">
        <v>38141849</v>
      </c>
      <c r="F975" s="11">
        <v>38141849</v>
      </c>
      <c r="G975" s="10" t="s">
        <v>4904</v>
      </c>
      <c r="H975" s="11">
        <v>5300000</v>
      </c>
      <c r="I975" s="11">
        <v>0</v>
      </c>
      <c r="J975" s="11">
        <v>5300000</v>
      </c>
      <c r="K975" s="8" t="s">
        <v>4571</v>
      </c>
      <c r="L975" s="9">
        <v>44131</v>
      </c>
      <c r="M975" s="10" t="s">
        <v>4104</v>
      </c>
      <c r="N975" s="10" t="s">
        <v>39</v>
      </c>
      <c r="O975" s="12">
        <v>3611</v>
      </c>
      <c r="P975" s="9">
        <v>44179</v>
      </c>
      <c r="Q975" s="9" t="s">
        <v>40</v>
      </c>
      <c r="R975" s="13">
        <v>44179</v>
      </c>
      <c r="S975" s="13">
        <v>44196</v>
      </c>
      <c r="T975" s="10" t="s">
        <v>4872</v>
      </c>
      <c r="U975" s="10" t="s">
        <v>134</v>
      </c>
      <c r="V975" s="10" t="s">
        <v>34</v>
      </c>
      <c r="W975" s="10" t="s">
        <v>44</v>
      </c>
      <c r="X975" s="10" t="s">
        <v>45</v>
      </c>
      <c r="Y975" s="10"/>
      <c r="Z975" s="11"/>
      <c r="AA975" s="11"/>
      <c r="AB975" s="11"/>
      <c r="AC975" s="11"/>
      <c r="AD975" s="13">
        <v>44196</v>
      </c>
      <c r="AE975" s="13"/>
      <c r="AF975" s="13"/>
      <c r="AG975" s="21" t="s">
        <v>4905</v>
      </c>
      <c r="AH975" s="7" t="s">
        <v>492</v>
      </c>
    </row>
    <row r="976" spans="1:34" ht="45.6" x14ac:dyDescent="0.3">
      <c r="A976" s="81" t="s">
        <v>4857</v>
      </c>
      <c r="B976" s="9">
        <v>44172</v>
      </c>
      <c r="C976" s="10" t="s">
        <v>4906</v>
      </c>
      <c r="D976" s="10" t="s">
        <v>35</v>
      </c>
      <c r="E976" s="11">
        <v>72228067</v>
      </c>
      <c r="F976" s="11">
        <v>72228067</v>
      </c>
      <c r="G976" s="10" t="s">
        <v>4907</v>
      </c>
      <c r="H976" s="11">
        <v>9000000</v>
      </c>
      <c r="I976" s="11">
        <v>0</v>
      </c>
      <c r="J976" s="11">
        <v>9000000</v>
      </c>
      <c r="K976" s="8" t="s">
        <v>4571</v>
      </c>
      <c r="L976" s="9">
        <v>44131</v>
      </c>
      <c r="M976" s="10" t="s">
        <v>4104</v>
      </c>
      <c r="N976" s="10" t="s">
        <v>39</v>
      </c>
      <c r="O976" s="12">
        <v>3408</v>
      </c>
      <c r="P976" s="9">
        <v>44172</v>
      </c>
      <c r="Q976" s="10" t="s">
        <v>40</v>
      </c>
      <c r="R976" s="13">
        <v>44172</v>
      </c>
      <c r="S976" s="13">
        <v>44196</v>
      </c>
      <c r="T976" s="10" t="s">
        <v>4908</v>
      </c>
      <c r="U976" s="10" t="s">
        <v>134</v>
      </c>
      <c r="V976" s="10" t="s">
        <v>34</v>
      </c>
      <c r="W976" s="10" t="s">
        <v>44</v>
      </c>
      <c r="X976" s="10" t="s">
        <v>45</v>
      </c>
      <c r="Y976" s="10"/>
      <c r="Z976" s="11"/>
      <c r="AA976" s="11"/>
      <c r="AB976" s="11"/>
      <c r="AC976" s="11"/>
      <c r="AD976" s="13">
        <v>44196</v>
      </c>
      <c r="AE976" s="13"/>
      <c r="AF976" s="13"/>
      <c r="AG976" s="21" t="s">
        <v>4909</v>
      </c>
    </row>
    <row r="977" spans="1:34" ht="39.6" x14ac:dyDescent="0.3">
      <c r="A977" s="81" t="s">
        <v>3929</v>
      </c>
      <c r="B977" s="9">
        <v>44169</v>
      </c>
      <c r="C977" s="10" t="s">
        <v>4910</v>
      </c>
      <c r="D977" s="10" t="s">
        <v>35</v>
      </c>
      <c r="E977" s="11">
        <v>80148324</v>
      </c>
      <c r="F977" s="11">
        <v>80148324</v>
      </c>
      <c r="G977" s="10" t="s">
        <v>4911</v>
      </c>
      <c r="H977" s="11">
        <v>4000000</v>
      </c>
      <c r="I977" s="11">
        <v>0</v>
      </c>
      <c r="J977" s="11">
        <v>4000000</v>
      </c>
      <c r="K977" s="8" t="s">
        <v>4571</v>
      </c>
      <c r="L977" s="9">
        <v>44131</v>
      </c>
      <c r="M977" s="10" t="s">
        <v>4104</v>
      </c>
      <c r="N977" s="10" t="s">
        <v>39</v>
      </c>
      <c r="O977" s="12">
        <v>3355</v>
      </c>
      <c r="P977" s="9">
        <v>44169</v>
      </c>
      <c r="Q977" s="10" t="s">
        <v>40</v>
      </c>
      <c r="R977" s="13">
        <v>44169</v>
      </c>
      <c r="S977" s="13">
        <v>44196</v>
      </c>
      <c r="T977" s="10" t="s">
        <v>4912</v>
      </c>
      <c r="U977" s="10" t="s">
        <v>134</v>
      </c>
      <c r="V977" s="10" t="s">
        <v>34</v>
      </c>
      <c r="W977" s="10" t="s">
        <v>44</v>
      </c>
      <c r="X977" s="10" t="s">
        <v>45</v>
      </c>
      <c r="Y977" s="10"/>
      <c r="Z977" s="11"/>
      <c r="AA977" s="11"/>
      <c r="AB977" s="11"/>
      <c r="AC977" s="11"/>
      <c r="AD977" s="13">
        <v>44196</v>
      </c>
      <c r="AE977" s="13"/>
      <c r="AF977" s="13"/>
      <c r="AG977" s="21" t="s">
        <v>4913</v>
      </c>
    </row>
    <row r="978" spans="1:34" ht="45.6" x14ac:dyDescent="0.25">
      <c r="A978" s="81" t="s">
        <v>4914</v>
      </c>
      <c r="B978" s="9">
        <v>44175</v>
      </c>
      <c r="C978" s="10" t="s">
        <v>4915</v>
      </c>
      <c r="D978" s="10" t="s">
        <v>4145</v>
      </c>
      <c r="E978" s="11">
        <v>1140830827</v>
      </c>
      <c r="F978" s="11">
        <v>1140830827</v>
      </c>
      <c r="G978" s="10" t="s">
        <v>4916</v>
      </c>
      <c r="H978" s="11">
        <v>5300000</v>
      </c>
      <c r="I978" s="11">
        <v>0</v>
      </c>
      <c r="J978" s="11">
        <v>5300000</v>
      </c>
      <c r="K978" s="8" t="s">
        <v>4571</v>
      </c>
      <c r="L978" s="9">
        <v>44131</v>
      </c>
      <c r="M978" s="10" t="s">
        <v>4104</v>
      </c>
      <c r="N978" s="10" t="s">
        <v>39</v>
      </c>
      <c r="O978" s="12">
        <v>3507</v>
      </c>
      <c r="P978" s="9">
        <v>44175</v>
      </c>
      <c r="Q978" s="10" t="s">
        <v>40</v>
      </c>
      <c r="R978" s="13">
        <v>44175</v>
      </c>
      <c r="S978" s="13">
        <v>44196</v>
      </c>
      <c r="T978" s="10" t="s">
        <v>4763</v>
      </c>
      <c r="U978" s="10" t="s">
        <v>4573</v>
      </c>
      <c r="V978" s="10" t="s">
        <v>34</v>
      </c>
      <c r="W978" s="10" t="s">
        <v>44</v>
      </c>
      <c r="X978" s="10" t="s">
        <v>45</v>
      </c>
      <c r="Y978" s="10"/>
      <c r="Z978" s="11"/>
      <c r="AA978" s="11"/>
      <c r="AB978" s="11"/>
      <c r="AC978" s="11"/>
      <c r="AD978" s="13">
        <v>44196</v>
      </c>
      <c r="AE978" s="13"/>
      <c r="AF978" s="13"/>
      <c r="AG978" s="36" t="s">
        <v>4917</v>
      </c>
    </row>
    <row r="979" spans="1:34" ht="45.6" x14ac:dyDescent="0.3">
      <c r="A979" s="81" t="s">
        <v>4918</v>
      </c>
      <c r="B979" s="9">
        <v>44172</v>
      </c>
      <c r="C979" s="10" t="s">
        <v>4919</v>
      </c>
      <c r="D979" s="10" t="s">
        <v>35</v>
      </c>
      <c r="E979" s="11">
        <v>1082886524</v>
      </c>
      <c r="F979" s="11">
        <v>1082886524</v>
      </c>
      <c r="G979" s="10" t="s">
        <v>4920</v>
      </c>
      <c r="H979" s="11">
        <v>2000000</v>
      </c>
      <c r="I979" s="11">
        <v>0</v>
      </c>
      <c r="J979" s="11">
        <v>2000000</v>
      </c>
      <c r="K979" s="8" t="s">
        <v>4571</v>
      </c>
      <c r="L979" s="9">
        <v>44131</v>
      </c>
      <c r="M979" s="10" t="s">
        <v>4104</v>
      </c>
      <c r="N979" s="10" t="s">
        <v>39</v>
      </c>
      <c r="O979" s="12">
        <v>3403</v>
      </c>
      <c r="P979" s="9">
        <v>44172</v>
      </c>
      <c r="Q979" s="9" t="s">
        <v>40</v>
      </c>
      <c r="R979" s="13">
        <v>44172</v>
      </c>
      <c r="S979" s="13">
        <v>44196</v>
      </c>
      <c r="T979" s="10" t="s">
        <v>4572</v>
      </c>
      <c r="U979" s="10" t="s">
        <v>4573</v>
      </c>
      <c r="V979" s="10" t="s">
        <v>34</v>
      </c>
      <c r="W979" s="10" t="s">
        <v>44</v>
      </c>
      <c r="X979" s="10" t="s">
        <v>45</v>
      </c>
      <c r="Y979" s="10"/>
      <c r="Z979" s="11"/>
      <c r="AA979" s="11"/>
      <c r="AB979" s="11"/>
      <c r="AC979" s="11"/>
      <c r="AD979" s="13">
        <v>44196</v>
      </c>
      <c r="AE979" s="13"/>
      <c r="AF979" s="13"/>
      <c r="AG979" s="21" t="s">
        <v>4921</v>
      </c>
    </row>
    <row r="980" spans="1:34" ht="45.6" x14ac:dyDescent="0.3">
      <c r="A980" s="81" t="s">
        <v>4922</v>
      </c>
      <c r="B980" s="9">
        <v>44176</v>
      </c>
      <c r="C980" s="10" t="s">
        <v>4923</v>
      </c>
      <c r="D980" s="10" t="s">
        <v>35</v>
      </c>
      <c r="E980" s="11">
        <v>73121952</v>
      </c>
      <c r="F980" s="11">
        <v>73121952</v>
      </c>
      <c r="G980" s="10" t="s">
        <v>4924</v>
      </c>
      <c r="H980" s="11">
        <v>5000000</v>
      </c>
      <c r="I980" s="11">
        <v>0</v>
      </c>
      <c r="J980" s="11">
        <v>5000000</v>
      </c>
      <c r="K980" s="8" t="s">
        <v>4571</v>
      </c>
      <c r="L980" s="9">
        <v>44131</v>
      </c>
      <c r="M980" s="10" t="s">
        <v>4104</v>
      </c>
      <c r="N980" s="10" t="s">
        <v>39</v>
      </c>
      <c r="O980" s="12">
        <v>3554</v>
      </c>
      <c r="P980" s="9">
        <v>44176</v>
      </c>
      <c r="Q980" s="9" t="s">
        <v>40</v>
      </c>
      <c r="R980" s="13">
        <v>44176</v>
      </c>
      <c r="S980" s="13">
        <v>44196</v>
      </c>
      <c r="T980" s="10" t="s">
        <v>1206</v>
      </c>
      <c r="U980" s="10" t="s">
        <v>134</v>
      </c>
      <c r="V980" s="10" t="s">
        <v>34</v>
      </c>
      <c r="W980" s="10" t="s">
        <v>44</v>
      </c>
      <c r="X980" s="10" t="s">
        <v>45</v>
      </c>
      <c r="Y980" s="10"/>
      <c r="Z980" s="11"/>
      <c r="AA980" s="11"/>
      <c r="AB980" s="11"/>
      <c r="AC980" s="11"/>
      <c r="AD980" s="13">
        <v>44196</v>
      </c>
      <c r="AE980" s="13"/>
      <c r="AF980" s="13"/>
      <c r="AG980" s="21" t="s">
        <v>4925</v>
      </c>
    </row>
    <row r="981" spans="1:34" ht="22.8" x14ac:dyDescent="0.25">
      <c r="A981" s="81" t="s">
        <v>4926</v>
      </c>
      <c r="B981" s="9">
        <v>44176</v>
      </c>
      <c r="C981" s="10" t="s">
        <v>2442</v>
      </c>
      <c r="D981" s="10" t="s">
        <v>35</v>
      </c>
      <c r="E981" s="11">
        <v>12599520</v>
      </c>
      <c r="F981" s="11">
        <v>12599520</v>
      </c>
      <c r="G981" s="10" t="s">
        <v>4927</v>
      </c>
      <c r="H981" s="11">
        <v>4000000</v>
      </c>
      <c r="I981" s="11">
        <v>0</v>
      </c>
      <c r="J981" s="11">
        <v>4000000</v>
      </c>
      <c r="K981" s="8" t="s">
        <v>4928</v>
      </c>
      <c r="L981" s="9">
        <v>44154</v>
      </c>
      <c r="M981" s="10" t="s">
        <v>4104</v>
      </c>
      <c r="N981" s="10" t="s">
        <v>39</v>
      </c>
      <c r="O981" s="12">
        <v>3568</v>
      </c>
      <c r="P981" s="9">
        <v>44176</v>
      </c>
      <c r="Q981" s="10" t="s">
        <v>40</v>
      </c>
      <c r="R981" s="13">
        <v>44176</v>
      </c>
      <c r="S981" s="13">
        <v>44196</v>
      </c>
      <c r="T981" s="10" t="s">
        <v>4929</v>
      </c>
      <c r="U981" s="10" t="s">
        <v>652</v>
      </c>
      <c r="V981" s="10" t="s">
        <v>653</v>
      </c>
      <c r="W981" s="10" t="s">
        <v>44</v>
      </c>
      <c r="X981" s="10" t="s">
        <v>45</v>
      </c>
      <c r="Y981" s="10"/>
      <c r="Z981" s="11"/>
      <c r="AA981" s="11"/>
      <c r="AB981" s="11"/>
      <c r="AC981" s="11"/>
      <c r="AD981" s="13">
        <v>44196</v>
      </c>
      <c r="AE981" s="13"/>
      <c r="AF981" s="13"/>
      <c r="AG981" s="50" t="s">
        <v>4930</v>
      </c>
    </row>
    <row r="982" spans="1:34" ht="114" x14ac:dyDescent="0.3">
      <c r="A982" s="81" t="s">
        <v>4931</v>
      </c>
      <c r="B982" s="9">
        <v>44169</v>
      </c>
      <c r="C982" s="10" t="s">
        <v>4932</v>
      </c>
      <c r="D982" s="10" t="s">
        <v>4933</v>
      </c>
      <c r="E982" s="11">
        <v>1007377080</v>
      </c>
      <c r="F982" s="11">
        <v>824006435</v>
      </c>
      <c r="G982" s="10" t="s">
        <v>4934</v>
      </c>
      <c r="H982" s="11">
        <v>534655742</v>
      </c>
      <c r="I982" s="11">
        <v>160396723</v>
      </c>
      <c r="J982" s="11">
        <v>374259019</v>
      </c>
      <c r="K982" s="8" t="s">
        <v>4935</v>
      </c>
      <c r="L982" s="9">
        <v>44148</v>
      </c>
      <c r="M982" s="10" t="s">
        <v>4936</v>
      </c>
      <c r="N982" s="10" t="s">
        <v>194</v>
      </c>
      <c r="O982" s="12" t="s">
        <v>4937</v>
      </c>
      <c r="P982" s="9">
        <v>44169</v>
      </c>
      <c r="Q982" s="9">
        <v>44183</v>
      </c>
      <c r="R982" s="13">
        <v>44183</v>
      </c>
      <c r="S982" s="13">
        <v>44196</v>
      </c>
      <c r="T982" s="10" t="s">
        <v>3223</v>
      </c>
      <c r="U982" s="10" t="s">
        <v>310</v>
      </c>
      <c r="V982" s="10" t="s">
        <v>3949</v>
      </c>
      <c r="W982" s="10" t="s">
        <v>44</v>
      </c>
      <c r="X982" s="10" t="s">
        <v>56</v>
      </c>
      <c r="Y982" s="10" t="s">
        <v>4938</v>
      </c>
      <c r="Z982" s="11"/>
      <c r="AA982" s="11"/>
      <c r="AB982" s="11"/>
      <c r="AC982" s="11"/>
      <c r="AD982" s="13">
        <v>44196</v>
      </c>
      <c r="AE982" s="13"/>
      <c r="AF982" s="13"/>
      <c r="AG982" s="21" t="s">
        <v>4939</v>
      </c>
      <c r="AH982" s="73"/>
    </row>
    <row r="983" spans="1:34" ht="45.6" x14ac:dyDescent="0.25">
      <c r="A983" s="81" t="s">
        <v>4940</v>
      </c>
      <c r="B983" s="9">
        <v>44175</v>
      </c>
      <c r="C983" s="10" t="s">
        <v>4941</v>
      </c>
      <c r="D983" s="10" t="s">
        <v>4145</v>
      </c>
      <c r="E983" s="11">
        <v>1140874772</v>
      </c>
      <c r="F983" s="11">
        <v>1140874772</v>
      </c>
      <c r="G983" s="10" t="s">
        <v>4942</v>
      </c>
      <c r="H983" s="11">
        <v>3600000</v>
      </c>
      <c r="I983" s="11">
        <v>0</v>
      </c>
      <c r="J983" s="11">
        <v>3600000</v>
      </c>
      <c r="K983" s="8" t="s">
        <v>3990</v>
      </c>
      <c r="L983" s="9">
        <v>44083</v>
      </c>
      <c r="M983" s="10" t="s">
        <v>3991</v>
      </c>
      <c r="N983" s="10" t="s">
        <v>194</v>
      </c>
      <c r="O983" s="12">
        <v>3492</v>
      </c>
      <c r="P983" s="9">
        <v>44175</v>
      </c>
      <c r="Q983" s="10" t="s">
        <v>40</v>
      </c>
      <c r="R983" s="13">
        <v>44175</v>
      </c>
      <c r="S983" s="13">
        <v>44196</v>
      </c>
      <c r="T983" s="10" t="s">
        <v>4763</v>
      </c>
      <c r="U983" s="10" t="s">
        <v>195</v>
      </c>
      <c r="V983" s="10" t="s">
        <v>3993</v>
      </c>
      <c r="W983" s="10" t="s">
        <v>44</v>
      </c>
      <c r="X983" s="10" t="s">
        <v>45</v>
      </c>
      <c r="Y983" s="10"/>
      <c r="Z983" s="11"/>
      <c r="AA983" s="11"/>
      <c r="AB983" s="11"/>
      <c r="AC983" s="11"/>
      <c r="AD983" s="13">
        <v>44196</v>
      </c>
      <c r="AE983" s="13"/>
      <c r="AF983" s="13"/>
      <c r="AG983" s="36" t="s">
        <v>4943</v>
      </c>
    </row>
    <row r="984" spans="1:34" ht="39.6" x14ac:dyDescent="0.3">
      <c r="A984" s="81" t="s">
        <v>4944</v>
      </c>
      <c r="B984" s="9">
        <v>44176</v>
      </c>
      <c r="C984" s="10" t="s">
        <v>4945</v>
      </c>
      <c r="D984" s="10" t="s">
        <v>35</v>
      </c>
      <c r="E984" s="11">
        <v>1121044765</v>
      </c>
      <c r="F984" s="11">
        <v>1121044765</v>
      </c>
      <c r="G984" s="10" t="s">
        <v>380</v>
      </c>
      <c r="H984" s="11">
        <v>4200000</v>
      </c>
      <c r="I984" s="11">
        <v>0</v>
      </c>
      <c r="J984" s="11">
        <v>4200000</v>
      </c>
      <c r="K984" s="8" t="s">
        <v>4946</v>
      </c>
      <c r="L984" s="9">
        <v>44148</v>
      </c>
      <c r="M984" s="10" t="s">
        <v>4104</v>
      </c>
      <c r="N984" s="10" t="s">
        <v>39</v>
      </c>
      <c r="O984" s="12">
        <v>3553</v>
      </c>
      <c r="P984" s="9">
        <v>44176</v>
      </c>
      <c r="Q984" s="9" t="s">
        <v>40</v>
      </c>
      <c r="R984" s="13">
        <v>44176</v>
      </c>
      <c r="S984" s="13">
        <v>44196</v>
      </c>
      <c r="T984" s="10" t="s">
        <v>1206</v>
      </c>
      <c r="U984" s="10" t="s">
        <v>290</v>
      </c>
      <c r="V984" s="10" t="s">
        <v>291</v>
      </c>
      <c r="W984" s="10" t="s">
        <v>44</v>
      </c>
      <c r="X984" s="10" t="s">
        <v>45</v>
      </c>
      <c r="Y984" s="10"/>
      <c r="Z984" s="11"/>
      <c r="AA984" s="11"/>
      <c r="AB984" s="11"/>
      <c r="AC984" s="11"/>
      <c r="AD984" s="13">
        <v>44196</v>
      </c>
      <c r="AE984" s="13"/>
      <c r="AF984" s="13"/>
      <c r="AG984" s="21" t="s">
        <v>4947</v>
      </c>
    </row>
    <row r="985" spans="1:34" ht="60.75" customHeight="1" x14ac:dyDescent="0.3">
      <c r="A985" s="81" t="s">
        <v>4948</v>
      </c>
      <c r="B985" s="9">
        <v>44181</v>
      </c>
      <c r="C985" s="10" t="s">
        <v>975</v>
      </c>
      <c r="D985" s="10" t="s">
        <v>35</v>
      </c>
      <c r="E985" s="11">
        <v>1082981576</v>
      </c>
      <c r="F985" s="11">
        <v>1082044765</v>
      </c>
      <c r="G985" s="10" t="s">
        <v>4949</v>
      </c>
      <c r="H985" s="11">
        <v>2200000</v>
      </c>
      <c r="I985" s="11">
        <v>0</v>
      </c>
      <c r="J985" s="11">
        <v>2200000</v>
      </c>
      <c r="K985" s="8" t="s">
        <v>1534</v>
      </c>
      <c r="L985" s="9">
        <v>43972</v>
      </c>
      <c r="M985" s="10" t="s">
        <v>517</v>
      </c>
      <c r="N985" s="10" t="s">
        <v>194</v>
      </c>
      <c r="O985" s="12">
        <v>3686</v>
      </c>
      <c r="P985" s="9">
        <v>44181</v>
      </c>
      <c r="Q985" s="9" t="s">
        <v>40</v>
      </c>
      <c r="R985" s="13">
        <v>44181</v>
      </c>
      <c r="S985" s="13">
        <v>44196</v>
      </c>
      <c r="T985" s="10" t="s">
        <v>70</v>
      </c>
      <c r="U985" s="10" t="s">
        <v>431</v>
      </c>
      <c r="V985" s="10" t="s">
        <v>2044</v>
      </c>
      <c r="W985" s="10" t="s">
        <v>44</v>
      </c>
      <c r="X985" s="10" t="s">
        <v>95</v>
      </c>
      <c r="Y985" s="10"/>
      <c r="Z985" s="11"/>
      <c r="AA985" s="11"/>
      <c r="AB985" s="11"/>
      <c r="AC985" s="11"/>
      <c r="AD985" s="13">
        <v>44196</v>
      </c>
      <c r="AE985" s="13"/>
      <c r="AF985" s="13"/>
      <c r="AG985" s="21" t="s">
        <v>4950</v>
      </c>
    </row>
    <row r="986" spans="1:34" ht="39.6" x14ac:dyDescent="0.3">
      <c r="A986" s="81" t="s">
        <v>4951</v>
      </c>
      <c r="B986" s="9">
        <v>44172</v>
      </c>
      <c r="C986" s="10" t="s">
        <v>4952</v>
      </c>
      <c r="D986" s="10" t="s">
        <v>4953</v>
      </c>
      <c r="E986" s="11">
        <v>39008443</v>
      </c>
      <c r="F986" s="11">
        <v>900145613</v>
      </c>
      <c r="G986" s="10" t="s">
        <v>4954</v>
      </c>
      <c r="H986" s="11">
        <v>1985910000</v>
      </c>
      <c r="I986" s="11">
        <v>0</v>
      </c>
      <c r="J986" s="11">
        <v>1985910000</v>
      </c>
      <c r="K986" s="8" t="s">
        <v>4955</v>
      </c>
      <c r="L986" s="9">
        <v>44145</v>
      </c>
      <c r="M986" s="10" t="s">
        <v>3852</v>
      </c>
      <c r="N986" s="10" t="s">
        <v>194</v>
      </c>
      <c r="O986" s="12">
        <v>3411</v>
      </c>
      <c r="P986" s="9">
        <v>44172</v>
      </c>
      <c r="Q986" s="9">
        <v>44174</v>
      </c>
      <c r="R986" s="13">
        <v>44174</v>
      </c>
      <c r="S986" s="13">
        <v>44196</v>
      </c>
      <c r="T986" s="10" t="s">
        <v>4572</v>
      </c>
      <c r="U986" s="10" t="s">
        <v>431</v>
      </c>
      <c r="V986" s="10" t="s">
        <v>2044</v>
      </c>
      <c r="W986" s="10" t="s">
        <v>1103</v>
      </c>
      <c r="X986" s="10" t="s">
        <v>331</v>
      </c>
      <c r="Y986" s="10"/>
      <c r="Z986" s="11"/>
      <c r="AA986" s="11"/>
      <c r="AB986" s="11"/>
      <c r="AC986" s="11"/>
      <c r="AD986" s="13">
        <v>44196</v>
      </c>
      <c r="AE986" s="13"/>
      <c r="AF986" s="13"/>
      <c r="AG986" s="21" t="s">
        <v>4956</v>
      </c>
    </row>
    <row r="987" spans="1:34" ht="34.200000000000003" x14ac:dyDescent="0.3">
      <c r="A987" s="81" t="s">
        <v>4957</v>
      </c>
      <c r="B987" s="9">
        <v>44181</v>
      </c>
      <c r="C987" s="10" t="s">
        <v>4958</v>
      </c>
      <c r="D987" s="10" t="s">
        <v>35</v>
      </c>
      <c r="E987" s="11">
        <v>7633653</v>
      </c>
      <c r="F987" s="10">
        <v>819005433</v>
      </c>
      <c r="G987" s="10" t="s">
        <v>4959</v>
      </c>
      <c r="H987" s="11">
        <v>153750900</v>
      </c>
      <c r="I987" s="11">
        <v>0</v>
      </c>
      <c r="J987" s="11">
        <v>153750900</v>
      </c>
      <c r="K987" s="8" t="s">
        <v>4960</v>
      </c>
      <c r="L987" s="9">
        <v>44130</v>
      </c>
      <c r="M987" s="10" t="s">
        <v>4961</v>
      </c>
      <c r="N987" s="10" t="s">
        <v>194</v>
      </c>
      <c r="O987" s="12">
        <v>3700</v>
      </c>
      <c r="P987" s="9">
        <v>44181</v>
      </c>
      <c r="Q987" s="9">
        <v>44183</v>
      </c>
      <c r="R987" s="13">
        <v>44183</v>
      </c>
      <c r="S987" s="13">
        <v>44196</v>
      </c>
      <c r="T987" s="10" t="s">
        <v>3223</v>
      </c>
      <c r="U987" s="10" t="s">
        <v>616</v>
      </c>
      <c r="V987" s="10" t="s">
        <v>617</v>
      </c>
      <c r="W987" s="10" t="s">
        <v>44</v>
      </c>
      <c r="X987" s="10" t="s">
        <v>95</v>
      </c>
      <c r="Y987" s="10"/>
      <c r="Z987" s="11"/>
      <c r="AA987" s="11"/>
      <c r="AB987" s="11"/>
      <c r="AC987" s="11"/>
      <c r="AD987" s="13">
        <v>44196</v>
      </c>
      <c r="AE987" s="13"/>
      <c r="AF987" s="13"/>
      <c r="AG987" s="21" t="s">
        <v>4962</v>
      </c>
    </row>
    <row r="988" spans="1:34" ht="45.6" x14ac:dyDescent="0.25">
      <c r="A988" s="81" t="s">
        <v>4963</v>
      </c>
      <c r="B988" s="9">
        <v>44176</v>
      </c>
      <c r="C988" s="10" t="s">
        <v>4964</v>
      </c>
      <c r="D988" s="10" t="s">
        <v>35</v>
      </c>
      <c r="E988" s="11">
        <v>51953556</v>
      </c>
      <c r="F988" s="11">
        <v>51953556</v>
      </c>
      <c r="G988" s="10" t="s">
        <v>4965</v>
      </c>
      <c r="H988" s="11">
        <v>7000000</v>
      </c>
      <c r="I988" s="11">
        <v>0</v>
      </c>
      <c r="J988" s="11">
        <v>7000000</v>
      </c>
      <c r="K988" s="8" t="s">
        <v>1534</v>
      </c>
      <c r="L988" s="9">
        <v>43972</v>
      </c>
      <c r="M988" s="10" t="s">
        <v>517</v>
      </c>
      <c r="N988" s="10" t="s">
        <v>194</v>
      </c>
      <c r="O988" s="12">
        <v>3555</v>
      </c>
      <c r="P988" s="9">
        <v>44176</v>
      </c>
      <c r="Q988" s="10" t="s">
        <v>40</v>
      </c>
      <c r="R988" s="13">
        <v>44176</v>
      </c>
      <c r="S988" s="13">
        <v>44196</v>
      </c>
      <c r="T988" s="10" t="s">
        <v>3677</v>
      </c>
      <c r="U988" s="10" t="s">
        <v>431</v>
      </c>
      <c r="V988" s="10" t="s">
        <v>2044</v>
      </c>
      <c r="W988" s="10" t="s">
        <v>44</v>
      </c>
      <c r="X988" s="10" t="s">
        <v>45</v>
      </c>
      <c r="Y988" s="10"/>
      <c r="Z988" s="11"/>
      <c r="AA988" s="11"/>
      <c r="AB988" s="11"/>
      <c r="AC988" s="11"/>
      <c r="AD988" s="13">
        <v>44196</v>
      </c>
      <c r="AE988" s="13"/>
      <c r="AF988" s="13"/>
      <c r="AG988" s="66" t="s">
        <v>4966</v>
      </c>
    </row>
    <row r="989" spans="1:34" ht="121.5" customHeight="1" x14ac:dyDescent="0.3">
      <c r="A989" s="81" t="s">
        <v>4967</v>
      </c>
      <c r="B989" s="9">
        <v>44180</v>
      </c>
      <c r="C989" s="10" t="s">
        <v>4968</v>
      </c>
      <c r="D989" s="10" t="s">
        <v>4969</v>
      </c>
      <c r="E989" s="11">
        <v>19510390</v>
      </c>
      <c r="F989" s="11">
        <v>900604629</v>
      </c>
      <c r="G989" s="10" t="s">
        <v>4970</v>
      </c>
      <c r="H989" s="11">
        <v>41664687</v>
      </c>
      <c r="I989" s="11">
        <v>16657874</v>
      </c>
      <c r="J989" s="11" t="s">
        <v>51</v>
      </c>
      <c r="K989" s="8" t="s">
        <v>4971</v>
      </c>
      <c r="L989" s="9">
        <v>44008</v>
      </c>
      <c r="M989" s="10" t="s">
        <v>2638</v>
      </c>
      <c r="N989" s="10" t="s">
        <v>4156</v>
      </c>
      <c r="O989" s="12" t="s">
        <v>4972</v>
      </c>
      <c r="P989" s="9">
        <v>44180</v>
      </c>
      <c r="Q989" s="9">
        <v>44183</v>
      </c>
      <c r="R989" s="13">
        <v>44183</v>
      </c>
      <c r="S989" s="13">
        <v>44196</v>
      </c>
      <c r="T989" s="10" t="s">
        <v>3223</v>
      </c>
      <c r="U989" s="10" t="s">
        <v>431</v>
      </c>
      <c r="V989" s="10" t="s">
        <v>2044</v>
      </c>
      <c r="W989" s="10" t="s">
        <v>44</v>
      </c>
      <c r="X989" s="10" t="s">
        <v>45</v>
      </c>
      <c r="Y989" s="10"/>
      <c r="Z989" s="11"/>
      <c r="AA989" s="11"/>
      <c r="AB989" s="11"/>
      <c r="AC989" s="11"/>
      <c r="AD989" s="13"/>
      <c r="AE989" s="13"/>
      <c r="AF989" s="13"/>
      <c r="AG989" s="21" t="s">
        <v>4973</v>
      </c>
    </row>
    <row r="990" spans="1:34" ht="34.200000000000003" x14ac:dyDescent="0.3">
      <c r="A990" s="81" t="s">
        <v>3756</v>
      </c>
      <c r="B990" s="9">
        <v>44176</v>
      </c>
      <c r="C990" s="10" t="s">
        <v>4974</v>
      </c>
      <c r="D990" s="10" t="s">
        <v>2697</v>
      </c>
      <c r="E990" s="11">
        <v>1082887816</v>
      </c>
      <c r="F990" s="11">
        <v>819001107</v>
      </c>
      <c r="G990" s="10" t="s">
        <v>4975</v>
      </c>
      <c r="H990" s="11">
        <v>483211732</v>
      </c>
      <c r="I990" s="11">
        <v>241605866</v>
      </c>
      <c r="J990" s="11">
        <v>241605866</v>
      </c>
      <c r="K990" s="8" t="s">
        <v>4976</v>
      </c>
      <c r="L990" s="9">
        <v>44155</v>
      </c>
      <c r="M990" s="10" t="s">
        <v>4977</v>
      </c>
      <c r="N990" s="10" t="s">
        <v>4156</v>
      </c>
      <c r="O990" s="12">
        <v>3588</v>
      </c>
      <c r="P990" s="9">
        <v>44176</v>
      </c>
      <c r="Q990" s="9">
        <v>44189</v>
      </c>
      <c r="R990" s="13">
        <v>44189</v>
      </c>
      <c r="S990" s="9">
        <v>44196</v>
      </c>
      <c r="T990" s="10" t="s">
        <v>1125</v>
      </c>
      <c r="U990" s="10" t="s">
        <v>431</v>
      </c>
      <c r="V990" s="10" t="s">
        <v>2044</v>
      </c>
      <c r="W990" s="10" t="s">
        <v>44</v>
      </c>
      <c r="X990" s="10" t="s">
        <v>1400</v>
      </c>
      <c r="Y990" s="10"/>
      <c r="Z990" s="11"/>
      <c r="AA990" s="11"/>
      <c r="AB990" s="11"/>
      <c r="AC990" s="11"/>
      <c r="AD990" s="13">
        <v>44196</v>
      </c>
      <c r="AE990" s="13"/>
      <c r="AF990" s="13"/>
      <c r="AG990" s="21" t="s">
        <v>4978</v>
      </c>
    </row>
    <row r="991" spans="1:34" ht="34.200000000000003" x14ac:dyDescent="0.3">
      <c r="A991" s="81" t="s">
        <v>4979</v>
      </c>
      <c r="B991" s="9">
        <v>44176</v>
      </c>
      <c r="C991" s="10" t="s">
        <v>4980</v>
      </c>
      <c r="D991" s="10" t="s">
        <v>2683</v>
      </c>
      <c r="E991" s="11">
        <v>85473658</v>
      </c>
      <c r="F991" s="11">
        <v>819001345</v>
      </c>
      <c r="G991" s="10" t="s">
        <v>4981</v>
      </c>
      <c r="H991" s="11">
        <v>107684068</v>
      </c>
      <c r="I991" s="11">
        <v>53842034</v>
      </c>
      <c r="J991" s="11">
        <v>53842034</v>
      </c>
      <c r="K991" s="8" t="s">
        <v>4976</v>
      </c>
      <c r="L991" s="9">
        <v>44155</v>
      </c>
      <c r="M991" s="10" t="s">
        <v>4977</v>
      </c>
      <c r="N991" s="10" t="s">
        <v>4156</v>
      </c>
      <c r="O991" s="12">
        <v>3540</v>
      </c>
      <c r="P991" s="9">
        <v>44176</v>
      </c>
      <c r="Q991" s="9">
        <v>44183</v>
      </c>
      <c r="R991" s="13">
        <v>44183</v>
      </c>
      <c r="S991" s="9">
        <v>44196</v>
      </c>
      <c r="T991" s="10" t="s">
        <v>3223</v>
      </c>
      <c r="U991" s="10" t="s">
        <v>431</v>
      </c>
      <c r="V991" s="10" t="s">
        <v>2044</v>
      </c>
      <c r="W991" s="10" t="s">
        <v>44</v>
      </c>
      <c r="X991" s="10" t="s">
        <v>1400</v>
      </c>
      <c r="Y991" s="10"/>
      <c r="Z991" s="11"/>
      <c r="AA991" s="11"/>
      <c r="AB991" s="11"/>
      <c r="AC991" s="11"/>
      <c r="AD991" s="13">
        <v>44196</v>
      </c>
      <c r="AE991" s="13"/>
      <c r="AF991" s="13"/>
      <c r="AG991" s="21" t="s">
        <v>4982</v>
      </c>
    </row>
    <row r="992" spans="1:34" ht="34.200000000000003" x14ac:dyDescent="0.3">
      <c r="A992" s="81" t="s">
        <v>4983</v>
      </c>
      <c r="B992" s="9">
        <v>44174</v>
      </c>
      <c r="C992" s="10" t="s">
        <v>4984</v>
      </c>
      <c r="D992" s="10" t="s">
        <v>4985</v>
      </c>
      <c r="E992" s="11">
        <v>1081921041</v>
      </c>
      <c r="F992" s="11">
        <v>819004318</v>
      </c>
      <c r="G992" s="10" t="s">
        <v>4986</v>
      </c>
      <c r="H992" s="11">
        <v>203820054</v>
      </c>
      <c r="I992" s="11">
        <v>101910027</v>
      </c>
      <c r="J992" s="11">
        <v>101910027</v>
      </c>
      <c r="K992" s="8" t="s">
        <v>4976</v>
      </c>
      <c r="L992" s="9">
        <v>44155</v>
      </c>
      <c r="M992" s="10" t="s">
        <v>4977</v>
      </c>
      <c r="N992" s="10" t="s">
        <v>4156</v>
      </c>
      <c r="O992" s="12">
        <v>3521</v>
      </c>
      <c r="P992" s="9">
        <v>44175</v>
      </c>
      <c r="Q992" s="9">
        <v>44183</v>
      </c>
      <c r="R992" s="13">
        <v>44183</v>
      </c>
      <c r="S992" s="9">
        <v>44196</v>
      </c>
      <c r="T992" s="10" t="s">
        <v>3223</v>
      </c>
      <c r="U992" s="10" t="s">
        <v>431</v>
      </c>
      <c r="V992" s="10" t="s">
        <v>2044</v>
      </c>
      <c r="W992" s="10" t="s">
        <v>44</v>
      </c>
      <c r="X992" s="10" t="s">
        <v>1400</v>
      </c>
      <c r="Y992" s="10"/>
      <c r="Z992" s="11"/>
      <c r="AA992" s="11"/>
      <c r="AB992" s="11"/>
      <c r="AC992" s="11"/>
      <c r="AD992" s="13">
        <v>44196</v>
      </c>
      <c r="AE992" s="13"/>
      <c r="AF992" s="13"/>
      <c r="AG992" s="21" t="s">
        <v>4987</v>
      </c>
    </row>
    <row r="993" spans="1:33" ht="39.6" x14ac:dyDescent="0.3">
      <c r="A993" s="81" t="s">
        <v>4988</v>
      </c>
      <c r="B993" s="9">
        <v>44180</v>
      </c>
      <c r="C993" s="10" t="s">
        <v>4989</v>
      </c>
      <c r="D993" s="10" t="s">
        <v>4990</v>
      </c>
      <c r="E993" s="11">
        <v>19599408</v>
      </c>
      <c r="F993" s="11">
        <v>819001302</v>
      </c>
      <c r="G993" s="10" t="s">
        <v>4991</v>
      </c>
      <c r="H993" s="11">
        <v>214940847</v>
      </c>
      <c r="I993" s="11">
        <v>107470423</v>
      </c>
      <c r="J993" s="11">
        <v>107470423</v>
      </c>
      <c r="K993" s="8" t="s">
        <v>4976</v>
      </c>
      <c r="L993" s="9">
        <v>44155</v>
      </c>
      <c r="M993" s="10" t="s">
        <v>4977</v>
      </c>
      <c r="N993" s="10" t="s">
        <v>4156</v>
      </c>
      <c r="O993" s="12">
        <v>3727</v>
      </c>
      <c r="P993" s="9">
        <v>44175</v>
      </c>
      <c r="Q993" s="9">
        <v>44167</v>
      </c>
      <c r="R993" s="13">
        <v>44187</v>
      </c>
      <c r="S993" s="9">
        <v>44196</v>
      </c>
      <c r="T993" s="74" t="s">
        <v>1179</v>
      </c>
      <c r="U993" s="10" t="s">
        <v>431</v>
      </c>
      <c r="V993" s="10" t="s">
        <v>2044</v>
      </c>
      <c r="W993" s="10" t="s">
        <v>44</v>
      </c>
      <c r="X993" s="10" t="s">
        <v>1400</v>
      </c>
      <c r="Y993" s="10"/>
      <c r="Z993" s="11"/>
      <c r="AA993" s="11"/>
      <c r="AB993" s="11"/>
      <c r="AC993" s="11"/>
      <c r="AD993" s="13">
        <v>44196</v>
      </c>
      <c r="AE993" s="13"/>
      <c r="AF993" s="13"/>
      <c r="AG993" s="21" t="s">
        <v>4992</v>
      </c>
    </row>
    <row r="994" spans="1:33" ht="52.8" x14ac:dyDescent="0.3">
      <c r="A994" s="81" t="s">
        <v>4993</v>
      </c>
      <c r="B994" s="9">
        <v>44172</v>
      </c>
      <c r="C994" s="10" t="s">
        <v>4994</v>
      </c>
      <c r="D994" s="10" t="s">
        <v>2710</v>
      </c>
      <c r="E994" s="11">
        <v>85450810</v>
      </c>
      <c r="F994" s="11">
        <v>8190034622</v>
      </c>
      <c r="G994" s="10" t="s">
        <v>4995</v>
      </c>
      <c r="H994" s="11">
        <v>220468449</v>
      </c>
      <c r="I994" s="11">
        <v>110234224</v>
      </c>
      <c r="J994" s="11">
        <v>110234224</v>
      </c>
      <c r="K994" s="8" t="s">
        <v>4976</v>
      </c>
      <c r="L994" s="9">
        <v>44155</v>
      </c>
      <c r="M994" s="10" t="s">
        <v>4977</v>
      </c>
      <c r="N994" s="10" t="s">
        <v>4156</v>
      </c>
      <c r="O994" s="12">
        <v>3410</v>
      </c>
      <c r="P994" s="9">
        <v>44172</v>
      </c>
      <c r="Q994" s="9">
        <v>44179</v>
      </c>
      <c r="R994" s="13">
        <v>44179</v>
      </c>
      <c r="S994" s="9">
        <v>44196</v>
      </c>
      <c r="T994" s="10" t="s">
        <v>4872</v>
      </c>
      <c r="U994" s="10" t="s">
        <v>431</v>
      </c>
      <c r="V994" s="10" t="s">
        <v>2044</v>
      </c>
      <c r="W994" s="10" t="s">
        <v>44</v>
      </c>
      <c r="X994" s="10" t="s">
        <v>1400</v>
      </c>
      <c r="Y994" s="10"/>
      <c r="Z994" s="11"/>
      <c r="AA994" s="11"/>
      <c r="AB994" s="11"/>
      <c r="AC994" s="11"/>
      <c r="AD994" s="13">
        <v>44196</v>
      </c>
      <c r="AE994" s="13"/>
      <c r="AF994" s="13"/>
      <c r="AG994" s="21" t="s">
        <v>4996</v>
      </c>
    </row>
    <row r="995" spans="1:33" ht="45.6" x14ac:dyDescent="0.3">
      <c r="A995" s="81" t="s">
        <v>4997</v>
      </c>
      <c r="B995" s="9">
        <v>44179</v>
      </c>
      <c r="C995" s="10" t="s">
        <v>4998</v>
      </c>
      <c r="D995" s="10" t="s">
        <v>4999</v>
      </c>
      <c r="E995" s="11">
        <v>39059045</v>
      </c>
      <c r="F995" s="11">
        <v>819001309</v>
      </c>
      <c r="G995" s="10" t="s">
        <v>5000</v>
      </c>
      <c r="H995" s="11">
        <v>366055152</v>
      </c>
      <c r="I995" s="11">
        <v>183027576</v>
      </c>
      <c r="J995" s="11">
        <v>183027576</v>
      </c>
      <c r="K995" s="8" t="s">
        <v>4976</v>
      </c>
      <c r="L995" s="9">
        <v>44155</v>
      </c>
      <c r="M995" s="10" t="s">
        <v>4977</v>
      </c>
      <c r="N995" s="10" t="s">
        <v>4156</v>
      </c>
      <c r="O995" s="12">
        <v>3600</v>
      </c>
      <c r="P995" s="9">
        <v>44179</v>
      </c>
      <c r="Q995" s="9">
        <v>44181</v>
      </c>
      <c r="R995" s="13">
        <v>44181</v>
      </c>
      <c r="S995" s="9">
        <v>44196</v>
      </c>
      <c r="T995" s="10" t="s">
        <v>70</v>
      </c>
      <c r="U995" s="10" t="s">
        <v>431</v>
      </c>
      <c r="V995" s="10" t="s">
        <v>2044</v>
      </c>
      <c r="W995" s="10" t="s">
        <v>44</v>
      </c>
      <c r="X995" s="10" t="s">
        <v>1400</v>
      </c>
      <c r="Y995" s="10"/>
      <c r="Z995" s="11"/>
      <c r="AA995" s="11"/>
      <c r="AB995" s="11"/>
      <c r="AC995" s="11"/>
      <c r="AD995" s="13">
        <v>44196</v>
      </c>
      <c r="AE995" s="13"/>
      <c r="AF995" s="13"/>
      <c r="AG995" s="21" t="s">
        <v>5001</v>
      </c>
    </row>
    <row r="996" spans="1:33" ht="34.200000000000003" x14ac:dyDescent="0.3">
      <c r="A996" s="81" t="s">
        <v>5002</v>
      </c>
      <c r="B996" s="9">
        <v>44179</v>
      </c>
      <c r="C996" s="10" t="s">
        <v>5003</v>
      </c>
      <c r="D996" s="10" t="s">
        <v>5004</v>
      </c>
      <c r="E996" s="11">
        <v>32854344</v>
      </c>
      <c r="F996" s="11">
        <v>819001235</v>
      </c>
      <c r="G996" s="10" t="s">
        <v>5005</v>
      </c>
      <c r="H996" s="11">
        <v>185167684</v>
      </c>
      <c r="I996" s="11">
        <v>92583842</v>
      </c>
      <c r="J996" s="11">
        <v>92583842</v>
      </c>
      <c r="K996" s="8" t="s">
        <v>4976</v>
      </c>
      <c r="L996" s="9">
        <v>44155</v>
      </c>
      <c r="M996" s="10" t="s">
        <v>4977</v>
      </c>
      <c r="N996" s="10" t="s">
        <v>4156</v>
      </c>
      <c r="O996" s="12">
        <v>3601</v>
      </c>
      <c r="P996" s="9">
        <v>44179</v>
      </c>
      <c r="Q996" s="9">
        <v>44189</v>
      </c>
      <c r="R996" s="13">
        <v>44189</v>
      </c>
      <c r="S996" s="9">
        <v>44196</v>
      </c>
      <c r="T996" s="10" t="s">
        <v>1125</v>
      </c>
      <c r="U996" s="10" t="s">
        <v>431</v>
      </c>
      <c r="V996" s="10" t="s">
        <v>2044</v>
      </c>
      <c r="W996" s="10" t="s">
        <v>44</v>
      </c>
      <c r="X996" s="10" t="s">
        <v>1400</v>
      </c>
      <c r="Y996" s="10"/>
      <c r="Z996" s="11"/>
      <c r="AA996" s="11"/>
      <c r="AB996" s="11"/>
      <c r="AC996" s="11"/>
      <c r="AD996" s="13">
        <v>44196</v>
      </c>
      <c r="AE996" s="13"/>
      <c r="AF996" s="13"/>
      <c r="AG996" s="21" t="s">
        <v>5006</v>
      </c>
    </row>
    <row r="997" spans="1:33" ht="39.6" x14ac:dyDescent="0.3">
      <c r="A997" s="81" t="s">
        <v>5007</v>
      </c>
      <c r="B997" s="9">
        <v>44175</v>
      </c>
      <c r="C997" s="10" t="s">
        <v>5008</v>
      </c>
      <c r="D997" s="10" t="s">
        <v>2734</v>
      </c>
      <c r="E997" s="11">
        <v>36721042</v>
      </c>
      <c r="F997" s="11">
        <v>819003599</v>
      </c>
      <c r="G997" s="10" t="s">
        <v>5009</v>
      </c>
      <c r="H997" s="11">
        <v>153410023</v>
      </c>
      <c r="I997" s="11">
        <v>76705011</v>
      </c>
      <c r="J997" s="11">
        <v>76705011</v>
      </c>
      <c r="K997" s="8" t="s">
        <v>4976</v>
      </c>
      <c r="L997" s="9">
        <v>44155</v>
      </c>
      <c r="M997" s="10" t="s">
        <v>4977</v>
      </c>
      <c r="N997" s="10" t="s">
        <v>4156</v>
      </c>
      <c r="O997" s="12">
        <v>3538</v>
      </c>
      <c r="P997" s="9">
        <v>44175</v>
      </c>
      <c r="Q997" s="9">
        <v>44180</v>
      </c>
      <c r="R997" s="13">
        <v>44180</v>
      </c>
      <c r="S997" s="9">
        <v>44196</v>
      </c>
      <c r="T997" s="10" t="s">
        <v>3532</v>
      </c>
      <c r="U997" s="10" t="s">
        <v>431</v>
      </c>
      <c r="V997" s="10" t="s">
        <v>2044</v>
      </c>
      <c r="W997" s="10" t="s">
        <v>44</v>
      </c>
      <c r="X997" s="10" t="s">
        <v>1400</v>
      </c>
      <c r="Y997" s="10"/>
      <c r="Z997" s="11"/>
      <c r="AA997" s="11"/>
      <c r="AB997" s="11"/>
      <c r="AC997" s="11"/>
      <c r="AD997" s="13">
        <v>44196</v>
      </c>
      <c r="AE997" s="13"/>
      <c r="AF997" s="13"/>
      <c r="AG997" s="21" t="s">
        <v>5010</v>
      </c>
    </row>
    <row r="998" spans="1:33" ht="39.6" x14ac:dyDescent="0.3">
      <c r="A998" s="81" t="s">
        <v>5011</v>
      </c>
      <c r="B998" s="9">
        <v>44175</v>
      </c>
      <c r="C998" s="10" t="s">
        <v>5012</v>
      </c>
      <c r="D998" s="10" t="s">
        <v>536</v>
      </c>
      <c r="E998" s="11">
        <v>1118840714</v>
      </c>
      <c r="F998" s="11">
        <v>819003632</v>
      </c>
      <c r="G998" s="10" t="s">
        <v>5013</v>
      </c>
      <c r="H998" s="11">
        <v>404624723</v>
      </c>
      <c r="I998" s="11">
        <v>202312361</v>
      </c>
      <c r="J998" s="11">
        <v>202312361</v>
      </c>
      <c r="K998" s="8" t="s">
        <v>4976</v>
      </c>
      <c r="L998" s="9">
        <v>44155</v>
      </c>
      <c r="M998" s="10" t="s">
        <v>4977</v>
      </c>
      <c r="N998" s="10" t="s">
        <v>4156</v>
      </c>
      <c r="O998" s="12">
        <v>3537</v>
      </c>
      <c r="P998" s="9">
        <v>44175</v>
      </c>
      <c r="Q998" s="9">
        <v>44179</v>
      </c>
      <c r="R998" s="13">
        <v>44179</v>
      </c>
      <c r="S998" s="9">
        <v>44196</v>
      </c>
      <c r="T998" s="10" t="s">
        <v>5014</v>
      </c>
      <c r="U998" s="10" t="s">
        <v>431</v>
      </c>
      <c r="V998" s="10" t="s">
        <v>2044</v>
      </c>
      <c r="W998" s="10" t="s">
        <v>44</v>
      </c>
      <c r="X998" s="10" t="s">
        <v>1400</v>
      </c>
      <c r="Y998" s="10"/>
      <c r="Z998" s="11"/>
      <c r="AA998" s="11"/>
      <c r="AB998" s="11"/>
      <c r="AC998" s="11"/>
      <c r="AD998" s="13">
        <v>44196</v>
      </c>
      <c r="AE998" s="13"/>
      <c r="AF998" s="13"/>
      <c r="AG998" s="21" t="s">
        <v>5015</v>
      </c>
    </row>
    <row r="999" spans="1:33" ht="68.400000000000006" x14ac:dyDescent="0.25">
      <c r="A999" s="81" t="s">
        <v>3968</v>
      </c>
      <c r="B999" s="9">
        <v>44175</v>
      </c>
      <c r="C999" s="10" t="s">
        <v>1527</v>
      </c>
      <c r="D999" s="10" t="s">
        <v>4145</v>
      </c>
      <c r="E999" s="11">
        <v>1082879130</v>
      </c>
      <c r="F999" s="11">
        <v>1082879130</v>
      </c>
      <c r="G999" s="10" t="s">
        <v>5016</v>
      </c>
      <c r="H999" s="11">
        <v>3600000</v>
      </c>
      <c r="I999" s="11">
        <v>0</v>
      </c>
      <c r="J999" s="11">
        <v>3600000</v>
      </c>
      <c r="K999" s="8" t="s">
        <v>1534</v>
      </c>
      <c r="L999" s="9">
        <v>43972</v>
      </c>
      <c r="M999" s="10" t="s">
        <v>517</v>
      </c>
      <c r="N999" s="10" t="s">
        <v>194</v>
      </c>
      <c r="O999" s="12">
        <v>3482</v>
      </c>
      <c r="P999" s="9">
        <v>43972</v>
      </c>
      <c r="Q999" s="10" t="s">
        <v>40</v>
      </c>
      <c r="R999" s="13">
        <v>44175</v>
      </c>
      <c r="S999" s="13">
        <v>44196</v>
      </c>
      <c r="T999" s="10" t="s">
        <v>4763</v>
      </c>
      <c r="U999" s="10" t="s">
        <v>431</v>
      </c>
      <c r="V999" s="10" t="s">
        <v>2044</v>
      </c>
      <c r="W999" s="10" t="s">
        <v>44</v>
      </c>
      <c r="X999" s="10" t="s">
        <v>45</v>
      </c>
      <c r="Y999" s="10"/>
      <c r="Z999" s="11"/>
      <c r="AA999" s="11"/>
      <c r="AB999" s="11"/>
      <c r="AC999" s="11"/>
      <c r="AD999" s="13">
        <v>44196</v>
      </c>
      <c r="AE999" s="13"/>
      <c r="AF999" s="13"/>
      <c r="AG999" s="36" t="s">
        <v>5017</v>
      </c>
    </row>
    <row r="1000" spans="1:33" ht="57" x14ac:dyDescent="0.25">
      <c r="A1000" s="81" t="s">
        <v>4127</v>
      </c>
      <c r="B1000" s="9">
        <v>44175</v>
      </c>
      <c r="C1000" s="10" t="s">
        <v>5018</v>
      </c>
      <c r="D1000" s="10" t="s">
        <v>35</v>
      </c>
      <c r="E1000" s="11">
        <v>57440213</v>
      </c>
      <c r="F1000" s="11">
        <v>57440213</v>
      </c>
      <c r="G1000" s="10" t="s">
        <v>5019</v>
      </c>
      <c r="H1000" s="11">
        <v>3500000</v>
      </c>
      <c r="I1000" s="11">
        <v>0</v>
      </c>
      <c r="J1000" s="11">
        <v>3500000</v>
      </c>
      <c r="K1000" s="8" t="s">
        <v>4797</v>
      </c>
      <c r="L1000" s="9">
        <v>44054</v>
      </c>
      <c r="M1000" s="10" t="s">
        <v>4798</v>
      </c>
      <c r="N1000" s="10" t="s">
        <v>194</v>
      </c>
      <c r="O1000" s="12">
        <v>3505</v>
      </c>
      <c r="P1000" s="9">
        <v>44054</v>
      </c>
      <c r="Q1000" s="10" t="s">
        <v>40</v>
      </c>
      <c r="R1000" s="13">
        <v>44175</v>
      </c>
      <c r="S1000" s="13">
        <v>44196</v>
      </c>
      <c r="T1000" s="10" t="s">
        <v>4763</v>
      </c>
      <c r="U1000" s="10" t="s">
        <v>431</v>
      </c>
      <c r="V1000" s="10" t="s">
        <v>2044</v>
      </c>
      <c r="W1000" s="10" t="s">
        <v>44</v>
      </c>
      <c r="X1000" s="10" t="s">
        <v>45</v>
      </c>
      <c r="Y1000" s="10"/>
      <c r="Z1000" s="11"/>
      <c r="AA1000" s="11"/>
      <c r="AB1000" s="11"/>
      <c r="AC1000" s="11"/>
      <c r="AD1000" s="13">
        <v>44196</v>
      </c>
      <c r="AE1000" s="13"/>
      <c r="AF1000" s="13"/>
      <c r="AG1000" s="36" t="s">
        <v>5020</v>
      </c>
    </row>
    <row r="1001" spans="1:33" ht="45.6" x14ac:dyDescent="0.25">
      <c r="A1001" s="81" t="s">
        <v>5021</v>
      </c>
      <c r="B1001" s="9">
        <v>44175</v>
      </c>
      <c r="C1001" s="10" t="s">
        <v>5022</v>
      </c>
      <c r="D1001" s="10" t="s">
        <v>35</v>
      </c>
      <c r="E1001" s="11">
        <v>36718354</v>
      </c>
      <c r="F1001" s="11">
        <v>36718354</v>
      </c>
      <c r="G1001" s="10" t="s">
        <v>5023</v>
      </c>
      <c r="H1001" s="11">
        <v>3600000</v>
      </c>
      <c r="I1001" s="11">
        <v>0</v>
      </c>
      <c r="J1001" s="11">
        <v>3600000</v>
      </c>
      <c r="K1001" s="8" t="s">
        <v>1534</v>
      </c>
      <c r="L1001" s="9">
        <v>43972</v>
      </c>
      <c r="M1001" s="10" t="s">
        <v>517</v>
      </c>
      <c r="N1001" s="10" t="s">
        <v>194</v>
      </c>
      <c r="O1001" s="12">
        <v>3608</v>
      </c>
      <c r="P1001" s="9">
        <v>44179</v>
      </c>
      <c r="Q1001" s="9" t="s">
        <v>40</v>
      </c>
      <c r="R1001" s="13">
        <v>44179</v>
      </c>
      <c r="S1001" s="13">
        <v>44196</v>
      </c>
      <c r="T1001" s="10" t="s">
        <v>4872</v>
      </c>
      <c r="U1001" s="10" t="s">
        <v>431</v>
      </c>
      <c r="V1001" s="10" t="s">
        <v>2044</v>
      </c>
      <c r="W1001" s="10" t="s">
        <v>44</v>
      </c>
      <c r="X1001" s="10" t="s">
        <v>45</v>
      </c>
      <c r="Y1001" s="10"/>
      <c r="Z1001" s="11"/>
      <c r="AA1001" s="11"/>
      <c r="AB1001" s="11"/>
      <c r="AC1001" s="11"/>
      <c r="AD1001" s="13">
        <v>44196</v>
      </c>
      <c r="AE1001" s="13"/>
      <c r="AF1001" s="59"/>
      <c r="AG1001" s="36" t="s">
        <v>5024</v>
      </c>
    </row>
    <row r="1002" spans="1:33" ht="68.400000000000006" x14ac:dyDescent="0.3">
      <c r="A1002" s="81" t="s">
        <v>3939</v>
      </c>
      <c r="B1002" s="9">
        <v>44175</v>
      </c>
      <c r="C1002" s="10" t="s">
        <v>2119</v>
      </c>
      <c r="D1002" s="10" t="s">
        <v>4145</v>
      </c>
      <c r="E1002" s="11">
        <v>1082910293</v>
      </c>
      <c r="F1002" s="11">
        <v>1082910293</v>
      </c>
      <c r="G1002" s="10" t="s">
        <v>5025</v>
      </c>
      <c r="H1002" s="11">
        <v>3600000</v>
      </c>
      <c r="I1002" s="11">
        <v>0</v>
      </c>
      <c r="J1002" s="11">
        <v>3600000</v>
      </c>
      <c r="K1002" s="8" t="s">
        <v>1534</v>
      </c>
      <c r="L1002" s="9">
        <v>43972</v>
      </c>
      <c r="M1002" s="10" t="s">
        <v>517</v>
      </c>
      <c r="N1002" s="10" t="s">
        <v>194</v>
      </c>
      <c r="O1002" s="12">
        <v>3484</v>
      </c>
      <c r="P1002" s="9">
        <v>44175</v>
      </c>
      <c r="Q1002" s="10" t="s">
        <v>40</v>
      </c>
      <c r="R1002" s="13">
        <v>44175</v>
      </c>
      <c r="S1002" s="13">
        <v>44196</v>
      </c>
      <c r="T1002" s="10" t="s">
        <v>4772</v>
      </c>
      <c r="U1002" s="10" t="s">
        <v>431</v>
      </c>
      <c r="V1002" s="10" t="s">
        <v>2044</v>
      </c>
      <c r="W1002" s="10" t="s">
        <v>44</v>
      </c>
      <c r="X1002" s="10" t="s">
        <v>45</v>
      </c>
      <c r="Y1002" s="10"/>
      <c r="Z1002" s="11"/>
      <c r="AA1002" s="11"/>
      <c r="AB1002" s="11"/>
      <c r="AC1002" s="11"/>
      <c r="AD1002" s="13">
        <v>44196</v>
      </c>
      <c r="AE1002" s="13"/>
      <c r="AF1002" s="13"/>
      <c r="AG1002" s="75" t="s">
        <v>5026</v>
      </c>
    </row>
    <row r="1003" spans="1:33" ht="57" x14ac:dyDescent="0.25">
      <c r="A1003" s="81" t="s">
        <v>4264</v>
      </c>
      <c r="B1003" s="9">
        <v>44175</v>
      </c>
      <c r="C1003" s="10" t="s">
        <v>2093</v>
      </c>
      <c r="D1003" s="10" t="s">
        <v>35</v>
      </c>
      <c r="E1003" s="11">
        <v>57435867</v>
      </c>
      <c r="F1003" s="11">
        <v>57435867</v>
      </c>
      <c r="G1003" s="10" t="s">
        <v>5027</v>
      </c>
      <c r="H1003" s="11">
        <v>2200000</v>
      </c>
      <c r="I1003" s="11">
        <v>0</v>
      </c>
      <c r="J1003" s="11">
        <v>2200000</v>
      </c>
      <c r="K1003" s="8" t="s">
        <v>1534</v>
      </c>
      <c r="L1003" s="9">
        <v>43972</v>
      </c>
      <c r="M1003" s="10" t="s">
        <v>517</v>
      </c>
      <c r="N1003" s="10" t="s">
        <v>194</v>
      </c>
      <c r="O1003" s="12">
        <v>3488</v>
      </c>
      <c r="P1003" s="9">
        <v>44175</v>
      </c>
      <c r="Q1003" s="10" t="s">
        <v>40</v>
      </c>
      <c r="R1003" s="13">
        <v>44175</v>
      </c>
      <c r="S1003" s="13">
        <v>44196</v>
      </c>
      <c r="T1003" s="10" t="s">
        <v>4772</v>
      </c>
      <c r="U1003" s="10" t="s">
        <v>431</v>
      </c>
      <c r="V1003" s="10" t="s">
        <v>2044</v>
      </c>
      <c r="W1003" s="10" t="s">
        <v>44</v>
      </c>
      <c r="X1003" s="10" t="s">
        <v>45</v>
      </c>
      <c r="Y1003" s="10"/>
      <c r="Z1003" s="11"/>
      <c r="AA1003" s="11"/>
      <c r="AB1003" s="11"/>
      <c r="AC1003" s="11"/>
      <c r="AD1003" s="13">
        <v>44196</v>
      </c>
      <c r="AE1003" s="13"/>
      <c r="AF1003" s="13"/>
      <c r="AG1003" s="31" t="s">
        <v>5028</v>
      </c>
    </row>
    <row r="1004" spans="1:33" ht="45.6" x14ac:dyDescent="0.3">
      <c r="A1004" s="81" t="s">
        <v>5029</v>
      </c>
      <c r="B1004" s="9">
        <v>44180</v>
      </c>
      <c r="C1004" s="10" t="s">
        <v>5030</v>
      </c>
      <c r="D1004" s="10" t="s">
        <v>5031</v>
      </c>
      <c r="E1004" s="11">
        <v>1004502752</v>
      </c>
      <c r="F1004" s="11">
        <v>819001796</v>
      </c>
      <c r="G1004" s="10" t="s">
        <v>5032</v>
      </c>
      <c r="H1004" s="11">
        <v>440114525</v>
      </c>
      <c r="I1004" s="11">
        <v>220057262</v>
      </c>
      <c r="J1004" s="11">
        <v>220057262</v>
      </c>
      <c r="K1004" s="8" t="s">
        <v>4976</v>
      </c>
      <c r="L1004" s="9">
        <v>44155</v>
      </c>
      <c r="M1004" s="10" t="s">
        <v>4977</v>
      </c>
      <c r="N1004" s="10" t="s">
        <v>4156</v>
      </c>
      <c r="O1004" s="12">
        <v>3677</v>
      </c>
      <c r="P1004" s="9">
        <v>44180</v>
      </c>
      <c r="Q1004" s="9">
        <v>44193</v>
      </c>
      <c r="R1004" s="13">
        <v>44193</v>
      </c>
      <c r="S1004" s="9">
        <v>44196</v>
      </c>
      <c r="T1004" s="10" t="s">
        <v>1335</v>
      </c>
      <c r="U1004" s="10" t="s">
        <v>431</v>
      </c>
      <c r="V1004" s="10" t="s">
        <v>2044</v>
      </c>
      <c r="W1004" s="10" t="s">
        <v>44</v>
      </c>
      <c r="X1004" s="10" t="s">
        <v>1400</v>
      </c>
      <c r="Y1004" s="10"/>
      <c r="Z1004" s="11"/>
      <c r="AA1004" s="11"/>
      <c r="AB1004" s="11"/>
      <c r="AC1004" s="11"/>
      <c r="AD1004" s="13">
        <v>44196</v>
      </c>
      <c r="AE1004" s="13"/>
      <c r="AF1004" s="13"/>
      <c r="AG1004" s="21" t="s">
        <v>5033</v>
      </c>
    </row>
    <row r="1005" spans="1:33" ht="39.6" x14ac:dyDescent="0.3">
      <c r="A1005" s="81" t="s">
        <v>5034</v>
      </c>
      <c r="B1005" s="9">
        <v>44176</v>
      </c>
      <c r="C1005" s="10" t="s">
        <v>5035</v>
      </c>
      <c r="D1005" s="10" t="s">
        <v>5036</v>
      </c>
      <c r="E1005" s="11">
        <v>1082845989</v>
      </c>
      <c r="F1005" s="11">
        <v>819002025</v>
      </c>
      <c r="G1005" s="10" t="s">
        <v>5037</v>
      </c>
      <c r="H1005" s="11">
        <v>1355214952</v>
      </c>
      <c r="I1005" s="11">
        <v>677607476</v>
      </c>
      <c r="J1005" s="11">
        <v>677607476</v>
      </c>
      <c r="K1005" s="8" t="s">
        <v>5038</v>
      </c>
      <c r="L1005" s="9">
        <v>44155</v>
      </c>
      <c r="M1005" s="10" t="s">
        <v>5039</v>
      </c>
      <c r="N1005" s="10" t="s">
        <v>194</v>
      </c>
      <c r="O1005" s="12">
        <v>3590</v>
      </c>
      <c r="P1005" s="9">
        <v>44176</v>
      </c>
      <c r="Q1005" s="9">
        <v>44179</v>
      </c>
      <c r="R1005" s="13">
        <v>44179</v>
      </c>
      <c r="S1005" s="13">
        <v>44196</v>
      </c>
      <c r="T1005" s="10" t="s">
        <v>4872</v>
      </c>
      <c r="U1005" s="10" t="s">
        <v>431</v>
      </c>
      <c r="V1005" s="10" t="s">
        <v>2044</v>
      </c>
      <c r="W1005" s="10" t="s">
        <v>44</v>
      </c>
      <c r="X1005" s="10" t="s">
        <v>1400</v>
      </c>
      <c r="Y1005" s="10"/>
      <c r="Z1005" s="11"/>
      <c r="AA1005" s="11"/>
      <c r="AB1005" s="11"/>
      <c r="AC1005" s="11"/>
      <c r="AD1005" s="13">
        <v>44196</v>
      </c>
      <c r="AE1005" s="13"/>
      <c r="AF1005" s="13"/>
      <c r="AG1005" s="21" t="s">
        <v>5040</v>
      </c>
    </row>
    <row r="1006" spans="1:33" ht="39.6" x14ac:dyDescent="0.3">
      <c r="A1006" s="81" t="s">
        <v>3711</v>
      </c>
      <c r="B1006" s="9">
        <v>44176</v>
      </c>
      <c r="C1006" s="10" t="s">
        <v>5041</v>
      </c>
      <c r="D1006" s="10" t="s">
        <v>5042</v>
      </c>
      <c r="E1006" s="11">
        <v>5470169</v>
      </c>
      <c r="F1006" s="11">
        <v>81900026</v>
      </c>
      <c r="G1006" s="10" t="s">
        <v>5043</v>
      </c>
      <c r="H1006" s="11">
        <v>338447234</v>
      </c>
      <c r="I1006" s="11">
        <v>169223617</v>
      </c>
      <c r="J1006" s="11">
        <v>169223617</v>
      </c>
      <c r="K1006" s="8" t="s">
        <v>4976</v>
      </c>
      <c r="L1006" s="9">
        <v>44155</v>
      </c>
      <c r="M1006" s="10" t="s">
        <v>4977</v>
      </c>
      <c r="N1006" s="10" t="s">
        <v>4156</v>
      </c>
      <c r="O1006" s="12">
        <v>3589</v>
      </c>
      <c r="P1006" s="9">
        <v>44176</v>
      </c>
      <c r="Q1006" s="9">
        <v>44183</v>
      </c>
      <c r="R1006" s="13">
        <v>44183</v>
      </c>
      <c r="S1006" s="9">
        <v>44196</v>
      </c>
      <c r="T1006" s="10" t="s">
        <v>3223</v>
      </c>
      <c r="U1006" s="10" t="s">
        <v>431</v>
      </c>
      <c r="V1006" s="10" t="s">
        <v>2044</v>
      </c>
      <c r="W1006" s="10" t="s">
        <v>44</v>
      </c>
      <c r="X1006" s="10" t="s">
        <v>1400</v>
      </c>
      <c r="Y1006" s="10"/>
      <c r="Z1006" s="11"/>
      <c r="AA1006" s="11"/>
      <c r="AB1006" s="11"/>
      <c r="AC1006" s="11"/>
      <c r="AD1006" s="13">
        <v>44196</v>
      </c>
      <c r="AE1006" s="13"/>
      <c r="AF1006" s="13"/>
      <c r="AG1006" s="21" t="s">
        <v>5044</v>
      </c>
    </row>
    <row r="1007" spans="1:33" ht="50.25" customHeight="1" x14ac:dyDescent="0.3">
      <c r="A1007" s="81" t="s">
        <v>4122</v>
      </c>
      <c r="B1007" s="9">
        <v>44180</v>
      </c>
      <c r="C1007" s="10" t="s">
        <v>5045</v>
      </c>
      <c r="D1007" s="10" t="s">
        <v>5046</v>
      </c>
      <c r="E1007" s="11">
        <v>22563537</v>
      </c>
      <c r="F1007" s="11">
        <v>819000347</v>
      </c>
      <c r="G1007" s="10" t="s">
        <v>5047</v>
      </c>
      <c r="H1007" s="11">
        <v>197855487</v>
      </c>
      <c r="I1007" s="11">
        <v>98927743</v>
      </c>
      <c r="J1007" s="11">
        <v>98927743</v>
      </c>
      <c r="K1007" s="8" t="s">
        <v>4976</v>
      </c>
      <c r="L1007" s="9">
        <v>44155</v>
      </c>
      <c r="M1007" s="10" t="s">
        <v>4977</v>
      </c>
      <c r="N1007" s="10" t="s">
        <v>4156</v>
      </c>
      <c r="O1007" s="12">
        <v>3678</v>
      </c>
      <c r="P1007" s="9">
        <v>44176</v>
      </c>
      <c r="Q1007" s="9">
        <v>44183</v>
      </c>
      <c r="R1007" s="13">
        <v>44183</v>
      </c>
      <c r="S1007" s="9">
        <v>44196</v>
      </c>
      <c r="T1007" s="10" t="s">
        <v>3223</v>
      </c>
      <c r="U1007" s="10" t="s">
        <v>431</v>
      </c>
      <c r="V1007" s="10" t="s">
        <v>2044</v>
      </c>
      <c r="W1007" s="10" t="s">
        <v>44</v>
      </c>
      <c r="X1007" s="10" t="s">
        <v>1400</v>
      </c>
      <c r="Y1007" s="10"/>
      <c r="Z1007" s="11"/>
      <c r="AA1007" s="11"/>
      <c r="AB1007" s="11"/>
      <c r="AC1007" s="11"/>
      <c r="AD1007" s="13">
        <v>44196</v>
      </c>
      <c r="AE1007" s="13"/>
      <c r="AF1007" s="13"/>
      <c r="AG1007" s="21" t="s">
        <v>5048</v>
      </c>
    </row>
    <row r="1008" spans="1:33" ht="39.6" x14ac:dyDescent="0.3">
      <c r="A1008" s="81" t="s">
        <v>5049</v>
      </c>
      <c r="B1008" s="9">
        <v>44176</v>
      </c>
      <c r="C1008" s="10" t="s">
        <v>5050</v>
      </c>
      <c r="D1008" s="10" t="s">
        <v>5051</v>
      </c>
      <c r="E1008" s="11">
        <v>5097935</v>
      </c>
      <c r="F1008" s="11">
        <v>819001273</v>
      </c>
      <c r="G1008" s="10" t="s">
        <v>5052</v>
      </c>
      <c r="H1008" s="11">
        <v>145216446</v>
      </c>
      <c r="I1008" s="11">
        <v>72608223</v>
      </c>
      <c r="J1008" s="11">
        <v>72608223</v>
      </c>
      <c r="K1008" s="8" t="s">
        <v>4976</v>
      </c>
      <c r="L1008" s="9">
        <v>44155</v>
      </c>
      <c r="M1008" s="10" t="s">
        <v>4977</v>
      </c>
      <c r="N1008" s="10" t="s">
        <v>4156</v>
      </c>
      <c r="O1008" s="12">
        <v>3587</v>
      </c>
      <c r="P1008" s="9">
        <v>44176</v>
      </c>
      <c r="Q1008" s="9">
        <v>44183</v>
      </c>
      <c r="R1008" s="13">
        <v>44183</v>
      </c>
      <c r="S1008" s="9">
        <v>44196</v>
      </c>
      <c r="T1008" s="10" t="s">
        <v>3223</v>
      </c>
      <c r="U1008" s="10" t="s">
        <v>431</v>
      </c>
      <c r="V1008" s="10" t="s">
        <v>2044</v>
      </c>
      <c r="W1008" s="10" t="s">
        <v>44</v>
      </c>
      <c r="X1008" s="10" t="s">
        <v>1400</v>
      </c>
      <c r="Y1008" s="10"/>
      <c r="Z1008" s="11"/>
      <c r="AA1008" s="11"/>
      <c r="AB1008" s="11"/>
      <c r="AC1008" s="11"/>
      <c r="AD1008" s="13">
        <v>44196</v>
      </c>
      <c r="AE1008" s="13"/>
      <c r="AF1008" s="13"/>
      <c r="AG1008" s="21" t="s">
        <v>5053</v>
      </c>
    </row>
    <row r="1009" spans="1:33" ht="34.200000000000003" x14ac:dyDescent="0.3">
      <c r="A1009" s="81" t="s">
        <v>5054</v>
      </c>
      <c r="B1009" s="9">
        <v>44176</v>
      </c>
      <c r="C1009" s="10" t="s">
        <v>5055</v>
      </c>
      <c r="D1009" s="10" t="s">
        <v>5056</v>
      </c>
      <c r="E1009" s="11">
        <v>39013282</v>
      </c>
      <c r="F1009" s="11">
        <v>819000736</v>
      </c>
      <c r="G1009" s="10" t="s">
        <v>5057</v>
      </c>
      <c r="H1009" s="11">
        <v>219039387</v>
      </c>
      <c r="I1009" s="11">
        <v>109519693</v>
      </c>
      <c r="J1009" s="11">
        <v>109519693</v>
      </c>
      <c r="K1009" s="8" t="s">
        <v>4976</v>
      </c>
      <c r="L1009" s="9">
        <v>44155</v>
      </c>
      <c r="M1009" s="10" t="s">
        <v>4977</v>
      </c>
      <c r="N1009" s="10" t="s">
        <v>4156</v>
      </c>
      <c r="O1009" s="12">
        <v>3587</v>
      </c>
      <c r="P1009" s="9">
        <v>44176</v>
      </c>
      <c r="Q1009" s="9">
        <v>44179</v>
      </c>
      <c r="R1009" s="13">
        <v>44179</v>
      </c>
      <c r="S1009" s="13">
        <v>44196</v>
      </c>
      <c r="T1009" s="10" t="s">
        <v>4872</v>
      </c>
      <c r="U1009" s="10" t="s">
        <v>431</v>
      </c>
      <c r="V1009" s="10" t="s">
        <v>2044</v>
      </c>
      <c r="W1009" s="10" t="s">
        <v>44</v>
      </c>
      <c r="X1009" s="10" t="s">
        <v>1400</v>
      </c>
      <c r="Y1009" s="10"/>
      <c r="Z1009" s="11"/>
      <c r="AA1009" s="11"/>
      <c r="AB1009" s="11"/>
      <c r="AC1009" s="11"/>
      <c r="AD1009" s="13">
        <v>44196</v>
      </c>
      <c r="AE1009" s="13"/>
      <c r="AF1009" s="13"/>
      <c r="AG1009" s="21" t="s">
        <v>5058</v>
      </c>
    </row>
    <row r="1010" spans="1:33" ht="34.200000000000003" x14ac:dyDescent="0.3">
      <c r="A1010" s="81" t="s">
        <v>3953</v>
      </c>
      <c r="B1010" s="9">
        <v>44179</v>
      </c>
      <c r="C1010" s="10" t="s">
        <v>5059</v>
      </c>
      <c r="D1010" s="10" t="s">
        <v>5060</v>
      </c>
      <c r="E1010" s="11">
        <v>52982267</v>
      </c>
      <c r="F1010" s="11">
        <v>819001274</v>
      </c>
      <c r="G1010" s="10" t="s">
        <v>5061</v>
      </c>
      <c r="H1010" s="11">
        <v>233943260</v>
      </c>
      <c r="I1010" s="11">
        <v>116971630</v>
      </c>
      <c r="J1010" s="11">
        <v>116971630</v>
      </c>
      <c r="K1010" s="8" t="s">
        <v>4976</v>
      </c>
      <c r="L1010" s="9">
        <v>44155</v>
      </c>
      <c r="M1010" s="10" t="s">
        <v>4977</v>
      </c>
      <c r="N1010" s="10" t="s">
        <v>4156</v>
      </c>
      <c r="O1010" s="12">
        <v>3622</v>
      </c>
      <c r="P1010" s="9">
        <v>44179</v>
      </c>
      <c r="Q1010" s="9">
        <v>44179</v>
      </c>
      <c r="R1010" s="13">
        <v>44179</v>
      </c>
      <c r="S1010" s="9">
        <v>44196</v>
      </c>
      <c r="T1010" s="10" t="s">
        <v>4872</v>
      </c>
      <c r="U1010" s="10" t="s">
        <v>431</v>
      </c>
      <c r="V1010" s="10" t="s">
        <v>2044</v>
      </c>
      <c r="W1010" s="10" t="s">
        <v>44</v>
      </c>
      <c r="X1010" s="10" t="s">
        <v>1400</v>
      </c>
      <c r="Y1010" s="10"/>
      <c r="Z1010" s="11"/>
      <c r="AA1010" s="11"/>
      <c r="AB1010" s="11"/>
      <c r="AC1010" s="11"/>
      <c r="AD1010" s="13">
        <v>44196</v>
      </c>
      <c r="AE1010" s="13"/>
      <c r="AF1010" s="13"/>
      <c r="AG1010" s="21" t="s">
        <v>5062</v>
      </c>
    </row>
    <row r="1011" spans="1:33" ht="45.6" x14ac:dyDescent="0.3">
      <c r="A1011" s="81" t="s">
        <v>5063</v>
      </c>
      <c r="B1011" s="9">
        <v>44180</v>
      </c>
      <c r="C1011" s="10" t="s">
        <v>5064</v>
      </c>
      <c r="D1011" s="10" t="s">
        <v>2651</v>
      </c>
      <c r="E1011" s="11">
        <v>7631247</v>
      </c>
      <c r="F1011" s="11">
        <v>819001307</v>
      </c>
      <c r="G1011" s="10" t="s">
        <v>5065</v>
      </c>
      <c r="H1011" s="11">
        <v>141807555</v>
      </c>
      <c r="I1011" s="11">
        <v>70903777</v>
      </c>
      <c r="J1011" s="11">
        <v>70903777</v>
      </c>
      <c r="K1011" s="8" t="s">
        <v>4976</v>
      </c>
      <c r="L1011" s="9">
        <v>44155</v>
      </c>
      <c r="M1011" s="10" t="s">
        <v>4977</v>
      </c>
      <c r="N1011" s="10" t="s">
        <v>194</v>
      </c>
      <c r="O1011" s="12">
        <v>3624</v>
      </c>
      <c r="P1011" s="9">
        <v>44180</v>
      </c>
      <c r="Q1011" s="9">
        <v>44193</v>
      </c>
      <c r="R1011" s="13">
        <v>44193</v>
      </c>
      <c r="S1011" s="13">
        <v>44196</v>
      </c>
      <c r="T1011" s="10" t="s">
        <v>1335</v>
      </c>
      <c r="U1011" s="10" t="s">
        <v>431</v>
      </c>
      <c r="V1011" s="10" t="s">
        <v>2044</v>
      </c>
      <c r="W1011" s="10" t="s">
        <v>44</v>
      </c>
      <c r="X1011" s="10" t="s">
        <v>1400</v>
      </c>
      <c r="Y1011" s="10"/>
      <c r="Z1011" s="11"/>
      <c r="AA1011" s="11"/>
      <c r="AB1011" s="11"/>
      <c r="AC1011" s="11"/>
      <c r="AD1011" s="13">
        <v>44196</v>
      </c>
      <c r="AE1011" s="13"/>
      <c r="AF1011" s="13"/>
      <c r="AG1011" s="21" t="s">
        <v>5066</v>
      </c>
    </row>
    <row r="1012" spans="1:33" ht="34.200000000000003" x14ac:dyDescent="0.3">
      <c r="A1012" s="81" t="s">
        <v>5067</v>
      </c>
      <c r="B1012" s="9">
        <v>44180</v>
      </c>
      <c r="C1012" s="10" t="s">
        <v>5068</v>
      </c>
      <c r="D1012" s="10" t="s">
        <v>2659</v>
      </c>
      <c r="E1012" s="11">
        <v>1082942859</v>
      </c>
      <c r="F1012" s="11">
        <v>819001363</v>
      </c>
      <c r="G1012" s="10" t="s">
        <v>5069</v>
      </c>
      <c r="H1012" s="11">
        <v>261614493</v>
      </c>
      <c r="I1012" s="11">
        <v>130807246</v>
      </c>
      <c r="J1012" s="11">
        <v>130807246</v>
      </c>
      <c r="K1012" s="8" t="s">
        <v>4976</v>
      </c>
      <c r="L1012" s="9">
        <v>44155</v>
      </c>
      <c r="M1012" s="10" t="s">
        <v>4977</v>
      </c>
      <c r="N1012" s="10" t="s">
        <v>194</v>
      </c>
      <c r="O1012" s="12">
        <v>3625</v>
      </c>
      <c r="P1012" s="9">
        <v>44180</v>
      </c>
      <c r="Q1012" s="9">
        <v>44194</v>
      </c>
      <c r="R1012" s="13">
        <v>44194</v>
      </c>
      <c r="S1012" s="13">
        <v>44196</v>
      </c>
      <c r="T1012" s="10" t="s">
        <v>1283</v>
      </c>
      <c r="U1012" s="10" t="s">
        <v>431</v>
      </c>
      <c r="V1012" s="10" t="s">
        <v>2044</v>
      </c>
      <c r="W1012" s="10" t="s">
        <v>44</v>
      </c>
      <c r="X1012" s="10" t="s">
        <v>1400</v>
      </c>
      <c r="Y1012" s="10"/>
      <c r="Z1012" s="11"/>
      <c r="AA1012" s="11"/>
      <c r="AB1012" s="11"/>
      <c r="AC1012" s="11"/>
      <c r="AD1012" s="13">
        <v>44196</v>
      </c>
      <c r="AE1012" s="13"/>
      <c r="AF1012" s="13"/>
      <c r="AG1012" s="21" t="s">
        <v>5070</v>
      </c>
    </row>
    <row r="1013" spans="1:33" ht="34.200000000000003" x14ac:dyDescent="0.3">
      <c r="A1013" s="81" t="s">
        <v>3978</v>
      </c>
      <c r="B1013" s="9">
        <v>44179</v>
      </c>
      <c r="C1013" s="10" t="s">
        <v>5071</v>
      </c>
      <c r="D1013" s="10" t="s">
        <v>2667</v>
      </c>
      <c r="E1013" s="11">
        <v>1085175225</v>
      </c>
      <c r="F1013" s="11">
        <v>819002534</v>
      </c>
      <c r="G1013" s="10" t="s">
        <v>5072</v>
      </c>
      <c r="H1013" s="11">
        <v>336601433</v>
      </c>
      <c r="I1013" s="11">
        <v>168300716</v>
      </c>
      <c r="J1013" s="11">
        <v>168300716</v>
      </c>
      <c r="K1013" s="8" t="s">
        <v>4976</v>
      </c>
      <c r="L1013" s="9">
        <v>44155</v>
      </c>
      <c r="M1013" s="10" t="s">
        <v>4977</v>
      </c>
      <c r="N1013" s="10" t="s">
        <v>194</v>
      </c>
      <c r="O1013" s="12">
        <v>3620</v>
      </c>
      <c r="P1013" s="9">
        <v>44179</v>
      </c>
      <c r="Q1013" s="9">
        <v>44194</v>
      </c>
      <c r="R1013" s="13">
        <v>44194</v>
      </c>
      <c r="S1013" s="13">
        <v>44196</v>
      </c>
      <c r="T1013" s="10" t="s">
        <v>1283</v>
      </c>
      <c r="U1013" s="10" t="s">
        <v>431</v>
      </c>
      <c r="V1013" s="10" t="s">
        <v>2044</v>
      </c>
      <c r="W1013" s="10" t="s">
        <v>44</v>
      </c>
      <c r="X1013" s="10" t="s">
        <v>1400</v>
      </c>
      <c r="Y1013" s="10"/>
      <c r="Z1013" s="11"/>
      <c r="AA1013" s="11"/>
      <c r="AB1013" s="11"/>
      <c r="AC1013" s="11"/>
      <c r="AD1013" s="13">
        <v>44196</v>
      </c>
      <c r="AE1013" s="13"/>
      <c r="AF1013" s="13"/>
      <c r="AG1013" s="21" t="s">
        <v>5073</v>
      </c>
    </row>
    <row r="1014" spans="1:33" ht="45.6" x14ac:dyDescent="0.3">
      <c r="A1014" s="81" t="s">
        <v>3972</v>
      </c>
      <c r="B1014" s="9">
        <v>44181</v>
      </c>
      <c r="C1014" s="10" t="s">
        <v>5074</v>
      </c>
      <c r="D1014" s="10" t="s">
        <v>2644</v>
      </c>
      <c r="E1014" s="11">
        <v>84455501</v>
      </c>
      <c r="F1014" s="11">
        <v>819004503</v>
      </c>
      <c r="G1014" s="10" t="s">
        <v>5075</v>
      </c>
      <c r="H1014" s="11">
        <v>34036061</v>
      </c>
      <c r="I1014" s="11">
        <v>17018030</v>
      </c>
      <c r="J1014" s="11">
        <v>17018030</v>
      </c>
      <c r="K1014" s="8" t="s">
        <v>4976</v>
      </c>
      <c r="L1014" s="9">
        <v>44155</v>
      </c>
      <c r="M1014" s="10" t="s">
        <v>4977</v>
      </c>
      <c r="N1014" s="10" t="s">
        <v>194</v>
      </c>
      <c r="O1014" s="12">
        <v>3684</v>
      </c>
      <c r="P1014" s="9">
        <v>44181</v>
      </c>
      <c r="Q1014" s="9">
        <v>44189</v>
      </c>
      <c r="R1014" s="13">
        <v>44189</v>
      </c>
      <c r="S1014" s="13">
        <v>44196</v>
      </c>
      <c r="T1014" s="10" t="s">
        <v>1125</v>
      </c>
      <c r="U1014" s="10" t="s">
        <v>431</v>
      </c>
      <c r="V1014" s="10" t="s">
        <v>2044</v>
      </c>
      <c r="W1014" s="10" t="s">
        <v>44</v>
      </c>
      <c r="X1014" s="10" t="s">
        <v>1400</v>
      </c>
      <c r="Y1014" s="10"/>
      <c r="Z1014" s="11"/>
      <c r="AA1014" s="11"/>
      <c r="AB1014" s="11"/>
      <c r="AC1014" s="11"/>
      <c r="AD1014" s="13">
        <v>44196</v>
      </c>
      <c r="AE1014" s="13"/>
      <c r="AF1014" s="13"/>
      <c r="AG1014" s="21" t="s">
        <v>5076</v>
      </c>
    </row>
    <row r="1015" spans="1:33" ht="39.6" x14ac:dyDescent="0.3">
      <c r="A1015" s="81" t="s">
        <v>3975</v>
      </c>
      <c r="B1015" s="9">
        <v>44176</v>
      </c>
      <c r="C1015" s="10" t="s">
        <v>5077</v>
      </c>
      <c r="D1015" s="10" t="s">
        <v>2704</v>
      </c>
      <c r="E1015" s="11">
        <v>19599285</v>
      </c>
      <c r="F1015" s="11">
        <v>819003618</v>
      </c>
      <c r="G1015" s="10" t="s">
        <v>5078</v>
      </c>
      <c r="H1015" s="11">
        <v>351797787</v>
      </c>
      <c r="I1015" s="11">
        <v>175898893</v>
      </c>
      <c r="J1015" s="11">
        <v>175898893</v>
      </c>
      <c r="K1015" s="8" t="s">
        <v>4976</v>
      </c>
      <c r="L1015" s="9">
        <v>44155</v>
      </c>
      <c r="M1015" s="10" t="s">
        <v>4977</v>
      </c>
      <c r="N1015" s="10" t="s">
        <v>4156</v>
      </c>
      <c r="O1015" s="12">
        <v>3541</v>
      </c>
      <c r="P1015" s="9">
        <v>44176</v>
      </c>
      <c r="Q1015" s="9">
        <v>44183</v>
      </c>
      <c r="R1015" s="13">
        <v>44183</v>
      </c>
      <c r="S1015" s="9">
        <v>44196</v>
      </c>
      <c r="T1015" s="10" t="s">
        <v>3223</v>
      </c>
      <c r="U1015" s="10" t="s">
        <v>431</v>
      </c>
      <c r="V1015" s="10" t="s">
        <v>2044</v>
      </c>
      <c r="W1015" s="10" t="s">
        <v>44</v>
      </c>
      <c r="X1015" s="10" t="s">
        <v>1400</v>
      </c>
      <c r="Y1015" s="10"/>
      <c r="Z1015" s="11"/>
      <c r="AA1015" s="11"/>
      <c r="AB1015" s="11"/>
      <c r="AC1015" s="11"/>
      <c r="AD1015" s="13">
        <v>44196</v>
      </c>
      <c r="AE1015" s="13"/>
      <c r="AF1015" s="13"/>
      <c r="AG1015" s="21" t="s">
        <v>5079</v>
      </c>
    </row>
    <row r="1016" spans="1:33" ht="45.6" x14ac:dyDescent="0.25">
      <c r="A1016" s="81" t="s">
        <v>5080</v>
      </c>
      <c r="B1016" s="9">
        <v>44176</v>
      </c>
      <c r="C1016" s="10" t="s">
        <v>2042</v>
      </c>
      <c r="D1016" s="10" t="s">
        <v>4145</v>
      </c>
      <c r="E1016" s="11">
        <v>1082852910</v>
      </c>
      <c r="F1016" s="11">
        <v>1082852910</v>
      </c>
      <c r="G1016" s="10" t="s">
        <v>5081</v>
      </c>
      <c r="H1016" s="11">
        <v>2200000</v>
      </c>
      <c r="I1016" s="11">
        <v>0</v>
      </c>
      <c r="J1016" s="11">
        <v>2200000</v>
      </c>
      <c r="K1016" s="8" t="s">
        <v>1534</v>
      </c>
      <c r="L1016" s="9">
        <v>43972</v>
      </c>
      <c r="M1016" s="10" t="s">
        <v>517</v>
      </c>
      <c r="N1016" s="10" t="s">
        <v>194</v>
      </c>
      <c r="O1016" s="12">
        <v>3549</v>
      </c>
      <c r="P1016" s="9">
        <v>44176</v>
      </c>
      <c r="Q1016" s="10" t="s">
        <v>40</v>
      </c>
      <c r="R1016" s="13">
        <v>44176</v>
      </c>
      <c r="S1016" s="13">
        <v>44196</v>
      </c>
      <c r="T1016" s="10" t="s">
        <v>3677</v>
      </c>
      <c r="U1016" s="10" t="s">
        <v>431</v>
      </c>
      <c r="V1016" s="10" t="s">
        <v>2044</v>
      </c>
      <c r="W1016" s="10" t="s">
        <v>44</v>
      </c>
      <c r="X1016" s="10" t="s">
        <v>45</v>
      </c>
      <c r="Y1016" s="10"/>
      <c r="Z1016" s="11"/>
      <c r="AA1016" s="11"/>
      <c r="AB1016" s="11"/>
      <c r="AC1016" s="11"/>
      <c r="AD1016" s="13">
        <v>44196</v>
      </c>
      <c r="AE1016" s="13"/>
      <c r="AF1016" s="13"/>
      <c r="AG1016" s="36" t="s">
        <v>5082</v>
      </c>
    </row>
    <row r="1017" spans="1:33" ht="45.6" x14ac:dyDescent="0.25">
      <c r="A1017" s="81" t="s">
        <v>5083</v>
      </c>
      <c r="B1017" s="9">
        <v>44175</v>
      </c>
      <c r="C1017" s="10" t="s">
        <v>5084</v>
      </c>
      <c r="D1017" s="10" t="s">
        <v>4145</v>
      </c>
      <c r="E1017" s="11">
        <v>36665925</v>
      </c>
      <c r="F1017" s="11">
        <v>36665925</v>
      </c>
      <c r="G1017" s="10" t="s">
        <v>5085</v>
      </c>
      <c r="H1017" s="11">
        <v>3800000</v>
      </c>
      <c r="I1017" s="11">
        <v>0</v>
      </c>
      <c r="J1017" s="11">
        <v>3800000</v>
      </c>
      <c r="K1017" s="8" t="s">
        <v>4311</v>
      </c>
      <c r="L1017" s="9">
        <v>44130</v>
      </c>
      <c r="M1017" s="10" t="s">
        <v>4312</v>
      </c>
      <c r="N1017" s="10" t="s">
        <v>39</v>
      </c>
      <c r="O1017" s="12">
        <v>3493</v>
      </c>
      <c r="P1017" s="9">
        <v>44175</v>
      </c>
      <c r="Q1017" s="10" t="s">
        <v>40</v>
      </c>
      <c r="R1017" s="13">
        <v>44175</v>
      </c>
      <c r="S1017" s="13">
        <v>44196</v>
      </c>
      <c r="T1017" s="10" t="s">
        <v>4763</v>
      </c>
      <c r="U1017" s="10" t="s">
        <v>431</v>
      </c>
      <c r="V1017" s="10" t="s">
        <v>2044</v>
      </c>
      <c r="W1017" s="10" t="s">
        <v>44</v>
      </c>
      <c r="X1017" s="10" t="s">
        <v>45</v>
      </c>
      <c r="Y1017" s="10"/>
      <c r="Z1017" s="11"/>
      <c r="AA1017" s="11"/>
      <c r="AB1017" s="11"/>
      <c r="AC1017" s="11"/>
      <c r="AD1017" s="13">
        <v>44196</v>
      </c>
      <c r="AE1017" s="13"/>
      <c r="AF1017" s="13"/>
      <c r="AG1017" s="50" t="s">
        <v>5086</v>
      </c>
    </row>
    <row r="1018" spans="1:33" ht="45.6" x14ac:dyDescent="0.25">
      <c r="A1018" s="81" t="s">
        <v>5087</v>
      </c>
      <c r="B1018" s="9">
        <v>44175</v>
      </c>
      <c r="C1018" s="10" t="s">
        <v>5088</v>
      </c>
      <c r="D1018" s="10" t="s">
        <v>4145</v>
      </c>
      <c r="E1018" s="11">
        <v>1082844931</v>
      </c>
      <c r="F1018" s="11">
        <v>1082844931</v>
      </c>
      <c r="G1018" s="10" t="s">
        <v>5089</v>
      </c>
      <c r="H1018" s="11">
        <v>2200000</v>
      </c>
      <c r="I1018" s="11">
        <v>0</v>
      </c>
      <c r="J1018" s="11">
        <v>2200000</v>
      </c>
      <c r="K1018" s="8" t="s">
        <v>1534</v>
      </c>
      <c r="L1018" s="9">
        <v>43972</v>
      </c>
      <c r="M1018" s="10" t="s">
        <v>517</v>
      </c>
      <c r="N1018" s="10" t="s">
        <v>194</v>
      </c>
      <c r="O1018" s="12">
        <v>3486</v>
      </c>
      <c r="P1018" s="9">
        <v>44175</v>
      </c>
      <c r="Q1018" s="10" t="s">
        <v>40</v>
      </c>
      <c r="R1018" s="13">
        <v>44175</v>
      </c>
      <c r="S1018" s="13">
        <v>44196</v>
      </c>
      <c r="T1018" s="10" t="s">
        <v>4763</v>
      </c>
      <c r="U1018" s="10" t="s">
        <v>431</v>
      </c>
      <c r="V1018" s="10" t="s">
        <v>2044</v>
      </c>
      <c r="W1018" s="10" t="s">
        <v>44</v>
      </c>
      <c r="X1018" s="10" t="s">
        <v>45</v>
      </c>
      <c r="Y1018" s="10"/>
      <c r="Z1018" s="11"/>
      <c r="AA1018" s="11"/>
      <c r="AB1018" s="11"/>
      <c r="AC1018" s="11"/>
      <c r="AD1018" s="13">
        <v>44196</v>
      </c>
      <c r="AE1018" s="13"/>
      <c r="AF1018" s="13"/>
      <c r="AG1018" s="36" t="s">
        <v>5090</v>
      </c>
    </row>
    <row r="1019" spans="1:33" ht="39.6" x14ac:dyDescent="0.25">
      <c r="A1019" s="81" t="s">
        <v>3890</v>
      </c>
      <c r="B1019" s="9">
        <v>44176</v>
      </c>
      <c r="C1019" s="10" t="s">
        <v>5091</v>
      </c>
      <c r="D1019" s="10" t="s">
        <v>35</v>
      </c>
      <c r="E1019" s="70">
        <v>1018418916</v>
      </c>
      <c r="F1019" s="70">
        <v>1018418916</v>
      </c>
      <c r="G1019" s="10" t="s">
        <v>5092</v>
      </c>
      <c r="H1019" s="11">
        <v>3600000</v>
      </c>
      <c r="I1019" s="11">
        <v>0</v>
      </c>
      <c r="J1019" s="11">
        <v>3600000</v>
      </c>
      <c r="K1019" s="8" t="s">
        <v>1534</v>
      </c>
      <c r="L1019" s="9">
        <v>43972</v>
      </c>
      <c r="M1019" s="10" t="s">
        <v>517</v>
      </c>
      <c r="N1019" s="10" t="s">
        <v>4156</v>
      </c>
      <c r="O1019" s="12">
        <v>3550</v>
      </c>
      <c r="P1019" s="9">
        <v>44176</v>
      </c>
      <c r="Q1019" s="9" t="s">
        <v>40</v>
      </c>
      <c r="R1019" s="13">
        <v>44176</v>
      </c>
      <c r="S1019" s="13">
        <v>44196</v>
      </c>
      <c r="T1019" s="10" t="s">
        <v>1206</v>
      </c>
      <c r="U1019" s="10" t="s">
        <v>431</v>
      </c>
      <c r="V1019" s="10" t="s">
        <v>2044</v>
      </c>
      <c r="W1019" s="10" t="s">
        <v>44</v>
      </c>
      <c r="X1019" s="10" t="s">
        <v>45</v>
      </c>
      <c r="Y1019" s="10"/>
      <c r="Z1019" s="11"/>
      <c r="AA1019" s="11"/>
      <c r="AB1019" s="11"/>
      <c r="AC1019" s="11"/>
      <c r="AD1019" s="13">
        <v>44196</v>
      </c>
      <c r="AE1019" s="13"/>
      <c r="AF1019" s="13"/>
      <c r="AG1019" s="21" t="s">
        <v>5093</v>
      </c>
    </row>
    <row r="1020" spans="1:33" ht="57" x14ac:dyDescent="0.3">
      <c r="A1020" s="81" t="s">
        <v>4532</v>
      </c>
      <c r="B1020" s="9">
        <v>44176</v>
      </c>
      <c r="C1020" s="10" t="s">
        <v>5094</v>
      </c>
      <c r="D1020" s="10" t="s">
        <v>35</v>
      </c>
      <c r="E1020" s="11">
        <v>1143441520</v>
      </c>
      <c r="F1020" s="11">
        <v>1143441520</v>
      </c>
      <c r="G1020" s="10" t="s">
        <v>5095</v>
      </c>
      <c r="H1020" s="11">
        <v>4200000</v>
      </c>
      <c r="I1020" s="11">
        <v>0</v>
      </c>
      <c r="J1020" s="11">
        <v>4200000</v>
      </c>
      <c r="K1020" s="8" t="s">
        <v>1534</v>
      </c>
      <c r="L1020" s="9">
        <v>43972</v>
      </c>
      <c r="M1020" s="10" t="s">
        <v>517</v>
      </c>
      <c r="N1020" s="10" t="s">
        <v>4156</v>
      </c>
      <c r="O1020" s="12">
        <v>3567</v>
      </c>
      <c r="P1020" s="9">
        <v>44176</v>
      </c>
      <c r="Q1020" s="9" t="s">
        <v>40</v>
      </c>
      <c r="R1020" s="13">
        <v>44176</v>
      </c>
      <c r="S1020" s="13">
        <v>44196</v>
      </c>
      <c r="T1020" s="10" t="s">
        <v>1206</v>
      </c>
      <c r="U1020" s="10" t="s">
        <v>431</v>
      </c>
      <c r="V1020" s="10" t="s">
        <v>2044</v>
      </c>
      <c r="W1020" s="10" t="s">
        <v>44</v>
      </c>
      <c r="X1020" s="10" t="s">
        <v>45</v>
      </c>
      <c r="Y1020" s="10"/>
      <c r="Z1020" s="11"/>
      <c r="AA1020" s="11"/>
      <c r="AB1020" s="11"/>
      <c r="AC1020" s="11"/>
      <c r="AD1020" s="13">
        <v>44196</v>
      </c>
      <c r="AE1020" s="13"/>
      <c r="AF1020" s="13"/>
      <c r="AG1020" s="21" t="s">
        <v>5096</v>
      </c>
    </row>
    <row r="1021" spans="1:33" ht="68.400000000000006" x14ac:dyDescent="0.25">
      <c r="A1021" s="81" t="s">
        <v>3838</v>
      </c>
      <c r="B1021" s="9">
        <v>44176</v>
      </c>
      <c r="C1021" s="10" t="s">
        <v>5097</v>
      </c>
      <c r="D1021" s="10" t="s">
        <v>35</v>
      </c>
      <c r="E1021" s="11">
        <v>12582120</v>
      </c>
      <c r="F1021" s="11">
        <v>12582120</v>
      </c>
      <c r="G1021" s="10" t="s">
        <v>5098</v>
      </c>
      <c r="H1021" s="11">
        <v>4800000</v>
      </c>
      <c r="I1021" s="11">
        <v>0</v>
      </c>
      <c r="J1021" s="11">
        <v>4800000</v>
      </c>
      <c r="K1021" s="8" t="s">
        <v>1534</v>
      </c>
      <c r="L1021" s="9">
        <v>43972</v>
      </c>
      <c r="M1021" s="10" t="s">
        <v>517</v>
      </c>
      <c r="N1021" s="10" t="s">
        <v>194</v>
      </c>
      <c r="O1021" s="12">
        <v>3552</v>
      </c>
      <c r="P1021" s="9">
        <v>44176</v>
      </c>
      <c r="Q1021" s="9" t="s">
        <v>40</v>
      </c>
      <c r="R1021" s="13">
        <v>44176</v>
      </c>
      <c r="S1021" s="13">
        <v>44196</v>
      </c>
      <c r="T1021" s="10" t="s">
        <v>3677</v>
      </c>
      <c r="U1021" s="10" t="s">
        <v>431</v>
      </c>
      <c r="V1021" s="10" t="s">
        <v>2044</v>
      </c>
      <c r="W1021" s="10" t="s">
        <v>44</v>
      </c>
      <c r="X1021" s="10" t="s">
        <v>45</v>
      </c>
      <c r="Y1021" s="10"/>
      <c r="Z1021" s="11"/>
      <c r="AA1021" s="11"/>
      <c r="AB1021" s="11"/>
      <c r="AC1021" s="11"/>
      <c r="AD1021" s="13">
        <v>44196</v>
      </c>
      <c r="AE1021" s="13"/>
      <c r="AF1021" s="13"/>
      <c r="AG1021" s="36" t="s">
        <v>5099</v>
      </c>
    </row>
    <row r="1022" spans="1:33" ht="45.6" x14ac:dyDescent="0.3">
      <c r="A1022" s="81" t="s">
        <v>5100</v>
      </c>
      <c r="B1022" s="9">
        <v>44176</v>
      </c>
      <c r="C1022" s="10" t="s">
        <v>5101</v>
      </c>
      <c r="D1022" s="10" t="s">
        <v>35</v>
      </c>
      <c r="E1022" s="11">
        <v>36562237</v>
      </c>
      <c r="F1022" s="11">
        <v>36562237</v>
      </c>
      <c r="G1022" s="10" t="s">
        <v>4949</v>
      </c>
      <c r="H1022" s="11">
        <v>2200000</v>
      </c>
      <c r="I1022" s="11">
        <v>0</v>
      </c>
      <c r="J1022" s="11">
        <v>2200000</v>
      </c>
      <c r="K1022" s="8" t="s">
        <v>1534</v>
      </c>
      <c r="L1022" s="9">
        <v>43972</v>
      </c>
      <c r="M1022" s="10" t="s">
        <v>517</v>
      </c>
      <c r="N1022" s="10" t="s">
        <v>194</v>
      </c>
      <c r="O1022" s="12">
        <v>3739</v>
      </c>
      <c r="P1022" s="9">
        <v>44183</v>
      </c>
      <c r="Q1022" s="9" t="s">
        <v>40</v>
      </c>
      <c r="R1022" s="13">
        <v>44183</v>
      </c>
      <c r="S1022" s="13">
        <v>44196</v>
      </c>
      <c r="T1022" s="10" t="s">
        <v>3223</v>
      </c>
      <c r="U1022" s="10" t="s">
        <v>431</v>
      </c>
      <c r="V1022" s="10" t="s">
        <v>2044</v>
      </c>
      <c r="W1022" s="10" t="s">
        <v>44</v>
      </c>
      <c r="X1022" s="10" t="s">
        <v>45</v>
      </c>
      <c r="Y1022" s="10"/>
      <c r="Z1022" s="11"/>
      <c r="AA1022" s="11"/>
      <c r="AB1022" s="11"/>
      <c r="AC1022" s="11"/>
      <c r="AD1022" s="13">
        <v>44196</v>
      </c>
      <c r="AE1022" s="13"/>
      <c r="AF1022" s="13"/>
      <c r="AG1022" s="21" t="s">
        <v>5102</v>
      </c>
    </row>
    <row r="1023" spans="1:33" ht="57" x14ac:dyDescent="0.25">
      <c r="A1023" s="81" t="s">
        <v>5103</v>
      </c>
      <c r="B1023" s="9">
        <v>44175</v>
      </c>
      <c r="C1023" s="10" t="s">
        <v>1649</v>
      </c>
      <c r="D1023" s="10" t="s">
        <v>35</v>
      </c>
      <c r="E1023" s="11">
        <v>1082909995</v>
      </c>
      <c r="F1023" s="11">
        <v>1082909995</v>
      </c>
      <c r="G1023" s="10" t="s">
        <v>5104</v>
      </c>
      <c r="H1023" s="11">
        <v>3800000</v>
      </c>
      <c r="I1023" s="11">
        <v>0</v>
      </c>
      <c r="J1023" s="11">
        <v>3800000</v>
      </c>
      <c r="K1023" s="8" t="s">
        <v>1534</v>
      </c>
      <c r="L1023" s="9">
        <v>43972</v>
      </c>
      <c r="M1023" s="10" t="s">
        <v>517</v>
      </c>
      <c r="N1023" s="10" t="s">
        <v>194</v>
      </c>
      <c r="O1023" s="12">
        <v>3490</v>
      </c>
      <c r="P1023" s="9">
        <v>44175</v>
      </c>
      <c r="Q1023" s="9" t="s">
        <v>40</v>
      </c>
      <c r="R1023" s="13">
        <v>44175</v>
      </c>
      <c r="S1023" s="13">
        <v>44196</v>
      </c>
      <c r="T1023" s="10" t="s">
        <v>4763</v>
      </c>
      <c r="U1023" s="10" t="s">
        <v>431</v>
      </c>
      <c r="V1023" s="10" t="s">
        <v>2044</v>
      </c>
      <c r="W1023" s="10" t="s">
        <v>44</v>
      </c>
      <c r="X1023" s="10" t="s">
        <v>45</v>
      </c>
      <c r="Y1023" s="10"/>
      <c r="Z1023" s="11"/>
      <c r="AA1023" s="11"/>
      <c r="AB1023" s="11"/>
      <c r="AC1023" s="11"/>
      <c r="AD1023" s="13">
        <v>44196</v>
      </c>
      <c r="AE1023" s="13"/>
      <c r="AF1023" s="13"/>
      <c r="AG1023" s="36" t="s">
        <v>5105</v>
      </c>
    </row>
    <row r="1024" spans="1:33" ht="68.400000000000006" x14ac:dyDescent="0.3">
      <c r="A1024" s="81" t="s">
        <v>4340</v>
      </c>
      <c r="B1024" s="9">
        <v>44176</v>
      </c>
      <c r="C1024" s="10" t="s">
        <v>5106</v>
      </c>
      <c r="D1024" s="10" t="s">
        <v>35</v>
      </c>
      <c r="E1024" s="11">
        <v>13851302</v>
      </c>
      <c r="F1024" s="11">
        <v>13851302</v>
      </c>
      <c r="G1024" s="10" t="s">
        <v>5107</v>
      </c>
      <c r="H1024" s="11">
        <v>3600000</v>
      </c>
      <c r="I1024" s="11">
        <v>0</v>
      </c>
      <c r="J1024" s="11">
        <v>3600000</v>
      </c>
      <c r="K1024" s="8" t="s">
        <v>1534</v>
      </c>
      <c r="L1024" s="9">
        <v>43972</v>
      </c>
      <c r="M1024" s="10" t="s">
        <v>517</v>
      </c>
      <c r="N1024" s="10" t="s">
        <v>194</v>
      </c>
      <c r="O1024" s="12">
        <v>3546</v>
      </c>
      <c r="P1024" s="9">
        <v>44176</v>
      </c>
      <c r="Q1024" s="9" t="s">
        <v>40</v>
      </c>
      <c r="R1024" s="13">
        <v>44176</v>
      </c>
      <c r="S1024" s="13">
        <v>44196</v>
      </c>
      <c r="T1024" s="10" t="s">
        <v>1206</v>
      </c>
      <c r="U1024" s="10" t="s">
        <v>431</v>
      </c>
      <c r="V1024" s="10" t="s">
        <v>2044</v>
      </c>
      <c r="W1024" s="10" t="s">
        <v>44</v>
      </c>
      <c r="X1024" s="10" t="s">
        <v>45</v>
      </c>
      <c r="Y1024" s="10"/>
      <c r="Z1024" s="11"/>
      <c r="AA1024" s="11"/>
      <c r="AB1024" s="11"/>
      <c r="AC1024" s="11"/>
      <c r="AD1024" s="13">
        <v>44196</v>
      </c>
      <c r="AE1024" s="13"/>
      <c r="AF1024" s="13"/>
      <c r="AG1024" s="21" t="s">
        <v>5108</v>
      </c>
    </row>
    <row r="1025" spans="1:33" ht="34.200000000000003" x14ac:dyDescent="0.25">
      <c r="A1025" s="81" t="s">
        <v>5109</v>
      </c>
      <c r="B1025" s="9">
        <v>44175</v>
      </c>
      <c r="C1025" s="10" t="s">
        <v>1497</v>
      </c>
      <c r="D1025" s="10" t="s">
        <v>4145</v>
      </c>
      <c r="E1025" s="11">
        <v>1082957906</v>
      </c>
      <c r="F1025" s="11">
        <v>1082957906</v>
      </c>
      <c r="G1025" s="10" t="s">
        <v>5110</v>
      </c>
      <c r="H1025" s="11">
        <v>3600000</v>
      </c>
      <c r="I1025" s="11">
        <v>0</v>
      </c>
      <c r="J1025" s="11">
        <v>3600000</v>
      </c>
      <c r="K1025" s="8" t="s">
        <v>1534</v>
      </c>
      <c r="L1025" s="9">
        <v>43972</v>
      </c>
      <c r="M1025" s="10" t="s">
        <v>517</v>
      </c>
      <c r="N1025" s="10" t="s">
        <v>194</v>
      </c>
      <c r="O1025" s="12">
        <v>3498</v>
      </c>
      <c r="P1025" s="9">
        <v>44175</v>
      </c>
      <c r="Q1025" s="10" t="s">
        <v>40</v>
      </c>
      <c r="R1025" s="13">
        <v>44175</v>
      </c>
      <c r="S1025" s="13">
        <v>44196</v>
      </c>
      <c r="T1025" s="10" t="s">
        <v>4763</v>
      </c>
      <c r="U1025" s="10" t="s">
        <v>431</v>
      </c>
      <c r="V1025" s="10" t="s">
        <v>2044</v>
      </c>
      <c r="W1025" s="10" t="s">
        <v>44</v>
      </c>
      <c r="X1025" s="10" t="s">
        <v>45</v>
      </c>
      <c r="Y1025" s="10"/>
      <c r="Z1025" s="11"/>
      <c r="AA1025" s="11"/>
      <c r="AB1025" s="11"/>
      <c r="AC1025" s="11"/>
      <c r="AD1025" s="13">
        <v>44196</v>
      </c>
      <c r="AE1025" s="13"/>
      <c r="AF1025" s="13"/>
      <c r="AG1025" s="50" t="s">
        <v>5111</v>
      </c>
    </row>
    <row r="1026" spans="1:33" ht="68.400000000000006" x14ac:dyDescent="0.25">
      <c r="A1026" s="81" t="s">
        <v>5112</v>
      </c>
      <c r="B1026" s="9">
        <v>44175</v>
      </c>
      <c r="C1026" s="10" t="s">
        <v>5113</v>
      </c>
      <c r="D1026" s="10" t="s">
        <v>4145</v>
      </c>
      <c r="E1026" s="11">
        <v>19192019</v>
      </c>
      <c r="F1026" s="11">
        <v>19192019</v>
      </c>
      <c r="G1026" s="10" t="s">
        <v>5114</v>
      </c>
      <c r="H1026" s="11">
        <v>4800000</v>
      </c>
      <c r="I1026" s="11">
        <v>0</v>
      </c>
      <c r="J1026" s="11">
        <v>4800000</v>
      </c>
      <c r="K1026" s="8" t="s">
        <v>1534</v>
      </c>
      <c r="L1026" s="9">
        <v>43972</v>
      </c>
      <c r="M1026" s="10" t="s">
        <v>517</v>
      </c>
      <c r="N1026" s="10" t="s">
        <v>194</v>
      </c>
      <c r="O1026" s="12">
        <v>3497</v>
      </c>
      <c r="P1026" s="9">
        <v>44175</v>
      </c>
      <c r="Q1026" s="10" t="s">
        <v>40</v>
      </c>
      <c r="R1026" s="13">
        <v>44175</v>
      </c>
      <c r="S1026" s="13">
        <v>44196</v>
      </c>
      <c r="T1026" s="10" t="s">
        <v>4763</v>
      </c>
      <c r="U1026" s="10" t="s">
        <v>431</v>
      </c>
      <c r="V1026" s="10" t="s">
        <v>2044</v>
      </c>
      <c r="W1026" s="10" t="s">
        <v>44</v>
      </c>
      <c r="X1026" s="10" t="s">
        <v>45</v>
      </c>
      <c r="Y1026" s="10"/>
      <c r="Z1026" s="11"/>
      <c r="AA1026" s="11"/>
      <c r="AB1026" s="11"/>
      <c r="AC1026" s="11"/>
      <c r="AD1026" s="13">
        <v>44196</v>
      </c>
      <c r="AE1026" s="13"/>
      <c r="AF1026" s="13"/>
      <c r="AG1026" s="50" t="s">
        <v>5115</v>
      </c>
    </row>
    <row r="1027" spans="1:33" ht="45.6" x14ac:dyDescent="0.25">
      <c r="A1027" s="81" t="s">
        <v>5116</v>
      </c>
      <c r="B1027" s="9">
        <v>44175</v>
      </c>
      <c r="C1027" s="10" t="s">
        <v>1693</v>
      </c>
      <c r="D1027" s="10" t="s">
        <v>4145</v>
      </c>
      <c r="E1027" s="11">
        <v>36665826</v>
      </c>
      <c r="F1027" s="11">
        <v>36665826</v>
      </c>
      <c r="G1027" s="10" t="s">
        <v>1694</v>
      </c>
      <c r="H1027" s="11">
        <v>3800000</v>
      </c>
      <c r="I1027" s="11">
        <v>0</v>
      </c>
      <c r="J1027" s="11">
        <v>3800000</v>
      </c>
      <c r="K1027" s="8" t="s">
        <v>1645</v>
      </c>
      <c r="L1027" s="9">
        <v>43878</v>
      </c>
      <c r="M1027" s="10" t="s">
        <v>1646</v>
      </c>
      <c r="N1027" s="10" t="s">
        <v>194</v>
      </c>
      <c r="O1027" s="12">
        <v>3483</v>
      </c>
      <c r="P1027" s="9">
        <v>44175</v>
      </c>
      <c r="Q1027" s="10" t="s">
        <v>40</v>
      </c>
      <c r="R1027" s="13">
        <v>44175</v>
      </c>
      <c r="S1027" s="13">
        <v>44196</v>
      </c>
      <c r="T1027" s="10" t="s">
        <v>4763</v>
      </c>
      <c r="U1027" s="10" t="s">
        <v>431</v>
      </c>
      <c r="V1027" s="10" t="s">
        <v>2044</v>
      </c>
      <c r="W1027" s="10" t="s">
        <v>44</v>
      </c>
      <c r="X1027" s="10" t="s">
        <v>45</v>
      </c>
      <c r="Y1027" s="10"/>
      <c r="Z1027" s="11"/>
      <c r="AA1027" s="11"/>
      <c r="AB1027" s="11"/>
      <c r="AC1027" s="11"/>
      <c r="AD1027" s="13">
        <v>44196</v>
      </c>
      <c r="AE1027" s="13"/>
      <c r="AF1027" s="13"/>
      <c r="AG1027" s="50" t="s">
        <v>5117</v>
      </c>
    </row>
    <row r="1028" spans="1:33" ht="67.5" customHeight="1" x14ac:dyDescent="0.25">
      <c r="A1028" s="81" t="s">
        <v>5118</v>
      </c>
      <c r="B1028" s="9">
        <v>44175</v>
      </c>
      <c r="C1028" s="10" t="s">
        <v>1701</v>
      </c>
      <c r="D1028" s="10" t="s">
        <v>4145</v>
      </c>
      <c r="E1028" s="11">
        <v>1065129639</v>
      </c>
      <c r="F1028" s="11">
        <v>1065129639</v>
      </c>
      <c r="G1028" s="10" t="s">
        <v>5119</v>
      </c>
      <c r="H1028" s="11">
        <v>3600000</v>
      </c>
      <c r="I1028" s="11">
        <v>0</v>
      </c>
      <c r="J1028" s="11">
        <v>3600000</v>
      </c>
      <c r="K1028" s="8" t="s">
        <v>1534</v>
      </c>
      <c r="L1028" s="9">
        <v>43972</v>
      </c>
      <c r="M1028" s="10" t="s">
        <v>517</v>
      </c>
      <c r="N1028" s="10" t="s">
        <v>194</v>
      </c>
      <c r="O1028" s="12">
        <v>3496</v>
      </c>
      <c r="P1028" s="9">
        <v>44175</v>
      </c>
      <c r="Q1028" s="10" t="s">
        <v>40</v>
      </c>
      <c r="R1028" s="13">
        <v>44175</v>
      </c>
      <c r="S1028" s="13">
        <v>44196</v>
      </c>
      <c r="T1028" s="10" t="s">
        <v>4763</v>
      </c>
      <c r="U1028" s="10" t="s">
        <v>431</v>
      </c>
      <c r="V1028" s="10" t="s">
        <v>2044</v>
      </c>
      <c r="W1028" s="10" t="s">
        <v>44</v>
      </c>
      <c r="X1028" s="10" t="s">
        <v>45</v>
      </c>
      <c r="Y1028" s="10"/>
      <c r="Z1028" s="11"/>
      <c r="AA1028" s="11"/>
      <c r="AB1028" s="11"/>
      <c r="AC1028" s="11"/>
      <c r="AD1028" s="13">
        <v>44196</v>
      </c>
      <c r="AE1028" s="13"/>
      <c r="AF1028" s="13"/>
      <c r="AG1028" s="50" t="s">
        <v>5120</v>
      </c>
    </row>
    <row r="1029" spans="1:33" ht="52.8" x14ac:dyDescent="0.3">
      <c r="A1029" s="81" t="s">
        <v>5121</v>
      </c>
      <c r="B1029" s="9">
        <v>44175</v>
      </c>
      <c r="C1029" s="10" t="s">
        <v>5122</v>
      </c>
      <c r="D1029" s="10" t="s">
        <v>35</v>
      </c>
      <c r="E1029" s="11">
        <v>1083002936</v>
      </c>
      <c r="F1029" s="11">
        <v>1083002936</v>
      </c>
      <c r="G1029" s="10" t="s">
        <v>4767</v>
      </c>
      <c r="H1029" s="11">
        <v>4500000</v>
      </c>
      <c r="I1029" s="11">
        <v>0</v>
      </c>
      <c r="J1029" s="11">
        <v>4500000</v>
      </c>
      <c r="K1029" s="8" t="s">
        <v>3693</v>
      </c>
      <c r="L1029" s="9">
        <v>44075</v>
      </c>
      <c r="M1029" s="10" t="s">
        <v>4709</v>
      </c>
      <c r="N1029" s="10" t="s">
        <v>194</v>
      </c>
      <c r="O1029" s="12">
        <v>3515</v>
      </c>
      <c r="P1029" s="9">
        <v>44175</v>
      </c>
      <c r="Q1029" s="9" t="s">
        <v>40</v>
      </c>
      <c r="R1029" s="13">
        <v>44175</v>
      </c>
      <c r="S1029" s="13">
        <v>44196</v>
      </c>
      <c r="T1029" s="10" t="s">
        <v>3178</v>
      </c>
      <c r="U1029" s="10" t="s">
        <v>431</v>
      </c>
      <c r="V1029" s="10" t="s">
        <v>2044</v>
      </c>
      <c r="W1029" s="10" t="s">
        <v>44</v>
      </c>
      <c r="X1029" s="10" t="s">
        <v>45</v>
      </c>
      <c r="Y1029" s="10"/>
      <c r="Z1029" s="11"/>
      <c r="AA1029" s="11"/>
      <c r="AB1029" s="11"/>
      <c r="AC1029" s="11"/>
      <c r="AD1029" s="13">
        <v>44196</v>
      </c>
      <c r="AE1029" s="13"/>
      <c r="AF1029" s="13"/>
      <c r="AG1029" s="21" t="s">
        <v>5123</v>
      </c>
    </row>
    <row r="1030" spans="1:33" ht="34.200000000000003" x14ac:dyDescent="0.25">
      <c r="A1030" s="81" t="s">
        <v>5124</v>
      </c>
      <c r="B1030" s="9">
        <v>44175</v>
      </c>
      <c r="C1030" s="10" t="s">
        <v>5125</v>
      </c>
      <c r="D1030" s="10" t="s">
        <v>35</v>
      </c>
      <c r="E1030" s="11">
        <v>1082890330</v>
      </c>
      <c r="F1030" s="11">
        <v>1082890330</v>
      </c>
      <c r="G1030" s="10" t="s">
        <v>5126</v>
      </c>
      <c r="H1030" s="11">
        <v>3200000</v>
      </c>
      <c r="I1030" s="11">
        <v>0</v>
      </c>
      <c r="J1030" s="11">
        <v>3200000</v>
      </c>
      <c r="K1030" s="8" t="s">
        <v>3693</v>
      </c>
      <c r="L1030" s="9">
        <v>44075</v>
      </c>
      <c r="M1030" s="10" t="s">
        <v>4709</v>
      </c>
      <c r="N1030" s="10" t="s">
        <v>194</v>
      </c>
      <c r="O1030" s="12">
        <v>3514</v>
      </c>
      <c r="P1030" s="9">
        <v>44175</v>
      </c>
      <c r="Q1030" s="10" t="s">
        <v>40</v>
      </c>
      <c r="R1030" s="13">
        <v>44175</v>
      </c>
      <c r="S1030" s="13">
        <v>44196</v>
      </c>
      <c r="T1030" s="10" t="s">
        <v>4763</v>
      </c>
      <c r="U1030" s="10" t="s">
        <v>431</v>
      </c>
      <c r="V1030" s="10" t="s">
        <v>2044</v>
      </c>
      <c r="W1030" s="10" t="s">
        <v>44</v>
      </c>
      <c r="X1030" s="10" t="s">
        <v>95</v>
      </c>
      <c r="Y1030" s="10"/>
      <c r="Z1030" s="11"/>
      <c r="AA1030" s="11"/>
      <c r="AB1030" s="11"/>
      <c r="AC1030" s="11"/>
      <c r="AD1030" s="13">
        <v>44196</v>
      </c>
      <c r="AE1030" s="13"/>
      <c r="AF1030" s="13"/>
      <c r="AG1030" s="36" t="s">
        <v>5127</v>
      </c>
    </row>
    <row r="1031" spans="1:33" ht="34.200000000000003" x14ac:dyDescent="0.25">
      <c r="A1031" s="81" t="s">
        <v>5128</v>
      </c>
      <c r="B1031" s="9">
        <v>44175</v>
      </c>
      <c r="C1031" s="10" t="s">
        <v>5129</v>
      </c>
      <c r="D1031" s="10" t="s">
        <v>4145</v>
      </c>
      <c r="E1031" s="11">
        <v>9875916</v>
      </c>
      <c r="F1031" s="11">
        <v>9875916</v>
      </c>
      <c r="G1031" s="10" t="s">
        <v>5130</v>
      </c>
      <c r="H1031" s="11">
        <v>5500000</v>
      </c>
      <c r="I1031" s="11">
        <v>0</v>
      </c>
      <c r="J1031" s="11">
        <v>5500000</v>
      </c>
      <c r="K1031" s="8" t="s">
        <v>3693</v>
      </c>
      <c r="L1031" s="9">
        <v>44075</v>
      </c>
      <c r="M1031" s="10" t="s">
        <v>4709</v>
      </c>
      <c r="N1031" s="10" t="s">
        <v>194</v>
      </c>
      <c r="O1031" s="12">
        <v>3513</v>
      </c>
      <c r="P1031" s="9">
        <v>44175</v>
      </c>
      <c r="Q1031" s="10" t="s">
        <v>40</v>
      </c>
      <c r="R1031" s="13">
        <v>44175</v>
      </c>
      <c r="S1031" s="13">
        <v>44196</v>
      </c>
      <c r="T1031" s="10" t="s">
        <v>4763</v>
      </c>
      <c r="U1031" s="10" t="s">
        <v>431</v>
      </c>
      <c r="V1031" s="10" t="s">
        <v>2044</v>
      </c>
      <c r="W1031" s="10" t="s">
        <v>44</v>
      </c>
      <c r="X1031" s="10" t="s">
        <v>45</v>
      </c>
      <c r="Y1031" s="10"/>
      <c r="Z1031" s="11"/>
      <c r="AA1031" s="11"/>
      <c r="AB1031" s="11"/>
      <c r="AC1031" s="11"/>
      <c r="AD1031" s="13">
        <v>44196</v>
      </c>
      <c r="AE1031" s="13"/>
      <c r="AF1031" s="13"/>
      <c r="AG1031" s="36" t="s">
        <v>5131</v>
      </c>
    </row>
    <row r="1032" spans="1:33" ht="34.200000000000003" x14ac:dyDescent="0.25">
      <c r="A1032" s="81" t="s">
        <v>5132</v>
      </c>
      <c r="B1032" s="9">
        <v>44175</v>
      </c>
      <c r="C1032" s="10" t="s">
        <v>5133</v>
      </c>
      <c r="D1032" s="10" t="s">
        <v>35</v>
      </c>
      <c r="E1032" s="11">
        <v>1082951394</v>
      </c>
      <c r="F1032" s="11">
        <v>1082951394</v>
      </c>
      <c r="G1032" s="10" t="s">
        <v>4767</v>
      </c>
      <c r="H1032" s="11">
        <v>4500000</v>
      </c>
      <c r="I1032" s="11">
        <v>0</v>
      </c>
      <c r="J1032" s="11">
        <v>4500000</v>
      </c>
      <c r="K1032" s="8" t="s">
        <v>3693</v>
      </c>
      <c r="L1032" s="9">
        <v>44075</v>
      </c>
      <c r="M1032" s="10" t="s">
        <v>4709</v>
      </c>
      <c r="N1032" s="10" t="s">
        <v>194</v>
      </c>
      <c r="O1032" s="12">
        <v>3512</v>
      </c>
      <c r="P1032" s="9">
        <v>44175</v>
      </c>
      <c r="Q1032" s="10" t="s">
        <v>40</v>
      </c>
      <c r="R1032" s="13">
        <v>44175</v>
      </c>
      <c r="S1032" s="13">
        <v>44196</v>
      </c>
      <c r="T1032" s="10" t="s">
        <v>4763</v>
      </c>
      <c r="U1032" s="10" t="s">
        <v>431</v>
      </c>
      <c r="V1032" s="10" t="s">
        <v>2044</v>
      </c>
      <c r="W1032" s="10" t="s">
        <v>44</v>
      </c>
      <c r="X1032" s="10" t="s">
        <v>45</v>
      </c>
      <c r="Y1032" s="10"/>
      <c r="Z1032" s="11"/>
      <c r="AA1032" s="11"/>
      <c r="AB1032" s="11"/>
      <c r="AC1032" s="11"/>
      <c r="AD1032" s="13">
        <v>44196</v>
      </c>
      <c r="AE1032" s="13"/>
      <c r="AF1032" s="13"/>
      <c r="AG1032" s="36" t="s">
        <v>5134</v>
      </c>
    </row>
    <row r="1033" spans="1:33" ht="39.6" x14ac:dyDescent="0.3">
      <c r="A1033" s="81" t="s">
        <v>5135</v>
      </c>
      <c r="B1033" s="9">
        <v>44176</v>
      </c>
      <c r="C1033" s="10" t="s">
        <v>5136</v>
      </c>
      <c r="D1033" s="10" t="s">
        <v>35</v>
      </c>
      <c r="E1033" s="11">
        <v>57461420</v>
      </c>
      <c r="F1033" s="11">
        <v>57461420</v>
      </c>
      <c r="G1033" s="10" t="s">
        <v>5137</v>
      </c>
      <c r="H1033" s="11">
        <v>3200000</v>
      </c>
      <c r="I1033" s="11">
        <v>0</v>
      </c>
      <c r="J1033" s="11">
        <v>3200000</v>
      </c>
      <c r="K1033" s="8" t="s">
        <v>3693</v>
      </c>
      <c r="L1033" s="9">
        <v>44075</v>
      </c>
      <c r="M1033" s="10" t="s">
        <v>4709</v>
      </c>
      <c r="N1033" s="10" t="s">
        <v>194</v>
      </c>
      <c r="O1033" s="12">
        <v>3562</v>
      </c>
      <c r="P1033" s="9">
        <v>44176</v>
      </c>
      <c r="Q1033" s="9" t="s">
        <v>40</v>
      </c>
      <c r="R1033" s="13">
        <v>44176</v>
      </c>
      <c r="S1033" s="13">
        <v>44196</v>
      </c>
      <c r="T1033" s="10" t="s">
        <v>1206</v>
      </c>
      <c r="U1033" s="10" t="s">
        <v>431</v>
      </c>
      <c r="V1033" s="10" t="s">
        <v>2044</v>
      </c>
      <c r="W1033" s="10" t="s">
        <v>44</v>
      </c>
      <c r="X1033" s="10" t="s">
        <v>95</v>
      </c>
      <c r="Y1033" s="10"/>
      <c r="Z1033" s="11"/>
      <c r="AA1033" s="11"/>
      <c r="AB1033" s="11"/>
      <c r="AC1033" s="11"/>
      <c r="AD1033" s="13"/>
      <c r="AE1033" s="13"/>
      <c r="AF1033" s="13"/>
      <c r="AG1033" s="21" t="s">
        <v>5138</v>
      </c>
    </row>
    <row r="1034" spans="1:33" ht="34.200000000000003" x14ac:dyDescent="0.25">
      <c r="A1034" s="81" t="s">
        <v>4300</v>
      </c>
      <c r="B1034" s="9">
        <v>44176</v>
      </c>
      <c r="C1034" s="10" t="s">
        <v>1411</v>
      </c>
      <c r="D1034" s="10" t="s">
        <v>35</v>
      </c>
      <c r="E1034" s="11">
        <v>1152933464</v>
      </c>
      <c r="F1034" s="11">
        <v>1152933464</v>
      </c>
      <c r="G1034" s="10" t="s">
        <v>5126</v>
      </c>
      <c r="H1034" s="11">
        <v>3200000</v>
      </c>
      <c r="I1034" s="11">
        <v>0</v>
      </c>
      <c r="J1034" s="11">
        <v>3200000</v>
      </c>
      <c r="K1034" s="8" t="s">
        <v>3693</v>
      </c>
      <c r="L1034" s="9">
        <v>44075</v>
      </c>
      <c r="M1034" s="10" t="s">
        <v>4709</v>
      </c>
      <c r="N1034" s="10" t="s">
        <v>194</v>
      </c>
      <c r="O1034" s="12">
        <v>3543</v>
      </c>
      <c r="P1034" s="9">
        <v>44176</v>
      </c>
      <c r="Q1034" s="10" t="s">
        <v>40</v>
      </c>
      <c r="R1034" s="13">
        <v>44175</v>
      </c>
      <c r="S1034" s="13">
        <v>44196</v>
      </c>
      <c r="T1034" s="10" t="s">
        <v>4763</v>
      </c>
      <c r="U1034" s="10" t="s">
        <v>431</v>
      </c>
      <c r="V1034" s="10" t="s">
        <v>2044</v>
      </c>
      <c r="W1034" s="10" t="s">
        <v>4245</v>
      </c>
      <c r="X1034" s="10" t="s">
        <v>95</v>
      </c>
      <c r="Y1034" s="10"/>
      <c r="Z1034" s="11"/>
      <c r="AA1034" s="11"/>
      <c r="AB1034" s="11"/>
      <c r="AC1034" s="11"/>
      <c r="AD1034" s="13">
        <v>44196</v>
      </c>
      <c r="AE1034" s="13"/>
      <c r="AF1034" s="13"/>
      <c r="AG1034" s="36" t="s">
        <v>5139</v>
      </c>
    </row>
    <row r="1035" spans="1:33" ht="34.200000000000003" x14ac:dyDescent="0.3">
      <c r="A1035" s="81" t="s">
        <v>3878</v>
      </c>
      <c r="B1035" s="9">
        <v>44175</v>
      </c>
      <c r="C1035" s="10" t="s">
        <v>5140</v>
      </c>
      <c r="D1035" s="10" t="s">
        <v>35</v>
      </c>
      <c r="E1035" s="11">
        <v>1065995596</v>
      </c>
      <c r="F1035" s="11">
        <v>1065995596</v>
      </c>
      <c r="G1035" s="10" t="s">
        <v>5137</v>
      </c>
      <c r="H1035" s="11">
        <v>3200000</v>
      </c>
      <c r="I1035" s="11">
        <v>0</v>
      </c>
      <c r="J1035" s="11">
        <v>32000000</v>
      </c>
      <c r="K1035" s="8" t="s">
        <v>3693</v>
      </c>
      <c r="L1035" s="9">
        <v>44075</v>
      </c>
      <c r="M1035" s="10" t="s">
        <v>4709</v>
      </c>
      <c r="N1035" s="10" t="s">
        <v>194</v>
      </c>
      <c r="O1035" s="12">
        <v>3516</v>
      </c>
      <c r="P1035" s="9">
        <v>44175</v>
      </c>
      <c r="Q1035" s="9" t="s">
        <v>40</v>
      </c>
      <c r="R1035" s="13">
        <v>44175</v>
      </c>
      <c r="S1035" s="13">
        <v>44196</v>
      </c>
      <c r="T1035" s="10" t="s">
        <v>3178</v>
      </c>
      <c r="U1035" s="10" t="s">
        <v>431</v>
      </c>
      <c r="V1035" s="10" t="s">
        <v>2044</v>
      </c>
      <c r="W1035" s="10" t="s">
        <v>44</v>
      </c>
      <c r="X1035" s="10" t="s">
        <v>95</v>
      </c>
      <c r="Y1035" s="10"/>
      <c r="Z1035" s="11"/>
      <c r="AA1035" s="11"/>
      <c r="AB1035" s="11"/>
      <c r="AC1035" s="11"/>
      <c r="AD1035" s="13">
        <v>44196</v>
      </c>
      <c r="AE1035" s="13"/>
      <c r="AF1035" s="13"/>
      <c r="AG1035" s="21" t="s">
        <v>5141</v>
      </c>
    </row>
    <row r="1036" spans="1:33" ht="68.400000000000006" x14ac:dyDescent="0.3">
      <c r="A1036" s="81" t="s">
        <v>3881</v>
      </c>
      <c r="B1036" s="9">
        <v>44176</v>
      </c>
      <c r="C1036" s="10" t="s">
        <v>5142</v>
      </c>
      <c r="D1036" s="10" t="s">
        <v>4145</v>
      </c>
      <c r="E1036" s="11">
        <v>1065633794</v>
      </c>
      <c r="F1036" s="11">
        <v>1065633794</v>
      </c>
      <c r="G1036" s="10" t="s">
        <v>5143</v>
      </c>
      <c r="H1036" s="11">
        <v>3600000</v>
      </c>
      <c r="I1036" s="11">
        <v>0</v>
      </c>
      <c r="J1036" s="11">
        <v>3600000</v>
      </c>
      <c r="K1036" s="8" t="s">
        <v>1534</v>
      </c>
      <c r="L1036" s="9">
        <v>43972</v>
      </c>
      <c r="M1036" s="10" t="s">
        <v>517</v>
      </c>
      <c r="N1036" s="10" t="s">
        <v>194</v>
      </c>
      <c r="O1036" s="12">
        <v>3551</v>
      </c>
      <c r="P1036" s="9">
        <v>44176</v>
      </c>
      <c r="Q1036" s="10" t="s">
        <v>40</v>
      </c>
      <c r="R1036" s="13">
        <v>44176</v>
      </c>
      <c r="S1036" s="13">
        <v>44196</v>
      </c>
      <c r="T1036" s="10" t="s">
        <v>4929</v>
      </c>
      <c r="U1036" s="10" t="s">
        <v>431</v>
      </c>
      <c r="V1036" s="10" t="s">
        <v>2044</v>
      </c>
      <c r="W1036" s="10" t="s">
        <v>44</v>
      </c>
      <c r="X1036" s="10" t="s">
        <v>45</v>
      </c>
      <c r="Y1036" s="10"/>
      <c r="Z1036" s="11"/>
      <c r="AA1036" s="11"/>
      <c r="AB1036" s="11"/>
      <c r="AC1036" s="11"/>
      <c r="AD1036" s="13">
        <v>44196</v>
      </c>
      <c r="AE1036" s="13"/>
      <c r="AF1036" s="13"/>
      <c r="AG1036" s="76" t="s">
        <v>5144</v>
      </c>
    </row>
    <row r="1037" spans="1:33" ht="91.2" x14ac:dyDescent="0.25">
      <c r="A1037" s="81" t="s">
        <v>5145</v>
      </c>
      <c r="B1037" s="9">
        <v>44175</v>
      </c>
      <c r="C1037" s="10" t="s">
        <v>2939</v>
      </c>
      <c r="D1037" s="10" t="s">
        <v>35</v>
      </c>
      <c r="E1037" s="11">
        <v>37720859</v>
      </c>
      <c r="F1037" s="11">
        <v>37720859</v>
      </c>
      <c r="G1037" s="10" t="s">
        <v>5146</v>
      </c>
      <c r="H1037" s="11">
        <v>4500000</v>
      </c>
      <c r="I1037" s="11">
        <v>0</v>
      </c>
      <c r="J1037" s="11">
        <v>4500000</v>
      </c>
      <c r="K1037" s="8" t="s">
        <v>1534</v>
      </c>
      <c r="L1037" s="9">
        <v>43972</v>
      </c>
      <c r="M1037" s="10" t="s">
        <v>517</v>
      </c>
      <c r="N1037" s="10" t="s">
        <v>194</v>
      </c>
      <c r="O1037" s="12">
        <v>3520</v>
      </c>
      <c r="P1037" s="9">
        <v>44175</v>
      </c>
      <c r="Q1037" s="10" t="s">
        <v>40</v>
      </c>
      <c r="R1037" s="13">
        <v>44175</v>
      </c>
      <c r="S1037" s="13">
        <v>44196</v>
      </c>
      <c r="T1037" s="10" t="s">
        <v>4763</v>
      </c>
      <c r="U1037" s="10" t="s">
        <v>431</v>
      </c>
      <c r="V1037" s="10" t="s">
        <v>2044</v>
      </c>
      <c r="W1037" s="10" t="s">
        <v>44</v>
      </c>
      <c r="X1037" s="10" t="s">
        <v>45</v>
      </c>
      <c r="Y1037" s="10"/>
      <c r="Z1037" s="11"/>
      <c r="AA1037" s="11"/>
      <c r="AB1037" s="11"/>
      <c r="AC1037" s="11"/>
      <c r="AD1037" s="13">
        <v>44196</v>
      </c>
      <c r="AE1037" s="13"/>
      <c r="AF1037" s="13"/>
      <c r="AG1037" s="36" t="s">
        <v>5147</v>
      </c>
    </row>
    <row r="1038" spans="1:33" ht="22.8" x14ac:dyDescent="0.3">
      <c r="A1038" s="81" t="s">
        <v>3913</v>
      </c>
      <c r="B1038" s="9">
        <v>44176</v>
      </c>
      <c r="C1038" s="10" t="s">
        <v>5148</v>
      </c>
      <c r="D1038" s="10" t="s">
        <v>4145</v>
      </c>
      <c r="E1038" s="11">
        <v>39004919</v>
      </c>
      <c r="F1038" s="11">
        <v>39004919</v>
      </c>
      <c r="G1038" s="10" t="s">
        <v>5149</v>
      </c>
      <c r="H1038" s="11">
        <v>3600000</v>
      </c>
      <c r="I1038" s="11">
        <v>0</v>
      </c>
      <c r="J1038" s="11">
        <v>3600000</v>
      </c>
      <c r="K1038" s="8" t="s">
        <v>1534</v>
      </c>
      <c r="L1038" s="9">
        <v>43972</v>
      </c>
      <c r="M1038" s="10" t="s">
        <v>517</v>
      </c>
      <c r="N1038" s="10" t="s">
        <v>194</v>
      </c>
      <c r="O1038" s="12">
        <v>3561</v>
      </c>
      <c r="P1038" s="9">
        <v>44176</v>
      </c>
      <c r="Q1038" s="10" t="s">
        <v>40</v>
      </c>
      <c r="R1038" s="13">
        <v>44176</v>
      </c>
      <c r="S1038" s="13">
        <v>44196</v>
      </c>
      <c r="T1038" s="10" t="s">
        <v>3677</v>
      </c>
      <c r="U1038" s="10" t="s">
        <v>431</v>
      </c>
      <c r="V1038" s="10" t="s">
        <v>2044</v>
      </c>
      <c r="W1038" s="10" t="s">
        <v>44</v>
      </c>
      <c r="X1038" s="10" t="s">
        <v>45</v>
      </c>
      <c r="Y1038" s="10"/>
      <c r="Z1038" s="11"/>
      <c r="AA1038" s="11"/>
      <c r="AB1038" s="11"/>
      <c r="AC1038" s="11"/>
      <c r="AD1038" s="13">
        <v>44196</v>
      </c>
      <c r="AE1038" s="13"/>
      <c r="AF1038" s="13"/>
      <c r="AG1038" s="76" t="s">
        <v>5150</v>
      </c>
    </row>
    <row r="1039" spans="1:33" ht="22.8" x14ac:dyDescent="0.25">
      <c r="A1039" s="81" t="s">
        <v>5151</v>
      </c>
      <c r="B1039" s="9">
        <v>44175</v>
      </c>
      <c r="C1039" s="10" t="s">
        <v>555</v>
      </c>
      <c r="D1039" s="10" t="s">
        <v>4145</v>
      </c>
      <c r="E1039" s="11">
        <v>19494312</v>
      </c>
      <c r="F1039" s="11">
        <v>19494312</v>
      </c>
      <c r="G1039" s="10" t="s">
        <v>5152</v>
      </c>
      <c r="H1039" s="11">
        <v>7000000</v>
      </c>
      <c r="I1039" s="11">
        <v>0</v>
      </c>
      <c r="J1039" s="11">
        <v>7000000</v>
      </c>
      <c r="K1039" s="8" t="s">
        <v>1534</v>
      </c>
      <c r="L1039" s="9">
        <v>43972</v>
      </c>
      <c r="M1039" s="10" t="s">
        <v>517</v>
      </c>
      <c r="N1039" s="10" t="s">
        <v>194</v>
      </c>
      <c r="O1039" s="12">
        <v>3491</v>
      </c>
      <c r="P1039" s="9">
        <v>44175</v>
      </c>
      <c r="Q1039" s="10" t="s">
        <v>40</v>
      </c>
      <c r="R1039" s="13">
        <v>44175</v>
      </c>
      <c r="S1039" s="13">
        <v>44196</v>
      </c>
      <c r="T1039" s="10" t="s">
        <v>4763</v>
      </c>
      <c r="U1039" s="10" t="s">
        <v>431</v>
      </c>
      <c r="V1039" s="10" t="s">
        <v>2044</v>
      </c>
      <c r="W1039" s="10" t="s">
        <v>44</v>
      </c>
      <c r="X1039" s="10" t="s">
        <v>45</v>
      </c>
      <c r="Y1039" s="10"/>
      <c r="Z1039" s="11"/>
      <c r="AA1039" s="11"/>
      <c r="AB1039" s="11"/>
      <c r="AC1039" s="11"/>
      <c r="AD1039" s="13">
        <v>44196</v>
      </c>
      <c r="AE1039" s="13"/>
      <c r="AF1039" s="13"/>
      <c r="AG1039" s="36" t="s">
        <v>5153</v>
      </c>
    </row>
    <row r="1040" spans="1:33" ht="34.200000000000003" x14ac:dyDescent="0.25">
      <c r="A1040" s="81" t="s">
        <v>3957</v>
      </c>
      <c r="B1040" s="9">
        <v>44176</v>
      </c>
      <c r="C1040" s="10" t="s">
        <v>978</v>
      </c>
      <c r="D1040" s="10" t="s">
        <v>35</v>
      </c>
      <c r="E1040" s="11">
        <v>9083207</v>
      </c>
      <c r="F1040" s="11">
        <v>9083207</v>
      </c>
      <c r="G1040" s="10" t="s">
        <v>5154</v>
      </c>
      <c r="H1040" s="11">
        <v>5500000</v>
      </c>
      <c r="I1040" s="11">
        <v>0</v>
      </c>
      <c r="J1040" s="11">
        <v>5500000</v>
      </c>
      <c r="K1040" s="8" t="s">
        <v>3693</v>
      </c>
      <c r="L1040" s="9">
        <v>44176</v>
      </c>
      <c r="M1040" s="10" t="s">
        <v>4709</v>
      </c>
      <c r="N1040" s="10" t="s">
        <v>194</v>
      </c>
      <c r="O1040" s="12">
        <v>3548</v>
      </c>
      <c r="P1040" s="9">
        <v>44176</v>
      </c>
      <c r="Q1040" s="10" t="s">
        <v>40</v>
      </c>
      <c r="R1040" s="13">
        <v>44176</v>
      </c>
      <c r="S1040" s="13">
        <v>44196</v>
      </c>
      <c r="T1040" s="10" t="s">
        <v>3677</v>
      </c>
      <c r="U1040" s="10" t="s">
        <v>431</v>
      </c>
      <c r="V1040" s="10" t="s">
        <v>2044</v>
      </c>
      <c r="W1040" s="10" t="s">
        <v>44</v>
      </c>
      <c r="X1040" s="10" t="s">
        <v>45</v>
      </c>
      <c r="Y1040" s="10"/>
      <c r="Z1040" s="11"/>
      <c r="AA1040" s="11"/>
      <c r="AB1040" s="11"/>
      <c r="AC1040" s="11"/>
      <c r="AD1040" s="13">
        <v>44196</v>
      </c>
      <c r="AE1040" s="13"/>
      <c r="AF1040" s="13"/>
      <c r="AG1040" s="36" t="s">
        <v>5155</v>
      </c>
    </row>
    <row r="1041" spans="1:33" ht="34.200000000000003" x14ac:dyDescent="0.3">
      <c r="A1041" s="81" t="s">
        <v>4371</v>
      </c>
      <c r="B1041" s="9">
        <v>44175</v>
      </c>
      <c r="C1041" s="10" t="s">
        <v>5156</v>
      </c>
      <c r="D1041" s="10" t="s">
        <v>35</v>
      </c>
      <c r="E1041" s="11">
        <v>1085177572</v>
      </c>
      <c r="F1041" s="11">
        <v>1085177572</v>
      </c>
      <c r="G1041" s="10" t="s">
        <v>5130</v>
      </c>
      <c r="H1041" s="11">
        <v>5500000</v>
      </c>
      <c r="I1041" s="11">
        <v>0</v>
      </c>
      <c r="J1041" s="11">
        <v>5500000</v>
      </c>
      <c r="K1041" s="8" t="s">
        <v>3693</v>
      </c>
      <c r="L1041" s="9">
        <v>44075</v>
      </c>
      <c r="M1041" s="10" t="s">
        <v>4709</v>
      </c>
      <c r="N1041" s="10" t="s">
        <v>194</v>
      </c>
      <c r="O1041" s="12">
        <v>3517</v>
      </c>
      <c r="P1041" s="9">
        <v>44175</v>
      </c>
      <c r="Q1041" s="9" t="s">
        <v>40</v>
      </c>
      <c r="R1041" s="13">
        <v>44175</v>
      </c>
      <c r="S1041" s="13">
        <v>44196</v>
      </c>
      <c r="T1041" s="10" t="s">
        <v>3178</v>
      </c>
      <c r="U1041" s="10" t="s">
        <v>431</v>
      </c>
      <c r="V1041" s="10" t="s">
        <v>2044</v>
      </c>
      <c r="W1041" s="10" t="s">
        <v>44</v>
      </c>
      <c r="X1041" s="10" t="s">
        <v>45</v>
      </c>
      <c r="Y1041" s="10"/>
      <c r="Z1041" s="11"/>
      <c r="AA1041" s="11"/>
      <c r="AB1041" s="11"/>
      <c r="AC1041" s="11"/>
      <c r="AD1041" s="13">
        <v>44196</v>
      </c>
      <c r="AE1041" s="13"/>
      <c r="AF1041" s="13"/>
      <c r="AG1041" s="21" t="s">
        <v>5157</v>
      </c>
    </row>
    <row r="1042" spans="1:33" ht="34.200000000000003" x14ac:dyDescent="0.25">
      <c r="A1042" s="81" t="s">
        <v>4438</v>
      </c>
      <c r="B1042" s="9">
        <v>44175</v>
      </c>
      <c r="C1042" s="10" t="s">
        <v>5158</v>
      </c>
      <c r="D1042" s="10" t="s">
        <v>4145</v>
      </c>
      <c r="E1042" s="11">
        <v>1082887603</v>
      </c>
      <c r="F1042" s="11">
        <v>1082887603</v>
      </c>
      <c r="G1042" s="10" t="s">
        <v>4767</v>
      </c>
      <c r="H1042" s="11">
        <v>4500000</v>
      </c>
      <c r="I1042" s="11">
        <v>0</v>
      </c>
      <c r="J1042" s="11">
        <v>4500000</v>
      </c>
      <c r="K1042" s="8" t="s">
        <v>3693</v>
      </c>
      <c r="L1042" s="9">
        <v>44075</v>
      </c>
      <c r="M1042" s="10" t="s">
        <v>4709</v>
      </c>
      <c r="N1042" s="10" t="s">
        <v>194</v>
      </c>
      <c r="O1042" s="12">
        <v>3534</v>
      </c>
      <c r="P1042" s="9">
        <v>44175</v>
      </c>
      <c r="Q1042" s="10" t="s">
        <v>40</v>
      </c>
      <c r="R1042" s="13">
        <v>44175</v>
      </c>
      <c r="S1042" s="13">
        <v>44196</v>
      </c>
      <c r="T1042" s="10" t="s">
        <v>4763</v>
      </c>
      <c r="U1042" s="10" t="s">
        <v>431</v>
      </c>
      <c r="V1042" s="10" t="s">
        <v>2044</v>
      </c>
      <c r="W1042" s="10" t="s">
        <v>44</v>
      </c>
      <c r="X1042" s="10" t="s">
        <v>45</v>
      </c>
      <c r="Y1042" s="10"/>
      <c r="Z1042" s="11"/>
      <c r="AA1042" s="11"/>
      <c r="AB1042" s="11"/>
      <c r="AC1042" s="11"/>
      <c r="AD1042" s="13">
        <v>44196</v>
      </c>
      <c r="AE1042" s="13"/>
      <c r="AF1042" s="13"/>
      <c r="AG1042" s="36" t="s">
        <v>5159</v>
      </c>
    </row>
    <row r="1043" spans="1:33" ht="34.200000000000003" x14ac:dyDescent="0.25">
      <c r="A1043" s="81" t="s">
        <v>4447</v>
      </c>
      <c r="B1043" s="9">
        <v>44175</v>
      </c>
      <c r="C1043" s="10" t="s">
        <v>5160</v>
      </c>
      <c r="D1043" s="10" t="s">
        <v>4145</v>
      </c>
      <c r="E1043" s="11">
        <v>7603185</v>
      </c>
      <c r="F1043" s="11">
        <v>7603185</v>
      </c>
      <c r="G1043" s="10" t="s">
        <v>5137</v>
      </c>
      <c r="H1043" s="11">
        <v>3200000</v>
      </c>
      <c r="I1043" s="11">
        <v>0</v>
      </c>
      <c r="J1043" s="11">
        <v>3200000</v>
      </c>
      <c r="K1043" s="8" t="s">
        <v>3693</v>
      </c>
      <c r="L1043" s="9">
        <v>44175</v>
      </c>
      <c r="M1043" s="10" t="s">
        <v>4709</v>
      </c>
      <c r="N1043" s="10" t="s">
        <v>194</v>
      </c>
      <c r="O1043" s="12">
        <v>3509</v>
      </c>
      <c r="P1043" s="9">
        <v>44175</v>
      </c>
      <c r="Q1043" s="10" t="s">
        <v>40</v>
      </c>
      <c r="R1043" s="13">
        <v>44175</v>
      </c>
      <c r="S1043" s="13">
        <v>44196</v>
      </c>
      <c r="T1043" s="10" t="s">
        <v>4763</v>
      </c>
      <c r="U1043" s="10" t="s">
        <v>431</v>
      </c>
      <c r="V1043" s="10" t="s">
        <v>2044</v>
      </c>
      <c r="W1043" s="10" t="s">
        <v>44</v>
      </c>
      <c r="X1043" s="10" t="s">
        <v>45</v>
      </c>
      <c r="Y1043" s="10"/>
      <c r="Z1043" s="11"/>
      <c r="AA1043" s="11"/>
      <c r="AB1043" s="11"/>
      <c r="AC1043" s="11"/>
      <c r="AD1043" s="13">
        <v>44196</v>
      </c>
      <c r="AE1043" s="13"/>
      <c r="AF1043" s="13"/>
      <c r="AG1043" s="36" t="s">
        <v>5161</v>
      </c>
    </row>
    <row r="1044" spans="1:33" ht="39.6" x14ac:dyDescent="0.3">
      <c r="A1044" s="81" t="s">
        <v>4490</v>
      </c>
      <c r="B1044" s="9">
        <v>44176</v>
      </c>
      <c r="C1044" s="10" t="s">
        <v>1052</v>
      </c>
      <c r="D1044" s="10" t="s">
        <v>35</v>
      </c>
      <c r="E1044" s="11">
        <v>1082974229</v>
      </c>
      <c r="F1044" s="11">
        <v>1082974229</v>
      </c>
      <c r="G1044" s="10" t="s">
        <v>5126</v>
      </c>
      <c r="H1044" s="11">
        <v>3200000</v>
      </c>
      <c r="I1044" s="11">
        <v>0</v>
      </c>
      <c r="J1044" s="11">
        <v>3200000</v>
      </c>
      <c r="K1044" s="8" t="s">
        <v>3693</v>
      </c>
      <c r="L1044" s="9">
        <v>44075</v>
      </c>
      <c r="M1044" s="10" t="s">
        <v>4709</v>
      </c>
      <c r="N1044" s="10" t="s">
        <v>194</v>
      </c>
      <c r="O1044" s="12">
        <v>3547</v>
      </c>
      <c r="P1044" s="9">
        <v>44176</v>
      </c>
      <c r="Q1044" s="9" t="s">
        <v>40</v>
      </c>
      <c r="R1044" s="13">
        <v>44176</v>
      </c>
      <c r="S1044" s="13">
        <v>44196</v>
      </c>
      <c r="T1044" s="10" t="s">
        <v>1206</v>
      </c>
      <c r="U1044" s="10" t="s">
        <v>431</v>
      </c>
      <c r="V1044" s="10" t="s">
        <v>2044</v>
      </c>
      <c r="W1044" s="10" t="s">
        <v>44</v>
      </c>
      <c r="X1044" s="10" t="s">
        <v>95</v>
      </c>
      <c r="Y1044" s="10"/>
      <c r="Z1044" s="11"/>
      <c r="AA1044" s="11"/>
      <c r="AB1044" s="11"/>
      <c r="AC1044" s="11"/>
      <c r="AD1044" s="13"/>
      <c r="AE1044" s="13"/>
      <c r="AF1044" s="13"/>
      <c r="AG1044" s="21" t="s">
        <v>5162</v>
      </c>
    </row>
    <row r="1045" spans="1:33" ht="34.200000000000003" x14ac:dyDescent="0.3">
      <c r="A1045" s="81" t="s">
        <v>4367</v>
      </c>
      <c r="B1045" s="9">
        <v>44175</v>
      </c>
      <c r="C1045" s="10" t="s">
        <v>5163</v>
      </c>
      <c r="D1045" s="10" t="s">
        <v>35</v>
      </c>
      <c r="E1045" s="11">
        <v>1083025655</v>
      </c>
      <c r="F1045" s="11">
        <v>1083025655</v>
      </c>
      <c r="G1045" s="10" t="s">
        <v>5164</v>
      </c>
      <c r="H1045" s="11">
        <v>3200000</v>
      </c>
      <c r="I1045" s="11">
        <v>0</v>
      </c>
      <c r="J1045" s="11">
        <v>3200000</v>
      </c>
      <c r="K1045" s="8" t="s">
        <v>3693</v>
      </c>
      <c r="L1045" s="9">
        <v>44075</v>
      </c>
      <c r="M1045" s="10" t="s">
        <v>4709</v>
      </c>
      <c r="N1045" s="10" t="s">
        <v>194</v>
      </c>
      <c r="O1045" s="12">
        <v>3500</v>
      </c>
      <c r="P1045" s="9">
        <v>44175</v>
      </c>
      <c r="Q1045" s="10" t="s">
        <v>40</v>
      </c>
      <c r="R1045" s="13">
        <v>44175</v>
      </c>
      <c r="S1045" s="13">
        <v>44196</v>
      </c>
      <c r="T1045" s="10" t="s">
        <v>4763</v>
      </c>
      <c r="U1045" s="10" t="s">
        <v>431</v>
      </c>
      <c r="V1045" s="10" t="s">
        <v>2044</v>
      </c>
      <c r="W1045" s="10" t="s">
        <v>44</v>
      </c>
      <c r="X1045" s="10" t="s">
        <v>95</v>
      </c>
      <c r="Y1045" s="10"/>
      <c r="Z1045" s="11"/>
      <c r="AA1045" s="11"/>
      <c r="AB1045" s="11"/>
      <c r="AC1045" s="11"/>
      <c r="AD1045" s="13">
        <v>44196</v>
      </c>
      <c r="AE1045" s="13"/>
      <c r="AF1045" s="13"/>
      <c r="AG1045" s="77" t="s">
        <v>5165</v>
      </c>
    </row>
    <row r="1046" spans="1:33" ht="39.6" x14ac:dyDescent="0.3">
      <c r="A1046" s="81" t="s">
        <v>4384</v>
      </c>
      <c r="B1046" s="9">
        <v>44175</v>
      </c>
      <c r="C1046" s="10" t="s">
        <v>5166</v>
      </c>
      <c r="D1046" s="10" t="s">
        <v>35</v>
      </c>
      <c r="E1046" s="11">
        <v>1014277426</v>
      </c>
      <c r="F1046" s="11">
        <v>1014277426</v>
      </c>
      <c r="G1046" s="10" t="s">
        <v>5126</v>
      </c>
      <c r="H1046" s="11">
        <v>5500000</v>
      </c>
      <c r="I1046" s="11">
        <v>0</v>
      </c>
      <c r="J1046" s="11">
        <v>5500000</v>
      </c>
      <c r="K1046" s="8" t="s">
        <v>3693</v>
      </c>
      <c r="L1046" s="9">
        <v>44075</v>
      </c>
      <c r="M1046" s="10" t="s">
        <v>4709</v>
      </c>
      <c r="N1046" s="10" t="s">
        <v>194</v>
      </c>
      <c r="O1046" s="12">
        <v>3508</v>
      </c>
      <c r="P1046" s="9">
        <v>44175</v>
      </c>
      <c r="Q1046" s="9" t="s">
        <v>40</v>
      </c>
      <c r="R1046" s="13">
        <v>44175</v>
      </c>
      <c r="S1046" s="13">
        <v>44196</v>
      </c>
      <c r="T1046" s="10" t="s">
        <v>3178</v>
      </c>
      <c r="U1046" s="10" t="s">
        <v>431</v>
      </c>
      <c r="V1046" s="10" t="s">
        <v>2044</v>
      </c>
      <c r="W1046" s="10" t="s">
        <v>44</v>
      </c>
      <c r="X1046" s="10" t="s">
        <v>95</v>
      </c>
      <c r="Y1046" s="10"/>
      <c r="Z1046" s="11"/>
      <c r="AA1046" s="11"/>
      <c r="AB1046" s="11"/>
      <c r="AC1046" s="11"/>
      <c r="AD1046" s="13">
        <v>44196</v>
      </c>
      <c r="AE1046" s="13"/>
      <c r="AF1046" s="13" t="s">
        <v>492</v>
      </c>
      <c r="AG1046" s="21" t="s">
        <v>5167</v>
      </c>
    </row>
    <row r="1047" spans="1:33" ht="34.200000000000003" x14ac:dyDescent="0.25">
      <c r="A1047" s="81" t="s">
        <v>3947</v>
      </c>
      <c r="B1047" s="9">
        <v>44176</v>
      </c>
      <c r="C1047" s="10" t="s">
        <v>966</v>
      </c>
      <c r="D1047" s="10" t="s">
        <v>4145</v>
      </c>
      <c r="E1047" s="11">
        <v>1082959172</v>
      </c>
      <c r="F1047" s="11">
        <v>1082959172</v>
      </c>
      <c r="G1047" s="10" t="s">
        <v>5126</v>
      </c>
      <c r="H1047" s="11">
        <v>3200000</v>
      </c>
      <c r="I1047" s="11">
        <v>0</v>
      </c>
      <c r="J1047" s="11">
        <v>3200000</v>
      </c>
      <c r="K1047" s="8" t="s">
        <v>3693</v>
      </c>
      <c r="L1047" s="9">
        <v>44075</v>
      </c>
      <c r="M1047" s="10" t="s">
        <v>4709</v>
      </c>
      <c r="N1047" s="10" t="s">
        <v>194</v>
      </c>
      <c r="O1047" s="12">
        <v>3545</v>
      </c>
      <c r="P1047" s="9">
        <v>44176</v>
      </c>
      <c r="Q1047" s="10" t="s">
        <v>40</v>
      </c>
      <c r="R1047" s="13">
        <v>44176</v>
      </c>
      <c r="S1047" s="13">
        <v>44196</v>
      </c>
      <c r="T1047" s="10" t="s">
        <v>3677</v>
      </c>
      <c r="U1047" s="10" t="s">
        <v>431</v>
      </c>
      <c r="V1047" s="10" t="s">
        <v>2044</v>
      </c>
      <c r="W1047" s="10" t="s">
        <v>44</v>
      </c>
      <c r="X1047" s="10" t="s">
        <v>95</v>
      </c>
      <c r="Y1047" s="10"/>
      <c r="Z1047" s="11"/>
      <c r="AA1047" s="11"/>
      <c r="AB1047" s="11"/>
      <c r="AC1047" s="11"/>
      <c r="AD1047" s="13">
        <v>44196</v>
      </c>
      <c r="AE1047" s="13"/>
      <c r="AF1047" s="13"/>
      <c r="AG1047" s="36" t="s">
        <v>5168</v>
      </c>
    </row>
    <row r="1048" spans="1:33" ht="34.200000000000003" x14ac:dyDescent="0.25">
      <c r="A1048" s="81" t="s">
        <v>5169</v>
      </c>
      <c r="B1048" s="9">
        <v>44176</v>
      </c>
      <c r="C1048" s="10" t="s">
        <v>5170</v>
      </c>
      <c r="D1048" s="10" t="s">
        <v>35</v>
      </c>
      <c r="E1048" s="11">
        <v>57308670</v>
      </c>
      <c r="F1048" s="11">
        <v>57308670</v>
      </c>
      <c r="G1048" s="10" t="s">
        <v>5137</v>
      </c>
      <c r="H1048" s="11">
        <v>3200000</v>
      </c>
      <c r="I1048" s="11">
        <v>0</v>
      </c>
      <c r="J1048" s="11">
        <v>3200000</v>
      </c>
      <c r="K1048" s="8" t="s">
        <v>3693</v>
      </c>
      <c r="L1048" s="9">
        <v>44075</v>
      </c>
      <c r="M1048" s="10" t="s">
        <v>4709</v>
      </c>
      <c r="N1048" s="10" t="s">
        <v>194</v>
      </c>
      <c r="O1048" s="12">
        <v>3565</v>
      </c>
      <c r="P1048" s="9">
        <v>44176</v>
      </c>
      <c r="Q1048" s="10" t="s">
        <v>40</v>
      </c>
      <c r="R1048" s="13">
        <v>44176</v>
      </c>
      <c r="S1048" s="13">
        <v>44196</v>
      </c>
      <c r="T1048" s="10" t="s">
        <v>3677</v>
      </c>
      <c r="U1048" s="10" t="s">
        <v>431</v>
      </c>
      <c r="V1048" s="10" t="s">
        <v>2044</v>
      </c>
      <c r="W1048" s="10" t="s">
        <v>44</v>
      </c>
      <c r="X1048" s="10" t="s">
        <v>95</v>
      </c>
      <c r="Y1048" s="10"/>
      <c r="Z1048" s="11"/>
      <c r="AA1048" s="11"/>
      <c r="AB1048" s="11"/>
      <c r="AC1048" s="11"/>
      <c r="AD1048" s="13">
        <v>44196</v>
      </c>
      <c r="AE1048" s="13"/>
      <c r="AF1048" s="13"/>
      <c r="AG1048" s="36" t="s">
        <v>5171</v>
      </c>
    </row>
    <row r="1049" spans="1:33" ht="34.200000000000003" x14ac:dyDescent="0.25">
      <c r="A1049" s="81" t="s">
        <v>3867</v>
      </c>
      <c r="B1049" s="9">
        <v>44176</v>
      </c>
      <c r="C1049" s="10" t="s">
        <v>5172</v>
      </c>
      <c r="D1049" s="10" t="s">
        <v>35</v>
      </c>
      <c r="E1049" s="11">
        <v>39045903</v>
      </c>
      <c r="F1049" s="11">
        <v>39045903</v>
      </c>
      <c r="G1049" s="10" t="s">
        <v>5137</v>
      </c>
      <c r="H1049" s="11">
        <v>3200000</v>
      </c>
      <c r="I1049" s="11">
        <v>0</v>
      </c>
      <c r="J1049" s="11">
        <v>3200000</v>
      </c>
      <c r="K1049" s="8" t="s">
        <v>3693</v>
      </c>
      <c r="L1049" s="9">
        <v>44075</v>
      </c>
      <c r="M1049" s="10" t="s">
        <v>4709</v>
      </c>
      <c r="N1049" s="10" t="s">
        <v>194</v>
      </c>
      <c r="O1049" s="12">
        <v>3566</v>
      </c>
      <c r="P1049" s="9">
        <v>44176</v>
      </c>
      <c r="Q1049" s="10" t="s">
        <v>40</v>
      </c>
      <c r="R1049" s="13">
        <v>44176</v>
      </c>
      <c r="S1049" s="13">
        <v>44196</v>
      </c>
      <c r="T1049" s="10" t="s">
        <v>3677</v>
      </c>
      <c r="U1049" s="10" t="s">
        <v>431</v>
      </c>
      <c r="V1049" s="10" t="s">
        <v>2044</v>
      </c>
      <c r="W1049" s="10" t="s">
        <v>44</v>
      </c>
      <c r="X1049" s="10" t="s">
        <v>95</v>
      </c>
      <c r="Y1049" s="10"/>
      <c r="Z1049" s="11"/>
      <c r="AA1049" s="11"/>
      <c r="AB1049" s="11"/>
      <c r="AC1049" s="11"/>
      <c r="AD1049" s="13">
        <v>44196</v>
      </c>
      <c r="AE1049" s="13"/>
      <c r="AF1049" s="13"/>
      <c r="AG1049" s="36" t="s">
        <v>5173</v>
      </c>
    </row>
    <row r="1050" spans="1:33" ht="34.200000000000003" x14ac:dyDescent="0.25">
      <c r="A1050" s="81" t="s">
        <v>3870</v>
      </c>
      <c r="B1050" s="9">
        <v>44175</v>
      </c>
      <c r="C1050" s="10" t="s">
        <v>5174</v>
      </c>
      <c r="D1050" s="10" t="s">
        <v>35</v>
      </c>
      <c r="E1050" s="11">
        <v>1042453156</v>
      </c>
      <c r="F1050" s="11">
        <v>1042453156</v>
      </c>
      <c r="G1050" s="10" t="s">
        <v>4771</v>
      </c>
      <c r="H1050" s="11">
        <v>4500000</v>
      </c>
      <c r="I1050" s="11">
        <v>0</v>
      </c>
      <c r="J1050" s="11">
        <v>4500000</v>
      </c>
      <c r="K1050" s="8" t="s">
        <v>3693</v>
      </c>
      <c r="L1050" s="9">
        <v>44075</v>
      </c>
      <c r="M1050" s="10" t="s">
        <v>4709</v>
      </c>
      <c r="N1050" s="10" t="s">
        <v>194</v>
      </c>
      <c r="O1050" s="12">
        <v>3533</v>
      </c>
      <c r="P1050" s="9">
        <v>44175</v>
      </c>
      <c r="Q1050" s="10" t="s">
        <v>40</v>
      </c>
      <c r="R1050" s="13">
        <v>44175</v>
      </c>
      <c r="S1050" s="13">
        <v>44196</v>
      </c>
      <c r="T1050" s="10" t="s">
        <v>4763</v>
      </c>
      <c r="U1050" s="10" t="s">
        <v>431</v>
      </c>
      <c r="V1050" s="10" t="s">
        <v>2044</v>
      </c>
      <c r="W1050" s="10" t="s">
        <v>44</v>
      </c>
      <c r="X1050" s="10" t="s">
        <v>45</v>
      </c>
      <c r="Y1050" s="10"/>
      <c r="Z1050" s="11"/>
      <c r="AA1050" s="11"/>
      <c r="AB1050" s="11"/>
      <c r="AC1050" s="11"/>
      <c r="AD1050" s="13">
        <v>44196</v>
      </c>
      <c r="AE1050" s="13"/>
      <c r="AF1050" s="13"/>
      <c r="AG1050" s="36" t="s">
        <v>5175</v>
      </c>
    </row>
    <row r="1051" spans="1:33" ht="39.6" x14ac:dyDescent="0.3">
      <c r="A1051" s="81" t="s">
        <v>3859</v>
      </c>
      <c r="B1051" s="9">
        <v>44180</v>
      </c>
      <c r="C1051" s="10" t="s">
        <v>5176</v>
      </c>
      <c r="D1051" s="10" t="s">
        <v>35</v>
      </c>
      <c r="E1051" s="11">
        <v>79278841</v>
      </c>
      <c r="F1051" s="11">
        <v>79278841</v>
      </c>
      <c r="G1051" s="10" t="s">
        <v>2098</v>
      </c>
      <c r="H1051" s="11">
        <v>4800000</v>
      </c>
      <c r="I1051" s="11">
        <v>0</v>
      </c>
      <c r="J1051" s="11">
        <v>4800000</v>
      </c>
      <c r="K1051" s="8" t="s">
        <v>5177</v>
      </c>
      <c r="L1051" s="9">
        <v>44141</v>
      </c>
      <c r="M1051" s="10" t="s">
        <v>4104</v>
      </c>
      <c r="N1051" s="10" t="s">
        <v>39</v>
      </c>
      <c r="O1051" s="12">
        <v>3628</v>
      </c>
      <c r="P1051" s="9">
        <v>44180</v>
      </c>
      <c r="Q1051" s="9" t="s">
        <v>40</v>
      </c>
      <c r="R1051" s="13">
        <v>44180</v>
      </c>
      <c r="S1051" s="13">
        <v>44196</v>
      </c>
      <c r="T1051" s="10" t="s">
        <v>3532</v>
      </c>
      <c r="U1051" s="10" t="s">
        <v>290</v>
      </c>
      <c r="V1051" s="10" t="s">
        <v>291</v>
      </c>
      <c r="W1051" s="10" t="s">
        <v>44</v>
      </c>
      <c r="X1051" s="10" t="s">
        <v>45</v>
      </c>
      <c r="Y1051" s="10"/>
      <c r="Z1051" s="11"/>
      <c r="AA1051" s="11"/>
      <c r="AB1051" s="11"/>
      <c r="AC1051" s="11"/>
      <c r="AD1051" s="13">
        <v>44196</v>
      </c>
      <c r="AE1051" s="13"/>
      <c r="AF1051" s="13"/>
      <c r="AG1051" s="21" t="s">
        <v>5178</v>
      </c>
    </row>
    <row r="1052" spans="1:33" ht="39.6" x14ac:dyDescent="0.3">
      <c r="A1052" s="81" t="s">
        <v>3855</v>
      </c>
      <c r="B1052" s="9">
        <v>44179</v>
      </c>
      <c r="C1052" s="10" t="s">
        <v>335</v>
      </c>
      <c r="D1052" s="10" t="s">
        <v>35</v>
      </c>
      <c r="E1052" s="11">
        <v>84458765</v>
      </c>
      <c r="F1052" s="11">
        <v>84458765</v>
      </c>
      <c r="G1052" s="10" t="s">
        <v>5179</v>
      </c>
      <c r="H1052" s="11">
        <v>6536667</v>
      </c>
      <c r="I1052" s="11">
        <v>0</v>
      </c>
      <c r="J1052" s="11">
        <v>6536667</v>
      </c>
      <c r="K1052" s="8" t="s">
        <v>5180</v>
      </c>
      <c r="L1052" s="9">
        <v>44155</v>
      </c>
      <c r="M1052" s="10" t="s">
        <v>4104</v>
      </c>
      <c r="N1052" s="10" t="s">
        <v>39</v>
      </c>
      <c r="O1052" s="12">
        <v>3603</v>
      </c>
      <c r="P1052" s="9">
        <v>44179</v>
      </c>
      <c r="Q1052" s="9" t="s">
        <v>40</v>
      </c>
      <c r="R1052" s="13">
        <v>44179</v>
      </c>
      <c r="S1052" s="13">
        <v>44196</v>
      </c>
      <c r="T1052" s="10" t="s">
        <v>4872</v>
      </c>
      <c r="U1052" s="10" t="s">
        <v>338</v>
      </c>
      <c r="V1052" s="10" t="s">
        <v>4239</v>
      </c>
      <c r="W1052" s="10" t="s">
        <v>44</v>
      </c>
      <c r="X1052" s="10" t="s">
        <v>45</v>
      </c>
      <c r="Y1052" s="10"/>
      <c r="Z1052" s="11"/>
      <c r="AA1052" s="11"/>
      <c r="AB1052" s="11"/>
      <c r="AC1052" s="11"/>
      <c r="AD1052" s="13">
        <v>44196</v>
      </c>
      <c r="AE1052" s="13"/>
      <c r="AF1052" s="13"/>
      <c r="AG1052" s="21" t="s">
        <v>5181</v>
      </c>
    </row>
    <row r="1053" spans="1:33" ht="26.4" x14ac:dyDescent="0.3">
      <c r="A1053" s="81" t="s">
        <v>3863</v>
      </c>
      <c r="B1053" s="9">
        <v>44180</v>
      </c>
      <c r="C1053" s="10" t="s">
        <v>550</v>
      </c>
      <c r="D1053" s="10" t="s">
        <v>35</v>
      </c>
      <c r="E1053" s="11">
        <v>1082935721</v>
      </c>
      <c r="F1053" s="11">
        <v>1082935721</v>
      </c>
      <c r="G1053" s="10" t="s">
        <v>5182</v>
      </c>
      <c r="H1053" s="11">
        <v>4200000</v>
      </c>
      <c r="I1053" s="11">
        <v>0</v>
      </c>
      <c r="J1053" s="11">
        <v>4200000</v>
      </c>
      <c r="K1053" s="8" t="s">
        <v>5183</v>
      </c>
      <c r="L1053" s="9">
        <v>44140</v>
      </c>
      <c r="M1053" s="10" t="s">
        <v>4104</v>
      </c>
      <c r="N1053" s="10" t="s">
        <v>39</v>
      </c>
      <c r="O1053" s="12">
        <v>3626</v>
      </c>
      <c r="P1053" s="9">
        <v>44180</v>
      </c>
      <c r="Q1053" s="9" t="s">
        <v>40</v>
      </c>
      <c r="R1053" s="13">
        <v>44180</v>
      </c>
      <c r="S1053" s="13">
        <v>44196</v>
      </c>
      <c r="T1053" s="10" t="s">
        <v>3532</v>
      </c>
      <c r="U1053" s="10" t="s">
        <v>290</v>
      </c>
      <c r="V1053" s="10" t="s">
        <v>291</v>
      </c>
      <c r="W1053" s="10" t="s">
        <v>44</v>
      </c>
      <c r="X1053" s="10" t="s">
        <v>45</v>
      </c>
      <c r="Y1053" s="10"/>
      <c r="Z1053" s="11"/>
      <c r="AA1053" s="11"/>
      <c r="AB1053" s="11"/>
      <c r="AC1053" s="11"/>
      <c r="AD1053" s="13">
        <v>44196</v>
      </c>
      <c r="AE1053" s="13" t="s">
        <v>5184</v>
      </c>
      <c r="AF1053" s="13"/>
      <c r="AG1053" s="21" t="s">
        <v>5185</v>
      </c>
    </row>
    <row r="1054" spans="1:33" ht="39.6" x14ac:dyDescent="0.3">
      <c r="A1054" s="81" t="s">
        <v>5186</v>
      </c>
      <c r="B1054" s="9">
        <v>44179</v>
      </c>
      <c r="C1054" s="10" t="s">
        <v>5187</v>
      </c>
      <c r="D1054" s="10" t="s">
        <v>35</v>
      </c>
      <c r="E1054" s="11">
        <v>1079938037</v>
      </c>
      <c r="F1054" s="11">
        <v>1079938037</v>
      </c>
      <c r="G1054" s="10" t="s">
        <v>5188</v>
      </c>
      <c r="H1054" s="11">
        <v>2800000</v>
      </c>
      <c r="I1054" s="11">
        <v>0</v>
      </c>
      <c r="J1054" s="11">
        <v>2800000</v>
      </c>
      <c r="K1054" s="8" t="s">
        <v>5189</v>
      </c>
      <c r="L1054" s="9">
        <v>44179</v>
      </c>
      <c r="M1054" s="10" t="s">
        <v>4104</v>
      </c>
      <c r="N1054" s="10" t="s">
        <v>39</v>
      </c>
      <c r="O1054" s="12">
        <v>3614</v>
      </c>
      <c r="P1054" s="9">
        <v>44179</v>
      </c>
      <c r="Q1054" s="9" t="s">
        <v>40</v>
      </c>
      <c r="R1054" s="13">
        <v>44179</v>
      </c>
      <c r="S1054" s="13">
        <v>44196</v>
      </c>
      <c r="T1054" s="10" t="s">
        <v>3532</v>
      </c>
      <c r="U1054" s="10" t="s">
        <v>609</v>
      </c>
      <c r="V1054" s="10" t="s">
        <v>610</v>
      </c>
      <c r="W1054" s="10" t="s">
        <v>44</v>
      </c>
      <c r="X1054" s="10" t="s">
        <v>45</v>
      </c>
      <c r="Y1054" s="10"/>
      <c r="Z1054" s="11"/>
      <c r="AA1054" s="11"/>
      <c r="AB1054" s="11"/>
      <c r="AC1054" s="11"/>
      <c r="AD1054" s="13">
        <v>44196</v>
      </c>
      <c r="AE1054" s="13"/>
      <c r="AF1054" s="13"/>
      <c r="AG1054" s="21" t="s">
        <v>5190</v>
      </c>
    </row>
    <row r="1055" spans="1:33" ht="68.400000000000006" x14ac:dyDescent="0.25">
      <c r="A1055" s="81" t="s">
        <v>5191</v>
      </c>
      <c r="B1055" s="9">
        <v>44175</v>
      </c>
      <c r="C1055" s="10" t="s">
        <v>1481</v>
      </c>
      <c r="D1055" s="10" t="s">
        <v>4145</v>
      </c>
      <c r="E1055" s="11">
        <v>39040092</v>
      </c>
      <c r="F1055" s="11">
        <v>39049092</v>
      </c>
      <c r="G1055" s="10" t="s">
        <v>5192</v>
      </c>
      <c r="H1055" s="11">
        <v>4000000</v>
      </c>
      <c r="I1055" s="11">
        <v>0</v>
      </c>
      <c r="J1055" s="11">
        <v>4000000</v>
      </c>
      <c r="K1055" s="8" t="s">
        <v>1534</v>
      </c>
      <c r="L1055" s="9">
        <v>43972</v>
      </c>
      <c r="M1055" s="10" t="s">
        <v>517</v>
      </c>
      <c r="N1055" s="10" t="s">
        <v>194</v>
      </c>
      <c r="O1055" s="12">
        <v>3495</v>
      </c>
      <c r="P1055" s="9">
        <v>44175</v>
      </c>
      <c r="Q1055" s="9" t="s">
        <v>40</v>
      </c>
      <c r="R1055" s="13">
        <v>44175</v>
      </c>
      <c r="S1055" s="13">
        <v>44196</v>
      </c>
      <c r="T1055" s="10" t="s">
        <v>4763</v>
      </c>
      <c r="U1055" s="10" t="s">
        <v>431</v>
      </c>
      <c r="V1055" s="10" t="s">
        <v>2044</v>
      </c>
      <c r="W1055" s="10" t="s">
        <v>44</v>
      </c>
      <c r="X1055" s="10" t="s">
        <v>45</v>
      </c>
      <c r="Y1055" s="10"/>
      <c r="Z1055" s="11"/>
      <c r="AA1055" s="11"/>
      <c r="AB1055" s="11"/>
      <c r="AC1055" s="11"/>
      <c r="AD1055" s="13">
        <v>44196</v>
      </c>
      <c r="AE1055" s="13"/>
      <c r="AF1055" s="13"/>
      <c r="AG1055" s="36" t="s">
        <v>5193</v>
      </c>
    </row>
    <row r="1056" spans="1:33" ht="45.6" x14ac:dyDescent="0.3">
      <c r="A1056" s="81" t="s">
        <v>5194</v>
      </c>
      <c r="B1056" s="9">
        <v>44175</v>
      </c>
      <c r="C1056" s="10" t="s">
        <v>1501</v>
      </c>
      <c r="D1056" s="10" t="s">
        <v>4145</v>
      </c>
      <c r="E1056" s="11">
        <v>36724722</v>
      </c>
      <c r="F1056" s="11">
        <v>36724722</v>
      </c>
      <c r="G1056" s="10" t="s">
        <v>5195</v>
      </c>
      <c r="H1056" s="11">
        <v>2200000</v>
      </c>
      <c r="I1056" s="11">
        <v>0</v>
      </c>
      <c r="J1056" s="11">
        <v>2200000</v>
      </c>
      <c r="K1056" s="8" t="s">
        <v>1534</v>
      </c>
      <c r="L1056" s="9">
        <v>43972</v>
      </c>
      <c r="M1056" s="10" t="s">
        <v>517</v>
      </c>
      <c r="N1056" s="10" t="s">
        <v>194</v>
      </c>
      <c r="O1056" s="12">
        <v>3494</v>
      </c>
      <c r="P1056" s="9">
        <v>44175</v>
      </c>
      <c r="Q1056" s="9" t="s">
        <v>40</v>
      </c>
      <c r="R1056" s="13">
        <v>44175</v>
      </c>
      <c r="S1056" s="13">
        <v>44196</v>
      </c>
      <c r="T1056" s="10" t="s">
        <v>4763</v>
      </c>
      <c r="U1056" s="10" t="s">
        <v>431</v>
      </c>
      <c r="V1056" s="10" t="s">
        <v>2044</v>
      </c>
      <c r="W1056" s="10" t="s">
        <v>44</v>
      </c>
      <c r="X1056" s="10" t="s">
        <v>95</v>
      </c>
      <c r="Y1056" s="10"/>
      <c r="Z1056" s="11"/>
      <c r="AA1056" s="11"/>
      <c r="AB1056" s="11"/>
      <c r="AC1056" s="11"/>
      <c r="AD1056" s="13">
        <v>44196</v>
      </c>
      <c r="AE1056" s="13"/>
      <c r="AF1056" s="13"/>
      <c r="AG1056" s="21" t="s">
        <v>5196</v>
      </c>
    </row>
    <row r="1057" spans="1:33" ht="45.6" x14ac:dyDescent="0.25">
      <c r="A1057" s="81" t="s">
        <v>5197</v>
      </c>
      <c r="B1057" s="9">
        <v>44175</v>
      </c>
      <c r="C1057" s="10" t="s">
        <v>2085</v>
      </c>
      <c r="D1057" s="10" t="s">
        <v>35</v>
      </c>
      <c r="E1057" s="11">
        <v>1082905345</v>
      </c>
      <c r="F1057" s="11">
        <v>1082905345</v>
      </c>
      <c r="G1057" s="10" t="s">
        <v>5198</v>
      </c>
      <c r="H1057" s="11">
        <v>2200000</v>
      </c>
      <c r="I1057" s="11">
        <v>0</v>
      </c>
      <c r="J1057" s="11">
        <v>2200000</v>
      </c>
      <c r="K1057" s="8" t="s">
        <v>1534</v>
      </c>
      <c r="L1057" s="9">
        <v>43972</v>
      </c>
      <c r="M1057" s="10" t="s">
        <v>517</v>
      </c>
      <c r="N1057" s="10" t="s">
        <v>194</v>
      </c>
      <c r="O1057" s="12">
        <v>3485</v>
      </c>
      <c r="P1057" s="9">
        <v>44175</v>
      </c>
      <c r="Q1057" s="9" t="s">
        <v>40</v>
      </c>
      <c r="R1057" s="13">
        <v>44175</v>
      </c>
      <c r="S1057" s="13">
        <v>44196</v>
      </c>
      <c r="T1057" s="10" t="s">
        <v>4763</v>
      </c>
      <c r="U1057" s="10" t="s">
        <v>431</v>
      </c>
      <c r="V1057" s="10" t="s">
        <v>2044</v>
      </c>
      <c r="W1057" s="10" t="s">
        <v>44</v>
      </c>
      <c r="X1057" s="10" t="s">
        <v>45</v>
      </c>
      <c r="Y1057" s="10"/>
      <c r="Z1057" s="11"/>
      <c r="AA1057" s="11"/>
      <c r="AB1057" s="11"/>
      <c r="AC1057" s="11"/>
      <c r="AD1057" s="13">
        <v>44196</v>
      </c>
      <c r="AE1057" s="13"/>
      <c r="AF1057" s="13"/>
      <c r="AG1057" s="50" t="s">
        <v>5199</v>
      </c>
    </row>
    <row r="1058" spans="1:33" ht="34.200000000000003" x14ac:dyDescent="0.25">
      <c r="A1058" s="81" t="s">
        <v>3884</v>
      </c>
      <c r="B1058" s="9">
        <v>44175</v>
      </c>
      <c r="C1058" s="10" t="s">
        <v>5200</v>
      </c>
      <c r="D1058" s="10" t="s">
        <v>35</v>
      </c>
      <c r="E1058" s="70">
        <v>36563558</v>
      </c>
      <c r="F1058" s="70">
        <v>36563558</v>
      </c>
      <c r="G1058" s="10" t="s">
        <v>5201</v>
      </c>
      <c r="H1058" s="11">
        <v>3600000</v>
      </c>
      <c r="I1058" s="11">
        <v>0</v>
      </c>
      <c r="J1058" s="11">
        <v>3600000</v>
      </c>
      <c r="K1058" s="8" t="s">
        <v>1534</v>
      </c>
      <c r="L1058" s="9">
        <v>43972</v>
      </c>
      <c r="M1058" s="10" t="s">
        <v>517</v>
      </c>
      <c r="N1058" s="10" t="s">
        <v>194</v>
      </c>
      <c r="O1058" s="12">
        <v>3532</v>
      </c>
      <c r="P1058" s="9">
        <v>44175</v>
      </c>
      <c r="Q1058" s="9" t="s">
        <v>40</v>
      </c>
      <c r="R1058" s="13">
        <v>44175</v>
      </c>
      <c r="S1058" s="13">
        <v>44196</v>
      </c>
      <c r="T1058" s="10" t="s">
        <v>4763</v>
      </c>
      <c r="U1058" s="10" t="s">
        <v>431</v>
      </c>
      <c r="V1058" s="10" t="s">
        <v>2044</v>
      </c>
      <c r="W1058" s="10" t="s">
        <v>44</v>
      </c>
      <c r="X1058" s="10" t="s">
        <v>45</v>
      </c>
      <c r="Y1058" s="10"/>
      <c r="Z1058" s="11"/>
      <c r="AA1058" s="11"/>
      <c r="AB1058" s="11"/>
      <c r="AC1058" s="11"/>
      <c r="AD1058" s="13">
        <v>44196</v>
      </c>
      <c r="AE1058" s="13"/>
      <c r="AF1058" s="13"/>
      <c r="AG1058" s="21" t="s">
        <v>5202</v>
      </c>
    </row>
    <row r="1059" spans="1:33" ht="34.200000000000003" x14ac:dyDescent="0.3">
      <c r="A1059" s="81" t="s">
        <v>5203</v>
      </c>
      <c r="B1059" s="9">
        <v>44174</v>
      </c>
      <c r="C1059" s="10" t="s">
        <v>5204</v>
      </c>
      <c r="D1059" s="10" t="s">
        <v>5205</v>
      </c>
      <c r="E1059" s="11">
        <v>7144134</v>
      </c>
      <c r="F1059" s="11">
        <v>900851411</v>
      </c>
      <c r="G1059" s="10" t="s">
        <v>5206</v>
      </c>
      <c r="H1059" s="11">
        <v>3981663</v>
      </c>
      <c r="I1059" s="11">
        <v>0</v>
      </c>
      <c r="J1059" s="11">
        <v>3981663</v>
      </c>
      <c r="K1059" s="8" t="s">
        <v>5207</v>
      </c>
      <c r="L1059" s="9">
        <v>44134</v>
      </c>
      <c r="M1059" s="10" t="s">
        <v>4663</v>
      </c>
      <c r="N1059" s="10" t="s">
        <v>194</v>
      </c>
      <c r="O1059" s="12">
        <v>3602</v>
      </c>
      <c r="P1059" s="9">
        <v>44179</v>
      </c>
      <c r="Q1059" s="9">
        <v>44183</v>
      </c>
      <c r="R1059" s="13">
        <v>44183</v>
      </c>
      <c r="S1059" s="13">
        <v>44196</v>
      </c>
      <c r="T1059" s="10" t="s">
        <v>103</v>
      </c>
      <c r="U1059" s="10" t="s">
        <v>42</v>
      </c>
      <c r="V1059" s="10" t="s">
        <v>43</v>
      </c>
      <c r="W1059" s="10" t="s">
        <v>5208</v>
      </c>
      <c r="X1059" s="10" t="s">
        <v>5209</v>
      </c>
      <c r="Y1059" s="10"/>
      <c r="Z1059" s="11"/>
      <c r="AA1059" s="11"/>
      <c r="AB1059" s="11"/>
      <c r="AC1059" s="11"/>
      <c r="AD1059" s="13">
        <v>44196</v>
      </c>
      <c r="AE1059" s="13"/>
      <c r="AF1059" s="13"/>
      <c r="AG1059" s="21" t="s">
        <v>5210</v>
      </c>
    </row>
    <row r="1060" spans="1:33" ht="45.6" x14ac:dyDescent="0.3">
      <c r="A1060" s="81" t="s">
        <v>5211</v>
      </c>
      <c r="B1060" s="9">
        <v>44180</v>
      </c>
      <c r="C1060" s="10" t="s">
        <v>5212</v>
      </c>
      <c r="D1060" s="10" t="s">
        <v>35</v>
      </c>
      <c r="E1060" s="11">
        <v>1081802069</v>
      </c>
      <c r="F1060" s="11">
        <v>1081802069</v>
      </c>
      <c r="G1060" s="10" t="s">
        <v>5213</v>
      </c>
      <c r="H1060" s="11">
        <v>5700000</v>
      </c>
      <c r="I1060" s="11">
        <v>0</v>
      </c>
      <c r="J1060" s="11">
        <v>5700000</v>
      </c>
      <c r="K1060" s="8" t="s">
        <v>4571</v>
      </c>
      <c r="L1060" s="9">
        <v>44131</v>
      </c>
      <c r="M1060" s="10" t="s">
        <v>4104</v>
      </c>
      <c r="N1060" s="10" t="s">
        <v>39</v>
      </c>
      <c r="O1060" s="12">
        <v>3637</v>
      </c>
      <c r="P1060" s="9">
        <v>44180</v>
      </c>
      <c r="Q1060" s="9" t="s">
        <v>40</v>
      </c>
      <c r="R1060" s="13">
        <v>44180</v>
      </c>
      <c r="S1060" s="13">
        <v>44196</v>
      </c>
      <c r="T1060" s="10" t="s">
        <v>4901</v>
      </c>
      <c r="U1060" s="10" t="s">
        <v>134</v>
      </c>
      <c r="V1060" s="10" t="s">
        <v>34</v>
      </c>
      <c r="W1060" s="10" t="s">
        <v>44</v>
      </c>
      <c r="X1060" s="10" t="s">
        <v>45</v>
      </c>
      <c r="Y1060" s="10"/>
      <c r="Z1060" s="11"/>
      <c r="AA1060" s="11"/>
      <c r="AB1060" s="11"/>
      <c r="AC1060" s="11"/>
      <c r="AD1060" s="13">
        <v>44196</v>
      </c>
      <c r="AE1060" s="13"/>
      <c r="AF1060" s="13"/>
      <c r="AG1060" s="21" t="s">
        <v>5214</v>
      </c>
    </row>
    <row r="1061" spans="1:33" ht="34.200000000000003" x14ac:dyDescent="0.3">
      <c r="A1061" s="81" t="s">
        <v>5215</v>
      </c>
      <c r="B1061" s="9">
        <v>44180</v>
      </c>
      <c r="C1061" s="10" t="s">
        <v>5216</v>
      </c>
      <c r="D1061" s="10" t="s">
        <v>5217</v>
      </c>
      <c r="E1061" s="11">
        <v>1082991853</v>
      </c>
      <c r="F1061" s="11">
        <v>901437298</v>
      </c>
      <c r="G1061" s="10" t="s">
        <v>5218</v>
      </c>
      <c r="H1061" s="11">
        <v>2592330000</v>
      </c>
      <c r="I1061" s="11">
        <v>1036932000</v>
      </c>
      <c r="J1061" s="11">
        <v>1555398000</v>
      </c>
      <c r="K1061" s="8" t="s">
        <v>5219</v>
      </c>
      <c r="L1061" s="9">
        <v>44145</v>
      </c>
      <c r="M1061" s="10" t="s">
        <v>5220</v>
      </c>
      <c r="N1061" s="10" t="s">
        <v>194</v>
      </c>
      <c r="O1061" s="12" t="s">
        <v>5221</v>
      </c>
      <c r="P1061" s="9">
        <v>44180</v>
      </c>
      <c r="Q1061" s="10"/>
      <c r="R1061" s="13"/>
      <c r="S1061" s="13">
        <v>44196</v>
      </c>
      <c r="T1061" s="10"/>
      <c r="U1061" s="10" t="s">
        <v>431</v>
      </c>
      <c r="V1061" s="10" t="s">
        <v>2044</v>
      </c>
      <c r="W1061" s="10" t="s">
        <v>1103</v>
      </c>
      <c r="X1061" s="10" t="s">
        <v>1324</v>
      </c>
      <c r="Y1061" s="10"/>
      <c r="Z1061" s="11"/>
      <c r="AA1061" s="11"/>
      <c r="AB1061" s="11"/>
      <c r="AC1061" s="11"/>
      <c r="AD1061" s="13">
        <v>44196</v>
      </c>
      <c r="AE1061" s="13" t="s">
        <v>5222</v>
      </c>
      <c r="AF1061" s="13"/>
      <c r="AG1061" s="21" t="s">
        <v>4973</v>
      </c>
    </row>
    <row r="1062" spans="1:33" ht="39.6" x14ac:dyDescent="0.25">
      <c r="A1062" s="81" t="s">
        <v>5223</v>
      </c>
      <c r="B1062" s="9">
        <v>44175</v>
      </c>
      <c r="C1062" s="10" t="s">
        <v>5224</v>
      </c>
      <c r="D1062" s="10" t="s">
        <v>35</v>
      </c>
      <c r="E1062" s="70">
        <v>7629793</v>
      </c>
      <c r="F1062" s="70">
        <v>7629793</v>
      </c>
      <c r="G1062" s="10" t="s">
        <v>5225</v>
      </c>
      <c r="H1062" s="11">
        <v>35000000</v>
      </c>
      <c r="I1062" s="11">
        <v>0</v>
      </c>
      <c r="J1062" s="11">
        <v>35000000</v>
      </c>
      <c r="K1062" s="8" t="s">
        <v>5226</v>
      </c>
      <c r="L1062" s="9">
        <v>44147</v>
      </c>
      <c r="M1062" s="10" t="s">
        <v>4483</v>
      </c>
      <c r="N1062" s="10" t="s">
        <v>39</v>
      </c>
      <c r="O1062" s="12">
        <v>3480</v>
      </c>
      <c r="P1062" s="9">
        <v>44175</v>
      </c>
      <c r="Q1062" s="9">
        <v>44181</v>
      </c>
      <c r="R1062" s="13">
        <v>44181</v>
      </c>
      <c r="S1062" s="13">
        <v>44196</v>
      </c>
      <c r="T1062" s="10" t="s">
        <v>70</v>
      </c>
      <c r="U1062" s="10" t="s">
        <v>66</v>
      </c>
      <c r="V1062" s="10" t="s">
        <v>3875</v>
      </c>
      <c r="W1062" s="10" t="s">
        <v>5227</v>
      </c>
      <c r="X1062" s="10" t="s">
        <v>1324</v>
      </c>
      <c r="Y1062" s="10"/>
      <c r="Z1062" s="11"/>
      <c r="AA1062" s="11"/>
      <c r="AB1062" s="11"/>
      <c r="AC1062" s="11"/>
      <c r="AD1062" s="13">
        <v>44196</v>
      </c>
      <c r="AE1062" s="13"/>
      <c r="AF1062" s="13"/>
      <c r="AG1062" s="21" t="s">
        <v>5228</v>
      </c>
    </row>
    <row r="1063" spans="1:33" ht="68.400000000000006" x14ac:dyDescent="0.25">
      <c r="A1063" s="81" t="s">
        <v>5229</v>
      </c>
      <c r="B1063" s="9">
        <v>44175</v>
      </c>
      <c r="C1063" s="10" t="s">
        <v>5230</v>
      </c>
      <c r="D1063" s="10" t="s">
        <v>4145</v>
      </c>
      <c r="E1063" s="11">
        <v>36724835</v>
      </c>
      <c r="F1063" s="11">
        <v>36724835</v>
      </c>
      <c r="G1063" s="10" t="s">
        <v>5231</v>
      </c>
      <c r="H1063" s="11">
        <v>3600000</v>
      </c>
      <c r="I1063" s="11">
        <v>0</v>
      </c>
      <c r="J1063" s="11">
        <v>3600000</v>
      </c>
      <c r="K1063" s="8" t="s">
        <v>1534</v>
      </c>
      <c r="L1063" s="9">
        <v>43972</v>
      </c>
      <c r="M1063" s="10" t="s">
        <v>517</v>
      </c>
      <c r="N1063" s="10" t="s">
        <v>194</v>
      </c>
      <c r="O1063" s="12">
        <v>3522</v>
      </c>
      <c r="P1063" s="9">
        <v>44175</v>
      </c>
      <c r="Q1063" s="10" t="s">
        <v>40</v>
      </c>
      <c r="R1063" s="13">
        <v>44175</v>
      </c>
      <c r="S1063" s="13">
        <v>44196</v>
      </c>
      <c r="T1063" s="10" t="s">
        <v>4763</v>
      </c>
      <c r="U1063" s="10" t="s">
        <v>431</v>
      </c>
      <c r="V1063" s="10" t="s">
        <v>2044</v>
      </c>
      <c r="W1063" s="10" t="s">
        <v>44</v>
      </c>
      <c r="X1063" s="10" t="s">
        <v>45</v>
      </c>
      <c r="Y1063" s="10"/>
      <c r="Z1063" s="11"/>
      <c r="AA1063" s="11"/>
      <c r="AB1063" s="11"/>
      <c r="AC1063" s="11"/>
      <c r="AD1063" s="13">
        <v>44196</v>
      </c>
      <c r="AE1063" s="13"/>
      <c r="AF1063" s="13"/>
      <c r="AG1063" s="36" t="s">
        <v>5232</v>
      </c>
    </row>
    <row r="1064" spans="1:33" ht="45.6" x14ac:dyDescent="0.3">
      <c r="A1064" s="81" t="s">
        <v>4090</v>
      </c>
      <c r="B1064" s="9">
        <v>44179</v>
      </c>
      <c r="C1064" s="10" t="s">
        <v>1505</v>
      </c>
      <c r="D1064" s="10" t="s">
        <v>35</v>
      </c>
      <c r="E1064" s="11">
        <v>36727019</v>
      </c>
      <c r="F1064" s="11">
        <v>36727019</v>
      </c>
      <c r="G1064" s="10" t="s">
        <v>1506</v>
      </c>
      <c r="H1064" s="11">
        <v>4000000</v>
      </c>
      <c r="I1064" s="11">
        <v>0</v>
      </c>
      <c r="J1064" s="11">
        <v>4000000</v>
      </c>
      <c r="K1064" s="8" t="s">
        <v>1534</v>
      </c>
      <c r="L1064" s="9">
        <v>43972</v>
      </c>
      <c r="M1064" s="10" t="s">
        <v>517</v>
      </c>
      <c r="N1064" s="10" t="s">
        <v>4156</v>
      </c>
      <c r="O1064" s="12">
        <v>3604</v>
      </c>
      <c r="P1064" s="9">
        <v>44179</v>
      </c>
      <c r="Q1064" s="9" t="s">
        <v>40</v>
      </c>
      <c r="R1064" s="13">
        <v>44179</v>
      </c>
      <c r="S1064" s="13">
        <v>44196</v>
      </c>
      <c r="T1064" s="10" t="s">
        <v>4872</v>
      </c>
      <c r="U1064" s="10" t="s">
        <v>431</v>
      </c>
      <c r="V1064" s="10" t="s">
        <v>2044</v>
      </c>
      <c r="W1064" s="10" t="s">
        <v>44</v>
      </c>
      <c r="X1064" s="10" t="s">
        <v>45</v>
      </c>
      <c r="Y1064" s="10"/>
      <c r="Z1064" s="11"/>
      <c r="AA1064" s="11"/>
      <c r="AB1064" s="11"/>
      <c r="AC1064" s="11"/>
      <c r="AD1064" s="13">
        <v>44196</v>
      </c>
      <c r="AE1064" s="13"/>
      <c r="AF1064" s="13"/>
      <c r="AG1064" s="21" t="s">
        <v>5233</v>
      </c>
    </row>
    <row r="1065" spans="1:33" ht="26.4" x14ac:dyDescent="0.3">
      <c r="A1065" s="81" t="s">
        <v>5234</v>
      </c>
      <c r="B1065" s="9">
        <v>44179</v>
      </c>
      <c r="C1065" s="10" t="s">
        <v>5235</v>
      </c>
      <c r="D1065" s="10" t="s">
        <v>35</v>
      </c>
      <c r="E1065" s="11">
        <v>12724717</v>
      </c>
      <c r="F1065" s="11">
        <v>12724717</v>
      </c>
      <c r="G1065" s="10" t="s">
        <v>5236</v>
      </c>
      <c r="H1065" s="11">
        <v>2947347</v>
      </c>
      <c r="I1065" s="11">
        <v>0</v>
      </c>
      <c r="J1065" s="11">
        <v>2947347</v>
      </c>
      <c r="K1065" s="8" t="s">
        <v>5237</v>
      </c>
      <c r="L1065" s="9">
        <v>44167</v>
      </c>
      <c r="M1065" s="10" t="s">
        <v>4104</v>
      </c>
      <c r="N1065" s="10" t="s">
        <v>39</v>
      </c>
      <c r="O1065" s="12">
        <v>3615</v>
      </c>
      <c r="P1065" s="9">
        <v>44179</v>
      </c>
      <c r="Q1065" s="9" t="s">
        <v>40</v>
      </c>
      <c r="R1065" s="13">
        <v>44179</v>
      </c>
      <c r="S1065" s="13">
        <v>44196</v>
      </c>
      <c r="T1065" s="10" t="s">
        <v>4872</v>
      </c>
      <c r="U1065" s="10" t="s">
        <v>609</v>
      </c>
      <c r="V1065" s="10" t="s">
        <v>610</v>
      </c>
      <c r="W1065" s="10" t="s">
        <v>44</v>
      </c>
      <c r="X1065" s="10" t="s">
        <v>45</v>
      </c>
      <c r="Y1065" s="10"/>
      <c r="Z1065" s="11"/>
      <c r="AA1065" s="11"/>
      <c r="AB1065" s="11"/>
      <c r="AC1065" s="11"/>
      <c r="AD1065" s="13">
        <v>44196</v>
      </c>
      <c r="AE1065" s="13"/>
      <c r="AF1065" s="13"/>
      <c r="AG1065" s="21" t="s">
        <v>5238</v>
      </c>
    </row>
    <row r="1066" spans="1:33" ht="39.6" x14ac:dyDescent="0.3">
      <c r="A1066" s="81" t="s">
        <v>5239</v>
      </c>
      <c r="B1066" s="9">
        <v>44180</v>
      </c>
      <c r="C1066" s="10" t="s">
        <v>3076</v>
      </c>
      <c r="D1066" s="10" t="s">
        <v>35</v>
      </c>
      <c r="E1066" s="11">
        <v>22491857</v>
      </c>
      <c r="F1066" s="11">
        <v>22491857</v>
      </c>
      <c r="G1066" s="10" t="s">
        <v>3077</v>
      </c>
      <c r="H1066" s="11">
        <v>2200000</v>
      </c>
      <c r="I1066" s="11">
        <v>0</v>
      </c>
      <c r="J1066" s="11">
        <v>2200000</v>
      </c>
      <c r="K1066" s="8" t="s">
        <v>5240</v>
      </c>
      <c r="L1066" s="9">
        <v>44167</v>
      </c>
      <c r="M1066" s="10" t="s">
        <v>4104</v>
      </c>
      <c r="N1066" s="10" t="s">
        <v>39</v>
      </c>
      <c r="O1066" s="12">
        <v>3627</v>
      </c>
      <c r="P1066" s="9">
        <v>44180</v>
      </c>
      <c r="Q1066" s="9" t="s">
        <v>40</v>
      </c>
      <c r="R1066" s="13">
        <v>44180</v>
      </c>
      <c r="S1066" s="13">
        <v>44196</v>
      </c>
      <c r="T1066" s="10" t="s">
        <v>5241</v>
      </c>
      <c r="U1066" s="10" t="s">
        <v>609</v>
      </c>
      <c r="V1066" s="10" t="s">
        <v>610</v>
      </c>
      <c r="W1066" s="10" t="s">
        <v>44</v>
      </c>
      <c r="X1066" s="10" t="s">
        <v>95</v>
      </c>
      <c r="Y1066" s="10"/>
      <c r="Z1066" s="11"/>
      <c r="AA1066" s="11"/>
      <c r="AB1066" s="11"/>
      <c r="AC1066" s="11"/>
      <c r="AD1066" s="13">
        <v>44196</v>
      </c>
      <c r="AE1066" s="13"/>
      <c r="AF1066" s="13"/>
      <c r="AG1066" s="21" t="s">
        <v>5242</v>
      </c>
    </row>
    <row r="1067" spans="1:33" ht="26.4" x14ac:dyDescent="0.3">
      <c r="A1067" s="81" t="s">
        <v>5243</v>
      </c>
      <c r="B1067" s="9">
        <v>44179</v>
      </c>
      <c r="C1067" s="10" t="s">
        <v>5244</v>
      </c>
      <c r="D1067" s="10" t="s">
        <v>35</v>
      </c>
      <c r="E1067" s="11">
        <v>1082980746</v>
      </c>
      <c r="F1067" s="11">
        <v>1082980746</v>
      </c>
      <c r="G1067" s="10" t="s">
        <v>5245</v>
      </c>
      <c r="H1067" s="11">
        <v>1473498</v>
      </c>
      <c r="I1067" s="11">
        <v>0</v>
      </c>
      <c r="J1067" s="11">
        <v>1473498</v>
      </c>
      <c r="K1067" s="8" t="s">
        <v>5246</v>
      </c>
      <c r="L1067" s="9">
        <v>44167</v>
      </c>
      <c r="M1067" s="10" t="s">
        <v>4104</v>
      </c>
      <c r="N1067" s="10" t="s">
        <v>39</v>
      </c>
      <c r="O1067" s="12">
        <v>3616</v>
      </c>
      <c r="P1067" s="9">
        <v>44179</v>
      </c>
      <c r="Q1067" s="9" t="s">
        <v>40</v>
      </c>
      <c r="R1067" s="13">
        <v>44179</v>
      </c>
      <c r="S1067" s="13">
        <v>44196</v>
      </c>
      <c r="T1067" s="10" t="s">
        <v>4872</v>
      </c>
      <c r="U1067" s="10" t="s">
        <v>609</v>
      </c>
      <c r="V1067" s="10" t="s">
        <v>610</v>
      </c>
      <c r="W1067" s="10" t="s">
        <v>44</v>
      </c>
      <c r="X1067" s="10" t="s">
        <v>95</v>
      </c>
      <c r="Y1067" s="10"/>
      <c r="Z1067" s="11"/>
      <c r="AA1067" s="11"/>
      <c r="AB1067" s="11"/>
      <c r="AC1067" s="11"/>
      <c r="AD1067" s="13">
        <v>44196</v>
      </c>
      <c r="AE1067" s="13"/>
      <c r="AF1067" s="13"/>
      <c r="AG1067" s="21" t="s">
        <v>5247</v>
      </c>
    </row>
    <row r="1068" spans="1:33" ht="34.200000000000003" x14ac:dyDescent="0.25">
      <c r="A1068" s="81" t="s">
        <v>4311</v>
      </c>
      <c r="B1068" s="9">
        <v>44176</v>
      </c>
      <c r="C1068" s="10" t="s">
        <v>2474</v>
      </c>
      <c r="D1068" s="10" t="s">
        <v>35</v>
      </c>
      <c r="E1068" s="11">
        <v>11005207</v>
      </c>
      <c r="F1068" s="11">
        <v>11005207</v>
      </c>
      <c r="G1068" s="10" t="s">
        <v>5248</v>
      </c>
      <c r="H1068" s="11">
        <v>2934000</v>
      </c>
      <c r="I1068" s="11">
        <v>0</v>
      </c>
      <c r="J1068" s="11">
        <v>2934000</v>
      </c>
      <c r="K1068" s="8" t="s">
        <v>5249</v>
      </c>
      <c r="L1068" s="9">
        <v>44161</v>
      </c>
      <c r="M1068" s="10" t="s">
        <v>4104</v>
      </c>
      <c r="N1068" s="10" t="s">
        <v>39</v>
      </c>
      <c r="O1068" s="12">
        <v>3544</v>
      </c>
      <c r="P1068" s="9">
        <v>44176</v>
      </c>
      <c r="Q1068" s="10" t="s">
        <v>40</v>
      </c>
      <c r="R1068" s="13">
        <v>44176</v>
      </c>
      <c r="S1068" s="13">
        <v>44196</v>
      </c>
      <c r="T1068" s="10" t="s">
        <v>3677</v>
      </c>
      <c r="U1068" s="10" t="s">
        <v>66</v>
      </c>
      <c r="V1068" s="10" t="s">
        <v>3875</v>
      </c>
      <c r="W1068" s="10" t="s">
        <v>44</v>
      </c>
      <c r="X1068" s="10" t="s">
        <v>95</v>
      </c>
      <c r="Y1068" s="10"/>
      <c r="Z1068" s="11"/>
      <c r="AA1068" s="11"/>
      <c r="AB1068" s="11"/>
      <c r="AC1068" s="11"/>
      <c r="AD1068" s="13">
        <v>44196</v>
      </c>
      <c r="AE1068" s="13"/>
      <c r="AF1068" s="13"/>
      <c r="AG1068" s="36" t="s">
        <v>5250</v>
      </c>
    </row>
    <row r="1069" spans="1:33" ht="39.6" x14ac:dyDescent="0.3">
      <c r="A1069" s="81" t="s">
        <v>5251</v>
      </c>
      <c r="B1069" s="9">
        <v>44179</v>
      </c>
      <c r="C1069" s="10" t="s">
        <v>5252</v>
      </c>
      <c r="D1069" s="10" t="s">
        <v>35</v>
      </c>
      <c r="E1069" s="11">
        <v>12559079</v>
      </c>
      <c r="F1069" s="11">
        <v>12559079</v>
      </c>
      <c r="G1069" s="10" t="s">
        <v>5253</v>
      </c>
      <c r="H1069" s="11">
        <v>2200000</v>
      </c>
      <c r="I1069" s="11">
        <v>0</v>
      </c>
      <c r="J1069" s="11">
        <v>2200000</v>
      </c>
      <c r="K1069" s="8" t="s">
        <v>5254</v>
      </c>
      <c r="L1069" s="9">
        <v>44167</v>
      </c>
      <c r="M1069" s="10" t="s">
        <v>4104</v>
      </c>
      <c r="N1069" s="10" t="s">
        <v>39</v>
      </c>
      <c r="O1069" s="12">
        <v>3617</v>
      </c>
      <c r="P1069" s="9">
        <v>44179</v>
      </c>
      <c r="Q1069" s="9" t="s">
        <v>40</v>
      </c>
      <c r="R1069" s="13">
        <v>44179</v>
      </c>
      <c r="S1069" s="13">
        <v>44196</v>
      </c>
      <c r="T1069" s="10" t="s">
        <v>4901</v>
      </c>
      <c r="U1069" s="10" t="s">
        <v>66</v>
      </c>
      <c r="V1069" s="10" t="s">
        <v>3875</v>
      </c>
      <c r="W1069" s="10" t="s">
        <v>44</v>
      </c>
      <c r="X1069" s="10" t="s">
        <v>95</v>
      </c>
      <c r="Y1069" s="10"/>
      <c r="Z1069" s="11"/>
      <c r="AA1069" s="11"/>
      <c r="AB1069" s="11"/>
      <c r="AC1069" s="11"/>
      <c r="AD1069" s="13">
        <v>44196</v>
      </c>
      <c r="AE1069" s="13"/>
      <c r="AF1069" s="13"/>
      <c r="AG1069" s="21" t="s">
        <v>5255</v>
      </c>
    </row>
    <row r="1070" spans="1:33" ht="45.6" x14ac:dyDescent="0.25">
      <c r="A1070" s="81" t="s">
        <v>5256</v>
      </c>
      <c r="B1070" s="9">
        <v>44176</v>
      </c>
      <c r="C1070" s="10" t="s">
        <v>5257</v>
      </c>
      <c r="D1070" s="10" t="s">
        <v>35</v>
      </c>
      <c r="E1070" s="70">
        <v>22504914</v>
      </c>
      <c r="F1070" s="70">
        <v>22504914</v>
      </c>
      <c r="G1070" s="10" t="s">
        <v>5258</v>
      </c>
      <c r="H1070" s="11">
        <v>1400000</v>
      </c>
      <c r="I1070" s="11">
        <v>0</v>
      </c>
      <c r="J1070" s="11">
        <v>1400000</v>
      </c>
      <c r="K1070" s="8" t="s">
        <v>4623</v>
      </c>
      <c r="L1070" s="9">
        <v>44140</v>
      </c>
      <c r="M1070" s="10" t="s">
        <v>230</v>
      </c>
      <c r="N1070" s="10" t="s">
        <v>4156</v>
      </c>
      <c r="O1070" s="12">
        <v>3556</v>
      </c>
      <c r="P1070" s="9">
        <v>44176</v>
      </c>
      <c r="Q1070" s="10" t="s">
        <v>40</v>
      </c>
      <c r="R1070" s="13">
        <v>44176</v>
      </c>
      <c r="S1070" s="13">
        <v>44196</v>
      </c>
      <c r="T1070" s="10" t="s">
        <v>3677</v>
      </c>
      <c r="U1070" s="10" t="s">
        <v>345</v>
      </c>
      <c r="V1070" s="10" t="s">
        <v>1422</v>
      </c>
      <c r="W1070" s="10" t="s">
        <v>44</v>
      </c>
      <c r="X1070" s="10" t="s">
        <v>45</v>
      </c>
      <c r="Y1070" s="10"/>
      <c r="Z1070" s="11"/>
      <c r="AA1070" s="11"/>
      <c r="AB1070" s="11"/>
      <c r="AC1070" s="11"/>
      <c r="AD1070" s="13">
        <v>44196</v>
      </c>
      <c r="AE1070" s="13"/>
      <c r="AF1070" s="13"/>
      <c r="AG1070" s="10"/>
    </row>
    <row r="1071" spans="1:33" ht="34.200000000000003" x14ac:dyDescent="0.3">
      <c r="A1071" s="81" t="s">
        <v>5259</v>
      </c>
      <c r="B1071" s="9">
        <v>44179</v>
      </c>
      <c r="C1071" s="10" t="s">
        <v>2502</v>
      </c>
      <c r="D1071" s="10" t="s">
        <v>35</v>
      </c>
      <c r="E1071" s="11">
        <v>85472129</v>
      </c>
      <c r="F1071" s="11">
        <v>85472129</v>
      </c>
      <c r="G1071" s="10" t="s">
        <v>5260</v>
      </c>
      <c r="H1071" s="11">
        <v>4400000</v>
      </c>
      <c r="I1071" s="11">
        <v>0</v>
      </c>
      <c r="J1071" s="11">
        <v>4400000</v>
      </c>
      <c r="K1071" s="8" t="s">
        <v>5261</v>
      </c>
      <c r="L1071" s="9">
        <v>44167</v>
      </c>
      <c r="M1071" s="10" t="s">
        <v>4104</v>
      </c>
      <c r="N1071" s="10" t="s">
        <v>39</v>
      </c>
      <c r="O1071" s="12">
        <v>3605</v>
      </c>
      <c r="P1071" s="9">
        <v>44179</v>
      </c>
      <c r="Q1071" s="9" t="s">
        <v>40</v>
      </c>
      <c r="R1071" s="13">
        <v>44179</v>
      </c>
      <c r="S1071" s="13">
        <v>44196</v>
      </c>
      <c r="T1071" s="10" t="s">
        <v>4901</v>
      </c>
      <c r="U1071" s="10" t="s">
        <v>66</v>
      </c>
      <c r="V1071" s="10" t="s">
        <v>3875</v>
      </c>
      <c r="W1071" s="10" t="s">
        <v>44</v>
      </c>
      <c r="X1071" s="10" t="s">
        <v>95</v>
      </c>
      <c r="Y1071" s="10"/>
      <c r="Z1071" s="11"/>
      <c r="AA1071" s="11"/>
      <c r="AB1071" s="11"/>
      <c r="AC1071" s="11"/>
      <c r="AD1071" s="13">
        <v>44196</v>
      </c>
      <c r="AE1071" s="13"/>
      <c r="AF1071" s="13"/>
      <c r="AG1071" s="21" t="s">
        <v>5262</v>
      </c>
    </row>
    <row r="1072" spans="1:33" ht="39.6" x14ac:dyDescent="0.3">
      <c r="A1072" s="81" t="s">
        <v>4179</v>
      </c>
      <c r="B1072" s="9">
        <v>44179</v>
      </c>
      <c r="C1072" s="10" t="s">
        <v>709</v>
      </c>
      <c r="D1072" s="10" t="s">
        <v>35</v>
      </c>
      <c r="E1072" s="11">
        <v>26717405</v>
      </c>
      <c r="F1072" s="11">
        <v>26717405</v>
      </c>
      <c r="G1072" s="10" t="s">
        <v>5263</v>
      </c>
      <c r="H1072" s="11">
        <v>3100000</v>
      </c>
      <c r="I1072" s="11">
        <v>0</v>
      </c>
      <c r="J1072" s="11">
        <v>3100000</v>
      </c>
      <c r="K1072" s="8" t="s">
        <v>3711</v>
      </c>
      <c r="L1072" s="9">
        <v>44117</v>
      </c>
      <c r="M1072" s="10" t="s">
        <v>4104</v>
      </c>
      <c r="N1072" s="10" t="s">
        <v>39</v>
      </c>
      <c r="O1072" s="12">
        <v>3606</v>
      </c>
      <c r="P1072" s="9">
        <v>44179</v>
      </c>
      <c r="Q1072" s="9" t="s">
        <v>40</v>
      </c>
      <c r="R1072" s="13">
        <v>44179</v>
      </c>
      <c r="S1072" s="13">
        <v>44196</v>
      </c>
      <c r="T1072" s="10" t="s">
        <v>4872</v>
      </c>
      <c r="U1072" s="10" t="s">
        <v>652</v>
      </c>
      <c r="V1072" s="10" t="s">
        <v>653</v>
      </c>
      <c r="W1072" s="10" t="s">
        <v>44</v>
      </c>
      <c r="X1072" s="10" t="s">
        <v>45</v>
      </c>
      <c r="Y1072" s="10"/>
      <c r="Z1072" s="11"/>
      <c r="AA1072" s="11"/>
      <c r="AB1072" s="11"/>
      <c r="AC1072" s="11"/>
      <c r="AD1072" s="13">
        <v>44196</v>
      </c>
      <c r="AE1072" s="13"/>
      <c r="AF1072" s="13"/>
      <c r="AG1072" s="21" t="s">
        <v>5264</v>
      </c>
    </row>
    <row r="1073" spans="1:33" ht="45.6" x14ac:dyDescent="0.3">
      <c r="A1073" s="81" t="s">
        <v>5265</v>
      </c>
      <c r="B1073" s="9">
        <v>44179</v>
      </c>
      <c r="C1073" s="10" t="s">
        <v>2451</v>
      </c>
      <c r="D1073" s="10" t="s">
        <v>35</v>
      </c>
      <c r="E1073" s="11">
        <v>1082997420</v>
      </c>
      <c r="F1073" s="11">
        <v>1082997420</v>
      </c>
      <c r="G1073" s="10" t="s">
        <v>5266</v>
      </c>
      <c r="H1073" s="11">
        <v>5000000</v>
      </c>
      <c r="I1073" s="11">
        <v>0</v>
      </c>
      <c r="J1073" s="11">
        <v>5000000</v>
      </c>
      <c r="K1073" s="8" t="s">
        <v>5267</v>
      </c>
      <c r="L1073" s="9">
        <v>44179</v>
      </c>
      <c r="M1073" s="10" t="s">
        <v>4104</v>
      </c>
      <c r="N1073" s="10" t="s">
        <v>39</v>
      </c>
      <c r="O1073" s="12">
        <v>3607</v>
      </c>
      <c r="P1073" s="9">
        <v>44179</v>
      </c>
      <c r="Q1073" s="9" t="s">
        <v>40</v>
      </c>
      <c r="R1073" s="13">
        <v>44179</v>
      </c>
      <c r="S1073" s="13">
        <v>44196</v>
      </c>
      <c r="T1073" s="10" t="s">
        <v>4872</v>
      </c>
      <c r="U1073" s="10" t="s">
        <v>470</v>
      </c>
      <c r="V1073" s="10" t="s">
        <v>5268</v>
      </c>
      <c r="W1073" s="10" t="s">
        <v>44</v>
      </c>
      <c r="X1073" s="10" t="s">
        <v>95</v>
      </c>
      <c r="Y1073" s="10"/>
      <c r="Z1073" s="11"/>
      <c r="AA1073" s="11"/>
      <c r="AB1073" s="11"/>
      <c r="AC1073" s="11"/>
      <c r="AD1073" s="13">
        <v>44196</v>
      </c>
      <c r="AE1073" s="13"/>
      <c r="AF1073" s="13"/>
      <c r="AG1073" s="21" t="s">
        <v>5269</v>
      </c>
    </row>
    <row r="1074" spans="1:33" ht="26.4" x14ac:dyDescent="0.3">
      <c r="A1074" s="81" t="s">
        <v>4379</v>
      </c>
      <c r="B1074" s="9">
        <v>44183</v>
      </c>
      <c r="C1074" s="10" t="s">
        <v>5270</v>
      </c>
      <c r="D1074" s="10" t="s">
        <v>35</v>
      </c>
      <c r="E1074" s="11">
        <v>17950011</v>
      </c>
      <c r="F1074" s="11">
        <v>17950011</v>
      </c>
      <c r="G1074" s="10" t="s">
        <v>5271</v>
      </c>
      <c r="H1074" s="11">
        <v>5300000</v>
      </c>
      <c r="I1074" s="11">
        <v>0</v>
      </c>
      <c r="J1074" s="11">
        <v>5300000</v>
      </c>
      <c r="K1074" s="8" t="s">
        <v>5272</v>
      </c>
      <c r="L1074" s="9">
        <v>44183</v>
      </c>
      <c r="M1074" s="10" t="s">
        <v>4104</v>
      </c>
      <c r="N1074" s="10" t="s">
        <v>39</v>
      </c>
      <c r="O1074" s="12">
        <v>3745</v>
      </c>
      <c r="P1074" s="9">
        <v>44183</v>
      </c>
      <c r="Q1074" s="9" t="s">
        <v>40</v>
      </c>
      <c r="R1074" s="13">
        <v>44183</v>
      </c>
      <c r="S1074" s="13">
        <v>44196</v>
      </c>
      <c r="T1074" s="10" t="s">
        <v>3223</v>
      </c>
      <c r="U1074" s="10" t="s">
        <v>375</v>
      </c>
      <c r="V1074" s="10" t="s">
        <v>5273</v>
      </c>
      <c r="W1074" s="10" t="s">
        <v>44</v>
      </c>
      <c r="X1074" s="10" t="s">
        <v>45</v>
      </c>
      <c r="Y1074" s="10"/>
      <c r="Z1074" s="11"/>
      <c r="AA1074" s="11"/>
      <c r="AB1074" s="11"/>
      <c r="AC1074" s="11"/>
      <c r="AD1074" s="13">
        <v>44196</v>
      </c>
      <c r="AE1074" s="13"/>
      <c r="AF1074" s="13"/>
      <c r="AG1074" s="21" t="s">
        <v>5274</v>
      </c>
    </row>
    <row r="1075" spans="1:33" ht="57" x14ac:dyDescent="0.3">
      <c r="A1075" s="81" t="s">
        <v>5275</v>
      </c>
      <c r="B1075" s="9">
        <v>44176</v>
      </c>
      <c r="C1075" s="10" t="s">
        <v>5276</v>
      </c>
      <c r="D1075" s="10" t="s">
        <v>35</v>
      </c>
      <c r="E1075" s="11">
        <v>1140885062</v>
      </c>
      <c r="F1075" s="11">
        <v>1140885062</v>
      </c>
      <c r="G1075" s="10" t="s">
        <v>5277</v>
      </c>
      <c r="H1075" s="11">
        <v>3300000</v>
      </c>
      <c r="I1075" s="11">
        <v>0</v>
      </c>
      <c r="J1075" s="11">
        <v>3300000</v>
      </c>
      <c r="K1075" s="8" t="s">
        <v>1534</v>
      </c>
      <c r="L1075" s="9">
        <v>43972</v>
      </c>
      <c r="M1075" s="10" t="s">
        <v>517</v>
      </c>
      <c r="N1075" s="10" t="s">
        <v>194</v>
      </c>
      <c r="O1075" s="12">
        <v>3583</v>
      </c>
      <c r="P1075" s="9">
        <v>44176</v>
      </c>
      <c r="Q1075" s="9" t="s">
        <v>40</v>
      </c>
      <c r="R1075" s="13">
        <v>44176</v>
      </c>
      <c r="S1075" s="13">
        <v>44196</v>
      </c>
      <c r="T1075" s="10" t="s">
        <v>1206</v>
      </c>
      <c r="U1075" s="10" t="s">
        <v>431</v>
      </c>
      <c r="V1075" s="10" t="s">
        <v>2044</v>
      </c>
      <c r="W1075" s="10" t="s">
        <v>44</v>
      </c>
      <c r="X1075" s="10" t="s">
        <v>45</v>
      </c>
      <c r="Y1075" s="10"/>
      <c r="Z1075" s="11"/>
      <c r="AA1075" s="11"/>
      <c r="AB1075" s="11"/>
      <c r="AC1075" s="11"/>
      <c r="AD1075" s="13">
        <v>44196</v>
      </c>
      <c r="AE1075" s="13"/>
      <c r="AF1075" s="13"/>
      <c r="AG1075" s="21" t="s">
        <v>5278</v>
      </c>
    </row>
    <row r="1076" spans="1:33" ht="102.6" x14ac:dyDescent="0.3">
      <c r="A1076" s="81" t="s">
        <v>5279</v>
      </c>
      <c r="B1076" s="9">
        <v>44176</v>
      </c>
      <c r="C1076" s="10" t="s">
        <v>5280</v>
      </c>
      <c r="D1076" s="10" t="s">
        <v>35</v>
      </c>
      <c r="E1076" s="11">
        <v>39031943</v>
      </c>
      <c r="F1076" s="11">
        <v>39031943</v>
      </c>
      <c r="G1076" s="10" t="s">
        <v>5281</v>
      </c>
      <c r="H1076" s="11">
        <v>3600000</v>
      </c>
      <c r="I1076" s="11">
        <v>0</v>
      </c>
      <c r="J1076" s="11">
        <v>3600000</v>
      </c>
      <c r="K1076" s="8" t="s">
        <v>1534</v>
      </c>
      <c r="L1076" s="9">
        <v>43972</v>
      </c>
      <c r="M1076" s="10" t="s">
        <v>517</v>
      </c>
      <c r="N1076" s="10" t="s">
        <v>194</v>
      </c>
      <c r="O1076" s="12">
        <v>3580</v>
      </c>
      <c r="P1076" s="9">
        <v>44176</v>
      </c>
      <c r="Q1076" s="9" t="s">
        <v>40</v>
      </c>
      <c r="R1076" s="13">
        <v>44176</v>
      </c>
      <c r="S1076" s="13">
        <v>44196</v>
      </c>
      <c r="T1076" s="10" t="s">
        <v>1206</v>
      </c>
      <c r="U1076" s="10" t="s">
        <v>431</v>
      </c>
      <c r="V1076" s="10" t="s">
        <v>2044</v>
      </c>
      <c r="W1076" s="10" t="s">
        <v>44</v>
      </c>
      <c r="X1076" s="10" t="s">
        <v>45</v>
      </c>
      <c r="Y1076" s="10"/>
      <c r="Z1076" s="11"/>
      <c r="AA1076" s="11"/>
      <c r="AB1076" s="11"/>
      <c r="AC1076" s="11"/>
      <c r="AD1076" s="13">
        <v>44196</v>
      </c>
      <c r="AE1076" s="13"/>
      <c r="AF1076" s="13"/>
      <c r="AG1076" s="21" t="s">
        <v>5282</v>
      </c>
    </row>
    <row r="1077" spans="1:33" ht="57" x14ac:dyDescent="0.3">
      <c r="A1077" s="81" t="s">
        <v>5283</v>
      </c>
      <c r="B1077" s="9">
        <v>44183</v>
      </c>
      <c r="C1077" s="10" t="s">
        <v>3605</v>
      </c>
      <c r="D1077" s="10" t="s">
        <v>35</v>
      </c>
      <c r="E1077" s="11">
        <v>80096916</v>
      </c>
      <c r="F1077" s="11">
        <v>80096916</v>
      </c>
      <c r="G1077" s="10" t="s">
        <v>3606</v>
      </c>
      <c r="H1077" s="11">
        <v>4800000</v>
      </c>
      <c r="I1077" s="11">
        <v>0</v>
      </c>
      <c r="J1077" s="11">
        <v>4800000</v>
      </c>
      <c r="K1077" s="8" t="s">
        <v>5284</v>
      </c>
      <c r="L1077" s="9">
        <v>44161</v>
      </c>
      <c r="M1077" s="10" t="s">
        <v>4104</v>
      </c>
      <c r="N1077" s="10" t="s">
        <v>39</v>
      </c>
      <c r="O1077" s="12">
        <v>3737</v>
      </c>
      <c r="P1077" s="9">
        <v>44183</v>
      </c>
      <c r="Q1077" s="9" t="s">
        <v>40</v>
      </c>
      <c r="R1077" s="13">
        <v>44183</v>
      </c>
      <c r="S1077" s="13">
        <v>44196</v>
      </c>
      <c r="T1077" s="10" t="s">
        <v>3223</v>
      </c>
      <c r="U1077" s="10" t="s">
        <v>222</v>
      </c>
      <c r="V1077" s="10" t="s">
        <v>1590</v>
      </c>
      <c r="W1077" s="10" t="s">
        <v>44</v>
      </c>
      <c r="X1077" s="10" t="s">
        <v>45</v>
      </c>
      <c r="Y1077" s="10"/>
      <c r="Z1077" s="11"/>
      <c r="AA1077" s="11"/>
      <c r="AB1077" s="11"/>
      <c r="AC1077" s="11"/>
      <c r="AD1077" s="13">
        <v>44196</v>
      </c>
      <c r="AE1077" s="13"/>
      <c r="AF1077" s="13"/>
      <c r="AG1077" s="21" t="s">
        <v>5285</v>
      </c>
    </row>
    <row r="1078" spans="1:33" ht="57" x14ac:dyDescent="0.3">
      <c r="A1078" s="81" t="s">
        <v>5286</v>
      </c>
      <c r="B1078" s="9">
        <v>44176</v>
      </c>
      <c r="C1078" s="10" t="s">
        <v>3117</v>
      </c>
      <c r="D1078" s="10" t="s">
        <v>35</v>
      </c>
      <c r="E1078" s="11">
        <v>1082935642</v>
      </c>
      <c r="F1078" s="11">
        <v>1082935642</v>
      </c>
      <c r="G1078" s="10" t="s">
        <v>5287</v>
      </c>
      <c r="H1078" s="11">
        <v>4200000</v>
      </c>
      <c r="I1078" s="11">
        <v>0</v>
      </c>
      <c r="J1078" s="11">
        <v>4200000</v>
      </c>
      <c r="K1078" s="8" t="s">
        <v>1534</v>
      </c>
      <c r="L1078" s="9">
        <v>43972</v>
      </c>
      <c r="M1078" s="10" t="s">
        <v>517</v>
      </c>
      <c r="N1078" s="10" t="s">
        <v>194</v>
      </c>
      <c r="O1078" s="12">
        <v>3575</v>
      </c>
      <c r="P1078" s="9">
        <v>44176</v>
      </c>
      <c r="Q1078" s="9" t="s">
        <v>40</v>
      </c>
      <c r="R1078" s="13">
        <v>44176</v>
      </c>
      <c r="S1078" s="13">
        <v>44196</v>
      </c>
      <c r="T1078" s="10" t="s">
        <v>1206</v>
      </c>
      <c r="U1078" s="10" t="s">
        <v>431</v>
      </c>
      <c r="V1078" s="10" t="s">
        <v>2044</v>
      </c>
      <c r="W1078" s="10" t="s">
        <v>44</v>
      </c>
      <c r="X1078" s="10" t="s">
        <v>45</v>
      </c>
      <c r="Y1078" s="10"/>
      <c r="Z1078" s="11"/>
      <c r="AA1078" s="11"/>
      <c r="AB1078" s="11"/>
      <c r="AC1078" s="11"/>
      <c r="AD1078" s="13">
        <v>44196</v>
      </c>
      <c r="AE1078" s="13"/>
      <c r="AF1078" s="13"/>
      <c r="AG1078" s="21" t="s">
        <v>5288</v>
      </c>
    </row>
    <row r="1079" spans="1:33" ht="26.4" x14ac:dyDescent="0.3">
      <c r="A1079" s="81" t="s">
        <v>5289</v>
      </c>
      <c r="B1079" s="9">
        <v>44180</v>
      </c>
      <c r="C1079" s="10" t="s">
        <v>2529</v>
      </c>
      <c r="D1079" s="10" t="s">
        <v>35</v>
      </c>
      <c r="E1079" s="11">
        <v>1083014349</v>
      </c>
      <c r="F1079" s="11">
        <v>1083014349</v>
      </c>
      <c r="G1079" s="10" t="s">
        <v>5290</v>
      </c>
      <c r="H1079" s="11">
        <v>3600000</v>
      </c>
      <c r="I1079" s="11">
        <v>0</v>
      </c>
      <c r="J1079" s="11">
        <v>3600000</v>
      </c>
      <c r="K1079" s="8" t="s">
        <v>1534</v>
      </c>
      <c r="L1079" s="9">
        <v>43972</v>
      </c>
      <c r="M1079" s="10" t="s">
        <v>517</v>
      </c>
      <c r="N1079" s="10" t="s">
        <v>194</v>
      </c>
      <c r="O1079" s="12">
        <v>3633</v>
      </c>
      <c r="P1079" s="9">
        <v>44176</v>
      </c>
      <c r="Q1079" s="9" t="s">
        <v>40</v>
      </c>
      <c r="R1079" s="13">
        <v>44176</v>
      </c>
      <c r="S1079" s="13">
        <v>44196</v>
      </c>
      <c r="T1079" s="10" t="s">
        <v>1206</v>
      </c>
      <c r="U1079" s="10" t="s">
        <v>431</v>
      </c>
      <c r="V1079" s="10" t="s">
        <v>2044</v>
      </c>
      <c r="W1079" s="10" t="s">
        <v>44</v>
      </c>
      <c r="X1079" s="10" t="s">
        <v>45</v>
      </c>
      <c r="Y1079" s="10"/>
      <c r="Z1079" s="11"/>
      <c r="AA1079" s="11"/>
      <c r="AB1079" s="11"/>
      <c r="AC1079" s="11"/>
      <c r="AD1079" s="13">
        <v>44196</v>
      </c>
      <c r="AE1079" s="13"/>
      <c r="AF1079" s="13"/>
      <c r="AG1079" s="21" t="s">
        <v>5291</v>
      </c>
    </row>
    <row r="1080" spans="1:33" ht="34.200000000000003" x14ac:dyDescent="0.3">
      <c r="A1080" s="81" t="s">
        <v>5292</v>
      </c>
      <c r="B1080" s="9">
        <v>44180</v>
      </c>
      <c r="C1080" s="10" t="s">
        <v>5293</v>
      </c>
      <c r="D1080" s="10" t="s">
        <v>35</v>
      </c>
      <c r="E1080" s="11">
        <v>1129564804</v>
      </c>
      <c r="F1080" s="11">
        <v>1129564804</v>
      </c>
      <c r="G1080" s="10" t="s">
        <v>5294</v>
      </c>
      <c r="H1080" s="11">
        <v>3800000</v>
      </c>
      <c r="I1080" s="11">
        <v>0</v>
      </c>
      <c r="J1080" s="11">
        <v>3800000</v>
      </c>
      <c r="K1080" s="8" t="s">
        <v>1645</v>
      </c>
      <c r="L1080" s="9">
        <v>43878</v>
      </c>
      <c r="M1080" s="10" t="s">
        <v>1646</v>
      </c>
      <c r="N1080" s="10" t="s">
        <v>194</v>
      </c>
      <c r="O1080" s="12">
        <v>3636</v>
      </c>
      <c r="P1080" s="9">
        <v>44180</v>
      </c>
      <c r="Q1080" s="9" t="s">
        <v>40</v>
      </c>
      <c r="R1080" s="13">
        <v>44180</v>
      </c>
      <c r="S1080" s="13">
        <v>44196</v>
      </c>
      <c r="T1080" s="10" t="s">
        <v>3532</v>
      </c>
      <c r="U1080" s="10" t="s">
        <v>431</v>
      </c>
      <c r="V1080" s="10" t="s">
        <v>2044</v>
      </c>
      <c r="W1080" s="10" t="s">
        <v>44</v>
      </c>
      <c r="X1080" s="10" t="s">
        <v>45</v>
      </c>
      <c r="Y1080" s="10"/>
      <c r="Z1080" s="11"/>
      <c r="AA1080" s="11"/>
      <c r="AB1080" s="11"/>
      <c r="AC1080" s="11"/>
      <c r="AD1080" s="13"/>
      <c r="AE1080" s="13"/>
      <c r="AF1080" s="13"/>
      <c r="AG1080" s="21" t="s">
        <v>5295</v>
      </c>
    </row>
    <row r="1081" spans="1:33" ht="102.6" x14ac:dyDescent="0.3">
      <c r="A1081" s="81" t="s">
        <v>4662</v>
      </c>
      <c r="B1081" s="9">
        <v>44180</v>
      </c>
      <c r="C1081" s="10" t="s">
        <v>5296</v>
      </c>
      <c r="D1081" s="10" t="s">
        <v>35</v>
      </c>
      <c r="E1081" s="11">
        <v>53083897</v>
      </c>
      <c r="F1081" s="11">
        <v>53083897</v>
      </c>
      <c r="G1081" s="10" t="s">
        <v>5281</v>
      </c>
      <c r="H1081" s="11">
        <v>3600000</v>
      </c>
      <c r="I1081" s="11">
        <v>0</v>
      </c>
      <c r="J1081" s="11">
        <v>3600000</v>
      </c>
      <c r="K1081" s="8" t="s">
        <v>1534</v>
      </c>
      <c r="L1081" s="9">
        <v>43972</v>
      </c>
      <c r="M1081" s="10" t="s">
        <v>517</v>
      </c>
      <c r="N1081" s="10" t="s">
        <v>194</v>
      </c>
      <c r="O1081" s="12">
        <v>3647</v>
      </c>
      <c r="P1081" s="9">
        <v>44180</v>
      </c>
      <c r="Q1081" s="9" t="s">
        <v>40</v>
      </c>
      <c r="R1081" s="13">
        <v>44180</v>
      </c>
      <c r="S1081" s="13">
        <v>44196</v>
      </c>
      <c r="T1081" s="10" t="s">
        <v>1206</v>
      </c>
      <c r="U1081" s="10" t="s">
        <v>431</v>
      </c>
      <c r="V1081" s="10" t="s">
        <v>2044</v>
      </c>
      <c r="W1081" s="10" t="s">
        <v>44</v>
      </c>
      <c r="X1081" s="10" t="s">
        <v>45</v>
      </c>
      <c r="Y1081" s="10"/>
      <c r="Z1081" s="11"/>
      <c r="AA1081" s="11"/>
      <c r="AB1081" s="11"/>
      <c r="AC1081" s="11"/>
      <c r="AD1081" s="13">
        <v>44196</v>
      </c>
      <c r="AE1081" s="13"/>
      <c r="AF1081" s="13"/>
      <c r="AG1081" s="21" t="s">
        <v>5297</v>
      </c>
    </row>
    <row r="1082" spans="1:33" ht="45.6" x14ac:dyDescent="0.3">
      <c r="A1082" s="81" t="s">
        <v>4960</v>
      </c>
      <c r="B1082" s="9">
        <v>44180</v>
      </c>
      <c r="C1082" s="10" t="s">
        <v>2541</v>
      </c>
      <c r="D1082" s="10" t="s">
        <v>35</v>
      </c>
      <c r="E1082" s="11">
        <v>1081796821</v>
      </c>
      <c r="F1082" s="11">
        <v>1081796821</v>
      </c>
      <c r="G1082" s="10" t="s">
        <v>5298</v>
      </c>
      <c r="H1082" s="11">
        <v>3600000</v>
      </c>
      <c r="I1082" s="11">
        <v>0</v>
      </c>
      <c r="J1082" s="11">
        <v>3600000</v>
      </c>
      <c r="K1082" s="8" t="s">
        <v>1534</v>
      </c>
      <c r="L1082" s="9">
        <v>43972</v>
      </c>
      <c r="M1082" s="10" t="s">
        <v>517</v>
      </c>
      <c r="N1082" s="10" t="s">
        <v>194</v>
      </c>
      <c r="O1082" s="12">
        <v>3634</v>
      </c>
      <c r="P1082" s="9">
        <v>44180</v>
      </c>
      <c r="Q1082" s="9" t="s">
        <v>40</v>
      </c>
      <c r="R1082" s="13">
        <v>44180</v>
      </c>
      <c r="S1082" s="13">
        <v>44196</v>
      </c>
      <c r="T1082" s="10" t="s">
        <v>3532</v>
      </c>
      <c r="U1082" s="10" t="s">
        <v>431</v>
      </c>
      <c r="V1082" s="10" t="s">
        <v>2044</v>
      </c>
      <c r="W1082" s="10" t="s">
        <v>44</v>
      </c>
      <c r="X1082" s="10" t="s">
        <v>45</v>
      </c>
      <c r="Y1082" s="10"/>
      <c r="Z1082" s="11"/>
      <c r="AA1082" s="11"/>
      <c r="AB1082" s="11"/>
      <c r="AC1082" s="11"/>
      <c r="AD1082" s="13">
        <v>44196</v>
      </c>
      <c r="AE1082" s="13"/>
      <c r="AF1082" s="13"/>
      <c r="AG1082" s="21" t="s">
        <v>5299</v>
      </c>
    </row>
    <row r="1083" spans="1:33" ht="45.6" x14ac:dyDescent="0.3">
      <c r="A1083" s="81" t="s">
        <v>4024</v>
      </c>
      <c r="B1083" s="9">
        <v>44180</v>
      </c>
      <c r="C1083" s="10" t="s">
        <v>987</v>
      </c>
      <c r="D1083" s="10" t="s">
        <v>35</v>
      </c>
      <c r="E1083" s="11">
        <v>39003847</v>
      </c>
      <c r="F1083" s="11">
        <v>39003847</v>
      </c>
      <c r="G1083" s="10" t="s">
        <v>5298</v>
      </c>
      <c r="H1083" s="11">
        <v>2200000</v>
      </c>
      <c r="I1083" s="11">
        <v>0</v>
      </c>
      <c r="J1083" s="11">
        <v>2200000</v>
      </c>
      <c r="K1083" s="8" t="s">
        <v>1534</v>
      </c>
      <c r="L1083" s="9">
        <v>43972</v>
      </c>
      <c r="M1083" s="10" t="s">
        <v>517</v>
      </c>
      <c r="N1083" s="10" t="s">
        <v>194</v>
      </c>
      <c r="O1083" s="12">
        <v>3635</v>
      </c>
      <c r="P1083" s="9">
        <v>44180</v>
      </c>
      <c r="Q1083" s="9" t="s">
        <v>40</v>
      </c>
      <c r="R1083" s="13">
        <v>44180</v>
      </c>
      <c r="S1083" s="13">
        <v>44196</v>
      </c>
      <c r="T1083" s="10" t="s">
        <v>5300</v>
      </c>
      <c r="U1083" s="10" t="s">
        <v>431</v>
      </c>
      <c r="V1083" s="10" t="s">
        <v>2044</v>
      </c>
      <c r="W1083" s="10" t="s">
        <v>44</v>
      </c>
      <c r="X1083" s="10" t="s">
        <v>45</v>
      </c>
      <c r="Y1083" s="10"/>
      <c r="Z1083" s="11"/>
      <c r="AA1083" s="11"/>
      <c r="AB1083" s="11"/>
      <c r="AC1083" s="11"/>
      <c r="AD1083" s="13">
        <v>44196</v>
      </c>
      <c r="AE1083" s="13"/>
      <c r="AF1083" s="13"/>
      <c r="AG1083" s="21" t="s">
        <v>5301</v>
      </c>
    </row>
    <row r="1084" spans="1:33" ht="57" x14ac:dyDescent="0.3">
      <c r="A1084" s="81" t="s">
        <v>5302</v>
      </c>
      <c r="B1084" s="9">
        <v>44180</v>
      </c>
      <c r="C1084" s="10" t="s">
        <v>5303</v>
      </c>
      <c r="D1084" s="10" t="s">
        <v>35</v>
      </c>
      <c r="E1084" s="11">
        <v>1082888624</v>
      </c>
      <c r="F1084" s="11">
        <v>1082888624</v>
      </c>
      <c r="G1084" s="10" t="s">
        <v>5304</v>
      </c>
      <c r="H1084" s="11">
        <v>4500000</v>
      </c>
      <c r="I1084" s="11">
        <v>0</v>
      </c>
      <c r="J1084" s="11">
        <v>4500000</v>
      </c>
      <c r="K1084" s="8" t="s">
        <v>1534</v>
      </c>
      <c r="L1084" s="9">
        <v>43972</v>
      </c>
      <c r="M1084" s="10" t="s">
        <v>517</v>
      </c>
      <c r="N1084" s="10" t="s">
        <v>194</v>
      </c>
      <c r="O1084" s="12">
        <v>3640</v>
      </c>
      <c r="P1084" s="9">
        <v>44180</v>
      </c>
      <c r="Q1084" s="9" t="s">
        <v>40</v>
      </c>
      <c r="R1084" s="13">
        <v>44180</v>
      </c>
      <c r="S1084" s="13">
        <v>44196</v>
      </c>
      <c r="T1084" s="10" t="s">
        <v>5300</v>
      </c>
      <c r="U1084" s="10" t="s">
        <v>431</v>
      </c>
      <c r="V1084" s="10" t="s">
        <v>2044</v>
      </c>
      <c r="W1084" s="10" t="s">
        <v>44</v>
      </c>
      <c r="X1084" s="10" t="s">
        <v>45</v>
      </c>
      <c r="Y1084" s="10"/>
      <c r="Z1084" s="11"/>
      <c r="AA1084" s="11"/>
      <c r="AB1084" s="11"/>
      <c r="AC1084" s="11"/>
      <c r="AD1084" s="13">
        <v>44196</v>
      </c>
      <c r="AE1084" s="13"/>
      <c r="AF1084" s="13"/>
      <c r="AG1084" s="21" t="s">
        <v>5305</v>
      </c>
    </row>
    <row r="1085" spans="1:33" ht="45.6" x14ac:dyDescent="0.3">
      <c r="A1085" s="81" t="s">
        <v>5306</v>
      </c>
      <c r="B1085" s="9">
        <v>44180</v>
      </c>
      <c r="C1085" s="17" t="s">
        <v>841</v>
      </c>
      <c r="D1085" s="10" t="s">
        <v>842</v>
      </c>
      <c r="E1085" s="11">
        <v>79717651</v>
      </c>
      <c r="F1085" s="11">
        <v>900150640</v>
      </c>
      <c r="G1085" s="10" t="s">
        <v>843</v>
      </c>
      <c r="H1085" s="11">
        <v>30000000</v>
      </c>
      <c r="I1085" s="11">
        <v>0</v>
      </c>
      <c r="J1085" s="11" t="s">
        <v>51</v>
      </c>
      <c r="K1085" s="8" t="s">
        <v>4057</v>
      </c>
      <c r="L1085" s="9">
        <v>44053</v>
      </c>
      <c r="M1085" s="10" t="s">
        <v>2638</v>
      </c>
      <c r="N1085" s="10" t="s">
        <v>4156</v>
      </c>
      <c r="O1085" s="12">
        <v>3740</v>
      </c>
      <c r="P1085" s="9">
        <v>44183</v>
      </c>
      <c r="Q1085" s="9">
        <v>44181</v>
      </c>
      <c r="R1085" s="13">
        <v>44181</v>
      </c>
      <c r="S1085" s="13">
        <v>44196</v>
      </c>
      <c r="T1085" s="10" t="s">
        <v>70</v>
      </c>
      <c r="U1085" s="10" t="s">
        <v>431</v>
      </c>
      <c r="V1085" s="10" t="s">
        <v>2044</v>
      </c>
      <c r="W1085" s="10" t="s">
        <v>5307</v>
      </c>
      <c r="X1085" s="10" t="s">
        <v>56</v>
      </c>
      <c r="Y1085" s="10"/>
      <c r="Z1085" s="11"/>
      <c r="AA1085" s="11"/>
      <c r="AB1085" s="11"/>
      <c r="AC1085" s="11"/>
      <c r="AD1085" s="13">
        <v>44196</v>
      </c>
      <c r="AE1085" s="13"/>
      <c r="AF1085" s="13"/>
      <c r="AG1085" s="21" t="s">
        <v>5308</v>
      </c>
    </row>
    <row r="1086" spans="1:33" ht="39.6" x14ac:dyDescent="0.3">
      <c r="A1086" s="81" t="s">
        <v>4109</v>
      </c>
      <c r="B1086" s="9">
        <v>44183</v>
      </c>
      <c r="C1086" s="10" t="s">
        <v>5309</v>
      </c>
      <c r="D1086" s="10" t="s">
        <v>35</v>
      </c>
      <c r="E1086" s="11">
        <v>84083736</v>
      </c>
      <c r="F1086" s="11">
        <v>84083736</v>
      </c>
      <c r="G1086" s="10" t="s">
        <v>5310</v>
      </c>
      <c r="H1086" s="11">
        <v>4200000</v>
      </c>
      <c r="I1086" s="11">
        <v>0</v>
      </c>
      <c r="J1086" s="11">
        <v>4200000</v>
      </c>
      <c r="K1086" s="8" t="s">
        <v>5311</v>
      </c>
      <c r="L1086" s="9">
        <v>44165</v>
      </c>
      <c r="M1086" s="10" t="s">
        <v>4104</v>
      </c>
      <c r="N1086" s="10" t="s">
        <v>39</v>
      </c>
      <c r="O1086" s="12">
        <v>3743</v>
      </c>
      <c r="P1086" s="9">
        <v>44183</v>
      </c>
      <c r="Q1086" s="9" t="s">
        <v>40</v>
      </c>
      <c r="R1086" s="13">
        <v>44183</v>
      </c>
      <c r="S1086" s="13">
        <v>44196</v>
      </c>
      <c r="T1086" s="10" t="s">
        <v>3223</v>
      </c>
      <c r="U1086" s="10" t="s">
        <v>231</v>
      </c>
      <c r="V1086" s="10" t="s">
        <v>3846</v>
      </c>
      <c r="W1086" s="10" t="s">
        <v>44</v>
      </c>
      <c r="X1086" s="10" t="s">
        <v>45</v>
      </c>
      <c r="Y1086" s="10"/>
      <c r="Z1086" s="11"/>
      <c r="AA1086" s="11"/>
      <c r="AB1086" s="11"/>
      <c r="AC1086" s="11"/>
      <c r="AD1086" s="13">
        <v>44196</v>
      </c>
      <c r="AE1086" s="13"/>
      <c r="AF1086" s="13"/>
      <c r="AG1086" s="21" t="s">
        <v>5312</v>
      </c>
    </row>
    <row r="1087" spans="1:33" ht="57" x14ac:dyDescent="0.3">
      <c r="A1087" s="81" t="s">
        <v>2901</v>
      </c>
      <c r="B1087" s="9">
        <v>44183</v>
      </c>
      <c r="C1087" s="10" t="s">
        <v>5313</v>
      </c>
      <c r="D1087" s="10" t="s">
        <v>5314</v>
      </c>
      <c r="E1087" s="11">
        <v>79909423</v>
      </c>
      <c r="F1087" s="11">
        <v>860512780</v>
      </c>
      <c r="G1087" s="10" t="s">
        <v>5315</v>
      </c>
      <c r="H1087" s="11">
        <v>499130200</v>
      </c>
      <c r="I1087" s="11">
        <v>0</v>
      </c>
      <c r="J1087" s="11">
        <v>499130200</v>
      </c>
      <c r="K1087" s="8" t="s">
        <v>5316</v>
      </c>
      <c r="L1087" s="9">
        <v>44169</v>
      </c>
      <c r="M1087" s="10" t="s">
        <v>5317</v>
      </c>
      <c r="N1087" s="10" t="s">
        <v>194</v>
      </c>
      <c r="O1087" s="12">
        <v>3728</v>
      </c>
      <c r="P1087" s="9">
        <v>44183</v>
      </c>
      <c r="Q1087" s="9" t="s">
        <v>40</v>
      </c>
      <c r="R1087" s="13">
        <v>44183</v>
      </c>
      <c r="S1087" s="13">
        <v>44196</v>
      </c>
      <c r="T1087" s="10" t="s">
        <v>3223</v>
      </c>
      <c r="U1087" s="10" t="s">
        <v>310</v>
      </c>
      <c r="V1087" s="10" t="s">
        <v>3949</v>
      </c>
      <c r="W1087" s="10" t="s">
        <v>44</v>
      </c>
      <c r="X1087" s="10" t="s">
        <v>1400</v>
      </c>
      <c r="Y1087" s="10" t="s">
        <v>5318</v>
      </c>
      <c r="Z1087" s="11"/>
      <c r="AA1087" s="11"/>
      <c r="AB1087" s="11"/>
      <c r="AC1087" s="11"/>
      <c r="AD1087" s="13">
        <v>44196</v>
      </c>
      <c r="AE1087" s="13"/>
      <c r="AF1087" s="13"/>
      <c r="AG1087" s="21" t="s">
        <v>5319</v>
      </c>
    </row>
    <row r="1088" spans="1:33" ht="57" x14ac:dyDescent="0.3">
      <c r="A1088" s="81" t="s">
        <v>4496</v>
      </c>
      <c r="B1088" s="9">
        <v>44181</v>
      </c>
      <c r="C1088" s="10" t="s">
        <v>5320</v>
      </c>
      <c r="D1088" s="10" t="s">
        <v>5321</v>
      </c>
      <c r="E1088" s="11">
        <v>79505645</v>
      </c>
      <c r="F1088" s="11">
        <v>901168222</v>
      </c>
      <c r="G1088" s="10" t="s">
        <v>5322</v>
      </c>
      <c r="H1088" s="11">
        <v>465951500</v>
      </c>
      <c r="I1088" s="11">
        <v>0</v>
      </c>
      <c r="J1088" s="11">
        <v>465951500</v>
      </c>
      <c r="K1088" s="8" t="s">
        <v>5323</v>
      </c>
      <c r="L1088" s="9">
        <v>44169</v>
      </c>
      <c r="M1088" s="10" t="s">
        <v>5317</v>
      </c>
      <c r="N1088" s="10" t="s">
        <v>194</v>
      </c>
      <c r="O1088" s="12">
        <v>3715</v>
      </c>
      <c r="P1088" s="9">
        <v>44181</v>
      </c>
      <c r="Q1088" s="9" t="s">
        <v>40</v>
      </c>
      <c r="R1088" s="13">
        <v>44181</v>
      </c>
      <c r="S1088" s="13">
        <v>44196</v>
      </c>
      <c r="T1088" s="10" t="s">
        <v>70</v>
      </c>
      <c r="U1088" s="10" t="s">
        <v>310</v>
      </c>
      <c r="V1088" s="10" t="s">
        <v>3949</v>
      </c>
      <c r="W1088" s="10" t="s">
        <v>44</v>
      </c>
      <c r="X1088" s="10" t="s">
        <v>1400</v>
      </c>
      <c r="Y1088" s="10" t="s">
        <v>5324</v>
      </c>
      <c r="Z1088" s="11"/>
      <c r="AA1088" s="11"/>
      <c r="AB1088" s="11"/>
      <c r="AC1088" s="11"/>
      <c r="AD1088" s="13">
        <v>44196</v>
      </c>
      <c r="AE1088" s="13"/>
      <c r="AF1088" s="13"/>
      <c r="AG1088" s="21" t="s">
        <v>5325</v>
      </c>
    </row>
    <row r="1089" spans="1:33" ht="39.6" x14ac:dyDescent="0.3">
      <c r="A1089" s="81" t="s">
        <v>4200</v>
      </c>
      <c r="B1089" s="9">
        <v>44183</v>
      </c>
      <c r="C1089" s="10" t="s">
        <v>3215</v>
      </c>
      <c r="D1089" s="10" t="s">
        <v>35</v>
      </c>
      <c r="E1089" s="11">
        <v>1082978201</v>
      </c>
      <c r="F1089" s="11">
        <v>1082978201</v>
      </c>
      <c r="G1089" s="10" t="s">
        <v>1298</v>
      </c>
      <c r="H1089" s="11">
        <v>1467000</v>
      </c>
      <c r="I1089" s="11">
        <v>0</v>
      </c>
      <c r="J1089" s="11">
        <v>1467000</v>
      </c>
      <c r="K1089" s="8" t="s">
        <v>5326</v>
      </c>
      <c r="L1089" s="9">
        <v>44174</v>
      </c>
      <c r="M1089" s="10" t="s">
        <v>4104</v>
      </c>
      <c r="N1089" s="10" t="s">
        <v>39</v>
      </c>
      <c r="O1089" s="12">
        <v>3738</v>
      </c>
      <c r="P1089" s="9">
        <v>44183</v>
      </c>
      <c r="Q1089" s="9" t="s">
        <v>40</v>
      </c>
      <c r="R1089" s="13">
        <v>44183</v>
      </c>
      <c r="S1089" s="13">
        <v>44196</v>
      </c>
      <c r="T1089" s="10" t="s">
        <v>3223</v>
      </c>
      <c r="U1089" s="10" t="s">
        <v>66</v>
      </c>
      <c r="V1089" s="10" t="s">
        <v>3875</v>
      </c>
      <c r="W1089" s="10" t="s">
        <v>44</v>
      </c>
      <c r="X1089" s="10" t="s">
        <v>95</v>
      </c>
      <c r="Y1089" s="10"/>
      <c r="Z1089" s="11"/>
      <c r="AA1089" s="11"/>
      <c r="AB1089" s="11"/>
      <c r="AC1089" s="11"/>
      <c r="AD1089" s="13">
        <v>44196</v>
      </c>
      <c r="AE1089" s="13"/>
      <c r="AF1089" s="13"/>
      <c r="AG1089" s="21" t="s">
        <v>5327</v>
      </c>
    </row>
    <row r="1090" spans="1:33" ht="68.400000000000006" x14ac:dyDescent="0.3">
      <c r="A1090" s="81" t="s">
        <v>4028</v>
      </c>
      <c r="B1090" s="9">
        <v>44183</v>
      </c>
      <c r="C1090" s="10" t="s">
        <v>5328</v>
      </c>
      <c r="D1090" s="10" t="s">
        <v>5329</v>
      </c>
      <c r="E1090" s="11">
        <v>75081915</v>
      </c>
      <c r="F1090" s="11">
        <v>860014923</v>
      </c>
      <c r="G1090" s="10" t="s">
        <v>5330</v>
      </c>
      <c r="H1090" s="11">
        <v>107100000</v>
      </c>
      <c r="I1090" s="11">
        <v>0</v>
      </c>
      <c r="J1090" s="11">
        <v>107100000</v>
      </c>
      <c r="K1090" s="8" t="s">
        <v>5331</v>
      </c>
      <c r="L1090" s="9">
        <v>44168</v>
      </c>
      <c r="M1090" s="10" t="s">
        <v>750</v>
      </c>
      <c r="N1090" s="10" t="s">
        <v>39</v>
      </c>
      <c r="O1090" s="12">
        <v>3750</v>
      </c>
      <c r="P1090" s="9">
        <v>44186</v>
      </c>
      <c r="Q1090" s="9" t="s">
        <v>40</v>
      </c>
      <c r="R1090" s="13">
        <v>44186</v>
      </c>
      <c r="S1090" s="13">
        <v>44196</v>
      </c>
      <c r="T1090" s="10" t="s">
        <v>1166</v>
      </c>
      <c r="U1090" s="10" t="s">
        <v>141</v>
      </c>
      <c r="V1090" s="10" t="s">
        <v>3716</v>
      </c>
      <c r="W1090" s="10" t="s">
        <v>44</v>
      </c>
      <c r="X1090" s="10" t="s">
        <v>56</v>
      </c>
      <c r="Y1090" s="10"/>
      <c r="Z1090" s="11"/>
      <c r="AA1090" s="11"/>
      <c r="AB1090" s="11"/>
      <c r="AC1090" s="11"/>
      <c r="AD1090" s="13">
        <v>44196</v>
      </c>
      <c r="AE1090" s="13"/>
      <c r="AF1090" s="13"/>
      <c r="AG1090" s="21" t="s">
        <v>5332</v>
      </c>
    </row>
    <row r="1091" spans="1:33" ht="34.200000000000003" x14ac:dyDescent="0.3">
      <c r="A1091" s="81" t="s">
        <v>4452</v>
      </c>
      <c r="B1091" s="9">
        <v>44184</v>
      </c>
      <c r="C1091" s="10" t="s">
        <v>83</v>
      </c>
      <c r="D1091" s="10" t="s">
        <v>84</v>
      </c>
      <c r="E1091" s="11">
        <v>93379836</v>
      </c>
      <c r="F1091" s="11">
        <v>900856498</v>
      </c>
      <c r="G1091" s="10" t="s">
        <v>5333</v>
      </c>
      <c r="H1091" s="11">
        <v>63202000</v>
      </c>
      <c r="I1091" s="11">
        <v>0</v>
      </c>
      <c r="J1091" s="11">
        <v>63202000</v>
      </c>
      <c r="K1091" s="8" t="s">
        <v>5334</v>
      </c>
      <c r="L1091" s="9">
        <v>44140</v>
      </c>
      <c r="M1091" s="10" t="s">
        <v>5335</v>
      </c>
      <c r="N1091" s="10" t="s">
        <v>4156</v>
      </c>
      <c r="O1091" s="12" t="s">
        <v>5336</v>
      </c>
      <c r="P1091" s="9">
        <v>44186</v>
      </c>
      <c r="Q1091" s="9" t="s">
        <v>40</v>
      </c>
      <c r="R1091" s="13">
        <v>44186</v>
      </c>
      <c r="S1091" s="13">
        <v>44196</v>
      </c>
      <c r="T1091" s="10" t="s">
        <v>1166</v>
      </c>
      <c r="U1091" s="10" t="s">
        <v>609</v>
      </c>
      <c r="V1091" s="10" t="s">
        <v>610</v>
      </c>
      <c r="W1091" s="10" t="s">
        <v>44</v>
      </c>
      <c r="X1091" s="10" t="s">
        <v>56</v>
      </c>
      <c r="Y1091" s="10"/>
      <c r="Z1091" s="11"/>
      <c r="AA1091" s="11"/>
      <c r="AB1091" s="11"/>
      <c r="AC1091" s="11"/>
      <c r="AD1091" s="13">
        <v>44196</v>
      </c>
      <c r="AE1091" s="13"/>
      <c r="AF1091" s="13"/>
      <c r="AG1091" s="21" t="s">
        <v>5325</v>
      </c>
    </row>
    <row r="1092" spans="1:33" ht="39.6" x14ac:dyDescent="0.3">
      <c r="A1092" s="81" t="s">
        <v>4175</v>
      </c>
      <c r="B1092" s="9">
        <v>44187</v>
      </c>
      <c r="C1092" s="10" t="s">
        <v>5337</v>
      </c>
      <c r="D1092" s="10" t="s">
        <v>5338</v>
      </c>
      <c r="E1092" s="11">
        <v>12543459</v>
      </c>
      <c r="F1092" s="11">
        <v>819004091</v>
      </c>
      <c r="G1092" s="10" t="s">
        <v>5339</v>
      </c>
      <c r="H1092" s="11">
        <v>80000000</v>
      </c>
      <c r="I1092" s="11">
        <v>0</v>
      </c>
      <c r="J1092" s="11">
        <v>80000000</v>
      </c>
      <c r="K1092" s="8" t="s">
        <v>5340</v>
      </c>
      <c r="L1092" s="9">
        <v>44180</v>
      </c>
      <c r="M1092" s="10" t="s">
        <v>750</v>
      </c>
      <c r="N1092" s="10" t="s">
        <v>39</v>
      </c>
      <c r="O1092" s="12">
        <v>3781</v>
      </c>
      <c r="P1092" s="9">
        <v>44187</v>
      </c>
      <c r="Q1092" s="10" t="s">
        <v>40</v>
      </c>
      <c r="R1092" s="13">
        <v>44187</v>
      </c>
      <c r="S1092" s="13">
        <v>44196</v>
      </c>
      <c r="T1092" s="10" t="s">
        <v>1179</v>
      </c>
      <c r="U1092" s="10" t="s">
        <v>141</v>
      </c>
      <c r="V1092" s="10" t="s">
        <v>3716</v>
      </c>
      <c r="W1092" s="10" t="s">
        <v>44</v>
      </c>
      <c r="X1092" s="10" t="s">
        <v>56</v>
      </c>
      <c r="Y1092" s="10"/>
      <c r="Z1092" s="11"/>
      <c r="AA1092" s="11"/>
      <c r="AB1092" s="11"/>
      <c r="AC1092" s="11"/>
      <c r="AD1092" s="13">
        <v>44196</v>
      </c>
      <c r="AE1092" s="13"/>
      <c r="AF1092" s="13"/>
      <c r="AG1092" s="21" t="s">
        <v>5341</v>
      </c>
    </row>
    <row r="1093" spans="1:33" ht="39.6" x14ac:dyDescent="0.25">
      <c r="A1093" s="81" t="s">
        <v>4080</v>
      </c>
      <c r="B1093" s="9">
        <v>44194</v>
      </c>
      <c r="C1093" s="10" t="s">
        <v>5342</v>
      </c>
      <c r="D1093" s="78" t="s">
        <v>5343</v>
      </c>
      <c r="E1093" s="11">
        <v>51635152</v>
      </c>
      <c r="F1093" s="11">
        <v>901441847</v>
      </c>
      <c r="G1093" s="10" t="s">
        <v>5344</v>
      </c>
      <c r="H1093" s="11">
        <v>70858550</v>
      </c>
      <c r="I1093" s="11">
        <v>0</v>
      </c>
      <c r="J1093" s="11">
        <v>70858550</v>
      </c>
      <c r="K1093" s="8" t="s">
        <v>5345</v>
      </c>
      <c r="L1093" s="9">
        <v>44145</v>
      </c>
      <c r="M1093" s="10" t="s">
        <v>2369</v>
      </c>
      <c r="N1093" s="10" t="s">
        <v>39</v>
      </c>
      <c r="O1093" s="12">
        <v>3836</v>
      </c>
      <c r="P1093" s="9">
        <v>44194</v>
      </c>
      <c r="Q1093" s="9">
        <v>44195</v>
      </c>
      <c r="R1093" s="13">
        <v>44195</v>
      </c>
      <c r="S1093" s="13">
        <v>44196</v>
      </c>
      <c r="T1093" s="10" t="s">
        <v>3162</v>
      </c>
      <c r="U1093" s="10" t="s">
        <v>423</v>
      </c>
      <c r="V1093" s="10" t="s">
        <v>4380</v>
      </c>
      <c r="W1093" s="10" t="s">
        <v>5346</v>
      </c>
      <c r="X1093" s="10" t="s">
        <v>1324</v>
      </c>
      <c r="Y1093" s="10"/>
      <c r="Z1093" s="11"/>
      <c r="AA1093" s="11"/>
      <c r="AB1093" s="11"/>
      <c r="AC1093" s="11"/>
      <c r="AD1093" s="13">
        <v>44196</v>
      </c>
      <c r="AE1093" s="13"/>
      <c r="AF1093" s="13"/>
      <c r="AG1093" s="21" t="s">
        <v>5347</v>
      </c>
    </row>
    <row r="1094" spans="1:33" ht="57" x14ac:dyDescent="0.3">
      <c r="A1094" s="81" t="s">
        <v>4095</v>
      </c>
      <c r="B1094" s="9">
        <v>44196</v>
      </c>
      <c r="C1094" s="17" t="s">
        <v>1122</v>
      </c>
      <c r="D1094" s="10" t="s">
        <v>35</v>
      </c>
      <c r="E1094" s="11">
        <v>8348362</v>
      </c>
      <c r="F1094" s="11">
        <v>8348362</v>
      </c>
      <c r="G1094" s="10" t="s">
        <v>5348</v>
      </c>
      <c r="H1094" s="11">
        <v>40700000</v>
      </c>
      <c r="I1094" s="11">
        <v>0</v>
      </c>
      <c r="J1094" s="11">
        <v>40700000</v>
      </c>
      <c r="K1094" s="8" t="s">
        <v>5349</v>
      </c>
      <c r="L1094" s="9">
        <v>44167</v>
      </c>
      <c r="M1094" s="10" t="s">
        <v>2297</v>
      </c>
      <c r="N1094" s="10" t="s">
        <v>39</v>
      </c>
      <c r="O1094" s="12">
        <v>1311</v>
      </c>
      <c r="P1094" s="9">
        <v>44196</v>
      </c>
      <c r="Q1094" s="9" t="s">
        <v>40</v>
      </c>
      <c r="R1094" s="13">
        <v>44196</v>
      </c>
      <c r="S1094" s="13">
        <v>44196</v>
      </c>
      <c r="T1094" s="10" t="s">
        <v>3162</v>
      </c>
      <c r="U1094" s="10" t="s">
        <v>470</v>
      </c>
      <c r="V1094" s="10" t="s">
        <v>5268</v>
      </c>
      <c r="W1094" s="10" t="s">
        <v>1103</v>
      </c>
      <c r="X1094" s="10" t="s">
        <v>331</v>
      </c>
      <c r="Y1094" s="10"/>
      <c r="Z1094" s="11"/>
      <c r="AA1094" s="11"/>
      <c r="AB1094" s="11"/>
      <c r="AC1094" s="11"/>
      <c r="AD1094" s="13">
        <v>44196</v>
      </c>
      <c r="AE1094" s="13"/>
      <c r="AF1094" s="13"/>
      <c r="AG1094" s="21" t="s">
        <v>5350</v>
      </c>
    </row>
    <row r="1095" spans="1:33" ht="57" x14ac:dyDescent="0.3">
      <c r="A1095" s="81" t="s">
        <v>4098</v>
      </c>
      <c r="B1095" s="9">
        <v>44189</v>
      </c>
      <c r="C1095" s="10" t="s">
        <v>5351</v>
      </c>
      <c r="D1095" s="10" t="s">
        <v>5352</v>
      </c>
      <c r="E1095" s="11">
        <v>85457879</v>
      </c>
      <c r="F1095" s="11">
        <v>900471966</v>
      </c>
      <c r="G1095" s="10" t="s">
        <v>5353</v>
      </c>
      <c r="H1095" s="11">
        <v>150000000</v>
      </c>
      <c r="I1095" s="11">
        <v>0</v>
      </c>
      <c r="J1095" s="11" t="s">
        <v>51</v>
      </c>
      <c r="K1095" s="8" t="s">
        <v>5354</v>
      </c>
      <c r="L1095" s="9">
        <v>44186</v>
      </c>
      <c r="M1095" s="10" t="s">
        <v>2297</v>
      </c>
      <c r="N1095" s="10" t="s">
        <v>194</v>
      </c>
      <c r="O1095" s="12">
        <v>3806</v>
      </c>
      <c r="P1095" s="9">
        <v>44189</v>
      </c>
      <c r="Q1095" s="10" t="s">
        <v>40</v>
      </c>
      <c r="R1095" s="13">
        <v>44189</v>
      </c>
      <c r="S1095" s="13">
        <v>44195</v>
      </c>
      <c r="T1095" s="10" t="s">
        <v>3310</v>
      </c>
      <c r="U1095" s="10" t="s">
        <v>470</v>
      </c>
      <c r="V1095" s="10" t="s">
        <v>5268</v>
      </c>
      <c r="W1095" s="10" t="s">
        <v>1007</v>
      </c>
      <c r="X1095" s="10" t="s">
        <v>5209</v>
      </c>
      <c r="Y1095" s="10"/>
      <c r="Z1095" s="11"/>
      <c r="AA1095" s="11"/>
      <c r="AB1095" s="11"/>
      <c r="AC1095" s="11"/>
      <c r="AD1095" s="13">
        <v>44195</v>
      </c>
      <c r="AE1095" s="13"/>
      <c r="AF1095" s="13"/>
      <c r="AG1095" s="21" t="s">
        <v>5355</v>
      </c>
    </row>
  </sheetData>
  <hyperlinks>
    <hyperlink ref="AG420" r:id="rId1" display="https://community.secop.gov.co/Public/Tendering/OpportunityDetail/Index?noticeUID=CO1.NTC.1330188&amp;isFromPublicArea=True&amp;isModal=False" xr:uid="{DE4D2F15-4AF7-4F2D-8E9E-9ED88B8F620D}"/>
    <hyperlink ref="AG433" r:id="rId2" xr:uid="{57DEE15E-115D-4F0E-B7F5-F3BD48CF2E07}"/>
    <hyperlink ref="AG438" r:id="rId3" xr:uid="{A2A51202-A095-46CC-9303-9D72520AD273}"/>
    <hyperlink ref="AG419" r:id="rId4" display="https://community.secop.gov.co/Public/Tendering/OpportunityDetail/Index?noticeUID=CO1.NTC.1330810&amp;isFromPublicArea=True&amp;isModal=False" xr:uid="{717F7679-57C6-400F-8944-265A985F2E0D}"/>
    <hyperlink ref="AG431" r:id="rId5" display="https://community.secop.gov.co/Public/Tendering/OpportunityDetail/Index?noticeUID=CO1.NTC.1334362&amp;isFromPublicArea=True&amp;isModal=False" xr:uid="{F4A4C18C-1D18-4BAA-864F-8C1F2FCF57A6}"/>
    <hyperlink ref="AG435" r:id="rId6" display="https://community.secop.gov.co/Public/Tendering/OpportunityDetail/Index?noticeUID=CO1.NTC.1335651&amp;isFromPublicArea=True&amp;isModal=False" xr:uid="{E674F951-9D8F-4880-8D35-3D7823868800}"/>
    <hyperlink ref="AG436" r:id="rId7" xr:uid="{4B93C690-FD82-4C64-8799-B95D83B3FD89}"/>
    <hyperlink ref="AG437" r:id="rId8" display="https://community.secop.gov.co/Public/Tendering/OpportunityDetail/Index?noticeUID=CO1.NTC.1335876&amp;isFromPublicArea=True&amp;isModal=False" xr:uid="{66FB54DC-A51C-4247-9ECE-6C45C3EF9FFB}"/>
    <hyperlink ref="AG439" r:id="rId9" display="https://community.secop.gov.co/Public/Tendering/OpportunityDetail/Index?noticeUID=CO1.NTC.1336510&amp;isFromPublicArea=True&amp;isModal=False" xr:uid="{6C3B247E-A27F-4EB4-8DFD-D31AF9603688}"/>
    <hyperlink ref="AG430" r:id="rId10" display="https://community.secop.gov.co/Public/Tendering/OpportunityDetail/Index?noticeUID=CO1.NTC.1334509&amp;isFromPublicArea=True&amp;isModal=False" xr:uid="{8A92224A-0F40-4003-97CC-2B7C0BCD161B}"/>
    <hyperlink ref="AG429" r:id="rId11" xr:uid="{CC70B89F-A9B1-4BFC-B343-FDAEBF286276}"/>
    <hyperlink ref="AG428" r:id="rId12" display="https://community.secop.gov.co/Public/Tendering/OpportunityDetail/Index?noticeUID=CO1.NTC.1334090&amp;isFromPublicArea=True&amp;isModal=False" xr:uid="{B58D2606-FA86-4CEF-854A-789D331B8842}"/>
    <hyperlink ref="AG434" r:id="rId13" display="https://community.secop.gov.co/Public/Tendering/OpportunityDetail/Index?noticeUID=CO1.NTC.1336086&amp;isFromPublicArea=True&amp;isModal=False" xr:uid="{85AFF4CA-BD51-4143-B67E-0A39D69AFE63}"/>
    <hyperlink ref="AG441" r:id="rId14" display="https://community.secop.gov.co/Public/Tendering/OpportunityDetail/Index?noticeUID=CO1.NTC.1338914&amp;isFromPublicArea=True&amp;isModal=False" xr:uid="{3F266CC5-2B36-4CC1-8A51-2644BB2E0B11}"/>
    <hyperlink ref="AG421" r:id="rId15" display="https://community.secop.gov.co/Public/Tendering/OpportunityDetail/Index?noticeUID=CO1.NTC.1333581&amp;isFromPublicArea=True&amp;isModal=False" xr:uid="{46F9F7FA-55DB-4F55-B34E-348E6F9A214E}"/>
    <hyperlink ref="AG463" r:id="rId16" display="https://community.secop.gov.co/Public/Tendering/OpportunityDetail/Index?noticeUID=CO1.NTC.1350442&amp;isFromPublicArea=True&amp;isModal=False" xr:uid="{1DF51306-AC6E-446A-9FBF-D4C21671ABB1}"/>
    <hyperlink ref="AG450" r:id="rId17" display="https://community.secop.gov.co/Public/Tendering/OpportunityDetail/Index?noticeUID=CO1.NTC.1348352&amp;isFromPublicArea=True&amp;isModal=False" xr:uid="{75C223D2-D423-4867-A8FC-82B745E555DC}"/>
    <hyperlink ref="AG451" r:id="rId18" display="https://community.secop.gov.co/Public/Tendering/OpportunityDetail/Index?noticeUID=CO1.NTC.1348850&amp;isFromPublicArea=True&amp;isModal=False" xr:uid="{7FD5C00E-3174-4ECA-AC8E-807EDB7FFBF8}"/>
    <hyperlink ref="AG442" r:id="rId19" xr:uid="{E248F46F-8D5D-4356-935F-C79DEA48AF9F}"/>
    <hyperlink ref="AG449" r:id="rId20" display="https://community.secop.gov.co/Public/Tendering/OpportunityDetail/Index?noticeUID=CO1.NTC.1348539&amp;isFromPublicArea=True&amp;isModal=False" xr:uid="{7B23FD70-E750-4774-89E9-44CAE37C684B}"/>
    <hyperlink ref="AG440" r:id="rId21" xr:uid="{E381E346-02ED-415A-9BA6-CD6CCD2555C3}"/>
    <hyperlink ref="AG445" r:id="rId22" display="https://community.secop.gov.co/Public/Tendering/OpportunityDetail/Index?noticeUID=CO1.NTC.1340447&amp;isFromPublicArea=True&amp;isModal=False" xr:uid="{BFB3D4F5-CF5E-4816-81A5-695178FC4E46}"/>
    <hyperlink ref="AG446" r:id="rId23" display="https://community.secop.gov.co/Public/Tendering/OpportunityDetail/Index?noticeUID=CO1.NTC.1341885&amp;isFromPublicArea=True&amp;isModal=False" xr:uid="{E222C624-4B95-4AEE-AC4D-53389B821CCC}"/>
    <hyperlink ref="AG452" r:id="rId24" display="https://community.secop.gov.co/Public/Tendering/OpportunityDetail/Index?noticeUID=CO1.NTC.1349127&amp;isFromPublicArea=True&amp;isModal=False" xr:uid="{C1D51153-00FF-476F-B438-2E1C8FEFAE91}"/>
    <hyperlink ref="AG457" r:id="rId25" display="https://community.secop.gov.co/Public/Tendering/OpportunityDetail/Index?noticeUID=CO1.NTC.1350815&amp;isFromPublicArea=True&amp;isModal=False" xr:uid="{DC7627C7-88FC-4BEC-812F-B08CE0242AA0}"/>
    <hyperlink ref="AG462" r:id="rId26" display="https://community.secop.gov.co/Public/Tendering/OpportunityDetail/Index?noticeUID=CO1.NTC.1350482&amp;isFromPublicArea=True&amp;isModal=False" xr:uid="{5667B5C2-66F8-43D9-9FA3-A4A4B8E25334}"/>
    <hyperlink ref="AG459" r:id="rId27" xr:uid="{B8BE58D0-A100-422F-90D1-AF1DDED52A5D}"/>
    <hyperlink ref="AG465" r:id="rId28" display="https://community.secop.gov.co/Public/Tendering/OpportunityDetail/Index?noticeUID=CO1.NTC.1354058&amp;isFromPublicArea=True&amp;isModal=False" xr:uid="{8E0B065F-ABED-450C-A513-7DB75FDD3706}"/>
    <hyperlink ref="AG470" r:id="rId29" display="https://community.secop.gov.co/Public/Tendering/OpportunityDetail/Index?noticeUID=CO1.NTC.1355175&amp;isFromPublicArea=True&amp;isModal=False" xr:uid="{41DDBDBF-60A1-42C4-B216-79EFEA7412AE}"/>
    <hyperlink ref="AG471" r:id="rId30" display="https://community.secop.gov.co/Public/Tendering/OpportunityDetail/Index?noticeUID=CO1.NTC.1360167&amp;isFromPublicArea=True&amp;isModal=False" xr:uid="{3717CA1E-E2C0-41BC-A455-CBD9E3F50EF9}"/>
    <hyperlink ref="AG464" r:id="rId31" display="https://community.secop.gov.co/Public/Tendering/OpportunityDetail/Index?noticeUID=CO1.NTC.1354226&amp;isFromPublicArea=True&amp;isModal=False" xr:uid="{08126D3E-A5B1-4C6E-97BB-2D40E54CBDB7}"/>
    <hyperlink ref="AG458" r:id="rId32" xr:uid="{6AC74C62-36AF-4E20-AFAF-7F3AEEC9EA0D}"/>
    <hyperlink ref="AG474" r:id="rId33" xr:uid="{E9CABE2F-7023-414E-8C76-6CCAFBB8E7EC}"/>
    <hyperlink ref="AG467" r:id="rId34" display="https://community.secop.gov.co/Public/Tendering/OpportunityDetail/Index?noticeUID=CO1.NTC.1359110&amp;isFromPublicArea=True&amp;isModal=False" xr:uid="{70025D95-F32A-4EF8-9755-C664219D47FF}"/>
    <hyperlink ref="AG482" r:id="rId35" display="https://community.secop.gov.co/Public/Tendering/OpportunityDetail/Index?noticeUID=CO1.NTC.1367641&amp;isFromPublicArea=True&amp;isModal=False" xr:uid="{39BA4944-0E4E-452A-BF61-5CBF2F9352D1}"/>
    <hyperlink ref="AG469" r:id="rId36" display="https://community.secop.gov.co/Public/Tendering/OpportunityDetail/Index?noticeUID=CO1.NTC.1355405&amp;isFromPublicArea=True&amp;isModal=False" xr:uid="{8413F978-2D97-4F9A-BF1F-B7AE4C8E5A05}"/>
    <hyperlink ref="AG456" r:id="rId37" xr:uid="{EC10EBD3-24B6-4BE3-ACCE-056E7BFF1F8B}"/>
    <hyperlink ref="AG475" r:id="rId38" xr:uid="{F20B1382-DACC-4783-84F4-BEA02A246AE4}"/>
    <hyperlink ref="AG476" r:id="rId39" xr:uid="{6C688551-96FB-4321-B792-773C66DBA3E7}"/>
    <hyperlink ref="AG448" r:id="rId40" xr:uid="{B638ACBB-4E4C-4D41-AF7B-67DAA279E26A}"/>
    <hyperlink ref="AG468" r:id="rId41" xr:uid="{E70350A5-E2C0-4F63-8DBA-58DA5C5C30C8}"/>
    <hyperlink ref="AG415" r:id="rId42" display="https://community.secop.gov.co/Public/Tendering/OpportunityDetail/Index?noticeUID=CO1.NTC.1299015&amp;isFromPublicArea=True&amp;isModal=False" xr:uid="{AF019034-73B7-4DCC-9DAD-D291718E6AD7}"/>
    <hyperlink ref="AG466" r:id="rId43" xr:uid="{C385918C-7849-4788-BE77-46D7372D71A3}"/>
    <hyperlink ref="AG473" r:id="rId44" display="https://community.secop.gov.co/Public/Tendering/OpportunityDetail/Index?noticeUID=CO1.NTC.1365419&amp;isFromPublicArea=True&amp;isModal=False" xr:uid="{2CFBBB05-B935-4008-8FA1-A449F7B041B8}"/>
    <hyperlink ref="AG483" r:id="rId45" display="https://community.secop.gov.co/Public/Tendering/OpportunityDetail/Index?noticeUID=CO1.NTC.1371665&amp;isFromPublicArea=True&amp;isModal=False" xr:uid="{7A36656C-64E2-4C54-8085-3FF2D30073EE}"/>
    <hyperlink ref="AG484" r:id="rId46" display="https://community.secop.gov.co/Public/Tendering/OpportunityDetail/Index?noticeUID=CO1.NTC.1374617&amp;isFromPublicArea=True&amp;isModal=False" xr:uid="{E749BBB5-5610-4166-8D6C-72F08701F432}"/>
    <hyperlink ref="AG485" r:id="rId47" display="https://community.secop.gov.co/Public/Tendering/OpportunityDetail/Index?noticeUID=CO1.NTC.1374620&amp;isFromPublicArea=True&amp;isModal=False" xr:uid="{98BC1BCC-8D74-4213-A7D4-11DAB861E0B8}"/>
    <hyperlink ref="AH211" r:id="rId48" display="https://www.contratos.gov.co/consultas/detalleProceso.do?numConstancia=20-12-10450883" xr:uid="{BD63B0F5-9137-4470-BE79-AE36A724B9F5}"/>
    <hyperlink ref="AH212" r:id="rId49" display="https://www.contratos.gov.co/consultas/detalleProceso.do?numConstancia=20-12-10463537" xr:uid="{D4D4F060-1EDF-427A-84C7-F734DC4A3114}"/>
    <hyperlink ref="AH213" r:id="rId50" display="https://www.contratos.gov.co/consultas/detalleProceso.do?numConstancia=20-13-10411565" xr:uid="{77BE0694-2DBF-46B1-87A1-131AB086E69E}"/>
    <hyperlink ref="AH214" r:id="rId51" display="https://www.contratos.gov.co/consultas/detalleProceso.do?numConstancia=20-13-10412514" xr:uid="{D4C2D812-99E0-4650-A821-651AAEF7E7A7}"/>
    <hyperlink ref="AH215" r:id="rId52" display="https://www.contratos.gov.co/consultas/detalleProceso.do?numConstancia=20-12-10468674" xr:uid="{663746D9-0C17-4762-98E3-212B0A4F232E}"/>
    <hyperlink ref="AH216" r:id="rId53" display="https://www.contratos.gov.co/consultas/detalleProceso.do?numConstancia=20-12-10468881" xr:uid="{6775F583-452B-4BBD-83ED-541380186166}"/>
    <hyperlink ref="AH217" r:id="rId54" display="https://www.contratos.gov.co/consultas/detalleProceso.do?numConstancia=20-12-10501250" xr:uid="{0C203E93-5582-432C-8FFA-920D2394DD99}"/>
    <hyperlink ref="AH219" r:id="rId55" display="https://www.contratos.gov.co/consultas/detalleProceso.do?numConstancia=20-12-10501362" xr:uid="{72F5DCB0-77D4-43F3-9EB4-699371BE66C3}"/>
    <hyperlink ref="AH220" r:id="rId56" display="https://www.contratos.gov.co/consultas/detalleProceso.do?numConstancia=20-12-10491966" xr:uid="{3631D968-1E1F-440C-9236-181FCE3EE0DE}"/>
    <hyperlink ref="AH221" r:id="rId57" display="https://www.contratos.gov.co/consultas/detalleProceso.do?numConstancia=20-12-10492656" xr:uid="{638268D1-525A-42DC-9A52-21D949887416}"/>
    <hyperlink ref="AH222" r:id="rId58" display="https://www.contratos.gov.co/consultas/detalleProceso.do?numConstancia=20-12-10491637" xr:uid="{D352C4E3-8836-4706-AE26-56BB2B956AE5}"/>
    <hyperlink ref="AH223" r:id="rId59" display="https://www.contratos.gov.co/consultas/detalleProceso.do?numConstancia=20-12-10492334" xr:uid="{9EEEFC9C-4F7D-4DE2-BAC4-20DE16322EFC}"/>
    <hyperlink ref="AH224" r:id="rId60" display="https://www.contratos.gov.co/consultas/detalleProceso.do?numConstancia=20-12-10492780" xr:uid="{22FA5156-6B42-4501-8918-45E892EB4E8A}"/>
    <hyperlink ref="AH225" r:id="rId61" display="https://www.contratos.gov.co/consultas/detalleProceso.do?numConstancia=20-12-10493139" xr:uid="{CD6E820D-0DF2-4E46-BE21-2525FA7734A8}"/>
    <hyperlink ref="AH226" r:id="rId62" display="https://www.contratos.gov.co/consultas/detalleProceso.do?numConstancia=20-12-10501558" xr:uid="{CE6DBFCE-0A6F-4AAE-939C-D9DF2767BF83}"/>
    <hyperlink ref="AH228" r:id="rId63" display="https://www.contratos.gov.co/consultas/detalleProceso.do?numConstancia=20-12-10492228" xr:uid="{1B05EA39-BAD9-407F-B62E-48A9FB06C887}"/>
    <hyperlink ref="AH229" r:id="rId64" display="https://www.contratos.gov.co/consultas/detalleProceso.do?numConstancia=20-12-10492921" xr:uid="{C82229D2-C2C2-4073-880B-897A7827AB75}"/>
    <hyperlink ref="AH227" r:id="rId65" display="https://www.contratos.gov.co/consultas/detalleProceso.do?numConstancia=20-12-10509258" xr:uid="{6056E015-A107-4A02-A3CD-972350AE825C}"/>
    <hyperlink ref="AH230" r:id="rId66" display="https://www.contratos.gov.co/consultas/detalleProceso.do?numConstancia=20-12-10493061" xr:uid="{239B9F28-3835-4B6A-AE66-80EA0756BBFB}"/>
    <hyperlink ref="AH231" r:id="rId67" display="https://www.contratos.gov.co/consultas/detalleProceso.do?numConstancia=20-12-10493223" xr:uid="{0F05E9BB-A71A-45B1-BADB-9BBA390BD18E}"/>
    <hyperlink ref="AH232" r:id="rId68" display="https://www.contratos.gov.co/consultas/detalleProceso.do?numConstancia=20-12-10492047" xr:uid="{DF6FB8F4-8FFF-464A-8A93-4211B8AD9A44}"/>
    <hyperlink ref="AH233" r:id="rId69" display="https://www.contratos.gov.co/consultas/detalleProceso.do?numConstancia=20-12-10501629" xr:uid="{D428109E-2D69-4593-8A11-99F0566D7AF6}"/>
    <hyperlink ref="AH234" r:id="rId70" display="https://www.contratos.gov.co/consultas/detalleProceso.do?numConstancia=20-12-10491870" xr:uid="{4B12F099-4821-4BA3-9C4F-DD86EC6D1361}"/>
    <hyperlink ref="AH235" r:id="rId71" display="https://www.contratos.gov.co/consultas/detalleProceso.do?numConstancia=20-12-10500204" xr:uid="{CA3B4E05-561E-4CE9-B25C-57FC36A78AD6}"/>
    <hyperlink ref="AH236" r:id="rId72" display="https://www.contratos.gov.co/consultas/detalleProceso.do?numConstancia=20-12-10504507" xr:uid="{ED555E83-203E-442E-AE56-B7239B736444}"/>
    <hyperlink ref="AH237" r:id="rId73" display="https://www.contratos.gov.co/consultas/detalleProceso.do?numConstancia=20-12-10499744" xr:uid="{CE2C8ECE-26E8-4535-9A17-BD0B3BE070C6}"/>
    <hyperlink ref="AH238" r:id="rId74" display="https://www.contratos.gov.co/consultas/detalleProceso.do?numConstancia=20-12-10501113" xr:uid="{1E97675E-95E0-434F-A652-C5FBBBA97974}"/>
    <hyperlink ref="AH239" r:id="rId75" display="https://www.contratos.gov.co/consultas/detalleProceso.do?numConstancia=20-12-10491783" xr:uid="{73A4C3F5-176B-4C76-BAE0-5A48812DC6DF}"/>
    <hyperlink ref="AH240" r:id="rId76" display="https://www.contratos.gov.co/consultas/detalleProceso.do?numConstancia=20-12-10499951" xr:uid="{657B19FE-15A5-4850-9F03-EEBFDBB47424}"/>
    <hyperlink ref="AH241" r:id="rId77" display="https://www.contratos.gov.co/consultas/detalleProceso.do?numConstancia=20-12-10502873" xr:uid="{9FDA3970-BF68-478D-B144-96A84274BFF5}"/>
    <hyperlink ref="AH242" r:id="rId78" display="https://www.contratos.gov.co/consultas/detalleProceso.do?numConstancia=20-12-10504386" xr:uid="{37543DCA-C875-4B32-AF54-B710D5603D79}"/>
    <hyperlink ref="AH243" r:id="rId79" display="https://www.contratos.gov.co/consultas/detalleProceso.do?numConstancia=20-12-10504438" xr:uid="{673034D1-1C90-4ECD-AEDC-C1014D43248A}"/>
    <hyperlink ref="AH244" r:id="rId80" display="https://www.contratos.gov.co/consultas/detalleProceso.do?numConstancia=20-12-10504638" xr:uid="{EA2D250D-76EF-48A6-A4B1-3F854169A79E}"/>
    <hyperlink ref="AH245" r:id="rId81" display="https://www.contratos.gov.co/consultas/detalleProceso.do?numConstancia=20-12-10504753" xr:uid="{B86BEFDF-0DE8-4005-98DB-3A74BA5E238B}"/>
    <hyperlink ref="AH246" r:id="rId82" display="https://www.contratos.gov.co/consultas/detalleProceso.do?numConstancia=20-12-10509445" xr:uid="{46477DAA-8266-4919-8F59-8784AF09FBAB}"/>
    <hyperlink ref="AH247" r:id="rId83" display="https://www.contratos.gov.co/consultas/detalleProceso.do?numConstancia=20-12-10512452" xr:uid="{2E0E262A-3D92-4C06-842E-91BC6A469F91}"/>
    <hyperlink ref="AH248" r:id="rId84" display="https://www.contratos.gov.co/consultas/detalleProceso.do?numConstancia=20-12-10535899" xr:uid="{9F30536F-CE93-4F14-A15F-EA6EFD26AF57}"/>
    <hyperlink ref="AH249" r:id="rId85" display="https://www.contratos.gov.co/consultas/detalleProceso.do?numConstancia=20-12-10522233" xr:uid="{FB81D8A8-6D7E-40C7-87C1-86B6A0491A48}"/>
    <hyperlink ref="AH250" r:id="rId86" display="https://www.contratos.gov.co/consultas/detalleProceso.do?numConstancia=20-13-10458597" xr:uid="{112C06D4-78D9-4D09-8507-B3789E1032A8}"/>
    <hyperlink ref="AH251" r:id="rId87" display="https://www.contratos.gov.co/consultas/detalleProceso.do?numConstancia=20-12-10533790" xr:uid="{E5796C65-63F2-451F-8FA3-72A7D2816966}"/>
    <hyperlink ref="AH252" r:id="rId88" display="https://www.contratos.gov.co/consultas/detalleProceso.do?numConstancia=20-12-10533862" xr:uid="{B1D2C295-04FB-4414-8C37-CBE757729DD4}"/>
    <hyperlink ref="AH253" r:id="rId89" display="https://www.contratos.gov.co/consultas/detalleProceso.do?numConstancia=20-12-10540449" xr:uid="{0BD76EF6-36FC-4725-B578-097A296CCD87}"/>
    <hyperlink ref="AH254" r:id="rId90" display="https://www.contratos.gov.co/consultas/detalleProceso.do?numConstancia=20-12-10547913" xr:uid="{AB8BAFFB-8A3B-4C0F-88FB-485F723740FF}"/>
    <hyperlink ref="AH255" r:id="rId91" display="https://www.contratos.gov.co/consultas/detalleProceso.do?numConstancia=20-12-10534598" xr:uid="{BAA14B31-5E90-43EE-9026-812B0AE365E6}"/>
    <hyperlink ref="AH256" r:id="rId92" display="https://www.contratos.gov.co/consultas/detalleProceso.do?numConstancia=20-12-10540845" xr:uid="{FC58165E-6AAB-464F-98E9-99A130ED3040}"/>
    <hyperlink ref="AH257" r:id="rId93" display="https://www.contratos.gov.co/consultas/detalleProceso.do?numConstancia=20-12-10534746" xr:uid="{2E948D38-313F-4C3A-999F-13005608864E}"/>
    <hyperlink ref="AH258" r:id="rId94" display="https://www.contratos.gov.co/consultas/detalleProceso.do?numConstancia=20-12-10534861" xr:uid="{3AAF967B-430A-4B8F-965D-682391B95545}"/>
    <hyperlink ref="AH259" r:id="rId95" display="https://www.contratos.gov.co/consultas/detalleProceso.do?numConstancia=20-12-10535188" xr:uid="{C4502D71-19C9-4594-9710-0E47576FE73B}"/>
    <hyperlink ref="AH260" r:id="rId96" display="https://www.contratos.gov.co/consultas/detalleProceso.do?numConstancia=20-12-10535372" xr:uid="{65149708-9502-4CB7-B3EA-79B032D467C7}"/>
    <hyperlink ref="AH261" r:id="rId97" display="https://www.contratos.gov.co/consultas/detalleProceso.do?numConstancia=20-12-10535546" xr:uid="{F47B55D9-7ADD-4FC5-AA55-D830A69C80A6}"/>
    <hyperlink ref="AH262" r:id="rId98" display="https://www.contratos.gov.co/consultas/detalleProceso.do?numConstancia=20-12-10540971" xr:uid="{B8B7EF67-1F6E-4183-9184-DAF74108C3DF}"/>
    <hyperlink ref="AH263" r:id="rId99" display="https://www.contratos.gov.co/consultas/detalleProceso.do?numConstancia=20-12-10541092" xr:uid="{9A89103A-F78A-4C81-833D-EC491B11D1A4}"/>
    <hyperlink ref="AH264" r:id="rId100" display="https://www.contratos.gov.co/consultas/detalleProceso.do?numConstancia=20-12-10541161" xr:uid="{0C224C98-796F-4DB2-B08E-1D8A0FE81E16}"/>
    <hyperlink ref="AH265" r:id="rId101" display="https://www.contratos.gov.co/consultas/detalleProceso.do?numConstancia=20-12-10546569" xr:uid="{40E9C907-1122-401E-B1F2-B7DD8C9DEF5D}"/>
    <hyperlink ref="AH266" r:id="rId102" display="https://www.contratos.gov.co/consultas/detalleProceso.do?numConstancia=20-12-10557429" xr:uid="{28297CEF-C6A8-4C28-8497-0F25CA967A21}"/>
    <hyperlink ref="AH267" r:id="rId103" display="https://www.contratos.gov.co/consultas/detalleProceso.do?numConstancia=20-12-10553910" xr:uid="{D9CAB68C-4A10-4239-8C12-2D77EE348915}"/>
    <hyperlink ref="AH268" r:id="rId104" display="https://www.contratos.gov.co/consultas/detalleProceso.do?numConstancia=20-12-10554116" xr:uid="{D69FD606-98B8-4A67-9AA9-5BA5C81B0BD2}"/>
    <hyperlink ref="AH269" r:id="rId105" display="https://www.contratos.gov.co/consultas/detalleProceso.do?numConstancia=20-12-10554096" xr:uid="{0DFB8809-1DB8-4521-B3EB-77947B5993E6}"/>
    <hyperlink ref="AH270" r:id="rId106" display="https://www.contratos.gov.co/consultas/detalleProceso.do?numConstancia=20-12-10554472" xr:uid="{29A52B43-8B74-4128-B145-E52D22D25FC3}"/>
    <hyperlink ref="AH271" r:id="rId107" display="https://www.contratos.gov.co/consultas/detalleProceso.do?numConstancia=20-12-10554618" xr:uid="{A510F38F-1501-434B-9FFD-F1BADB4EC818}"/>
    <hyperlink ref="AH272" r:id="rId108" display="https://www.contratos.gov.co/consultas/detalleProceso.do?numConstancia=20-12-10554736" xr:uid="{4B4D5F0E-01A4-4728-8D73-C3C698899A9D}"/>
    <hyperlink ref="AH273" r:id="rId109" display="https://www.contratos.gov.co/consultas/detalleProceso.do?numConstancia=20-12-10554927" xr:uid="{7C25B78C-FF40-4919-A592-4CD104CBA9EA}"/>
    <hyperlink ref="AH274" r:id="rId110" display="https://www.contratos.gov.co/consultas/detalleProceso.do?numConstancia=20-12-10555023" xr:uid="{A15348B2-C6CB-4394-AE89-9F6C4BE489F3}"/>
    <hyperlink ref="AH275" r:id="rId111" display="https://www.contratos.gov.co/consultas/detalleProceso.do?numConstancia=20-12-10555217" xr:uid="{8B89C154-F199-4471-8E7F-A0B4A229784C}"/>
    <hyperlink ref="AH276" r:id="rId112" display="https://www.contratos.gov.co/consultas/detalleProceso.do?numConstancia=20-12-10555296" xr:uid="{DDF750C9-EBA7-4330-BB2B-8D83575E01C0}"/>
    <hyperlink ref="AH277" r:id="rId113" display="https://www.contratos.gov.co/consultas/detalleProceso.do?numConstancia=20-12-10555434" xr:uid="{23CD8795-17A3-4052-9DE9-0BF7AFC9962E}"/>
    <hyperlink ref="AH278" r:id="rId114" display="https://www.contratos.gov.co/consultas/detalleProceso.do?numConstancia=20-12-10555528" xr:uid="{00221657-F29A-4B8E-8143-FAF14620781F}"/>
    <hyperlink ref="AH279" r:id="rId115" display="https://www.contratos.gov.co/consultas/detalleProceso.do?numConstancia=20-12-10555629" xr:uid="{CE017944-E25E-46CF-AE39-BBF67C23AA9C}"/>
    <hyperlink ref="AH280" r:id="rId116" display="https://www.contratos.gov.co/consultas/detalleProceso.do?numConstancia=20-12-10555712" xr:uid="{8B1BC8CF-26C3-4716-A4F3-739685012E9D}"/>
    <hyperlink ref="AH281" r:id="rId117" display="https://www.contratos.gov.co/consultas/detalleProceso.do?numConstancia=20-12-10557523" xr:uid="{73B18B23-3026-4A09-8B71-DEF348A07D3E}"/>
    <hyperlink ref="AH282" r:id="rId118" display="https://www.contratos.gov.co/consultas/detalleProceso.do?numConstancia=20-12-10557625" xr:uid="{BF5EB8D7-83CB-4933-8656-507B29058B74}"/>
    <hyperlink ref="AH283" r:id="rId119" display="https://www.contratos.gov.co/consultas/detalleProceso.do?numConstancia=20-12-10557708" xr:uid="{6A416236-11C3-4530-9A3F-18E0F6442A3F}"/>
    <hyperlink ref="AH284" r:id="rId120" display="https://www.contratos.gov.co/consultas/detalleProceso.do?numConstancia=20-12-10557812" xr:uid="{D12BBD47-2ED7-47ED-9351-71E82162F4B3}"/>
    <hyperlink ref="AH285" r:id="rId121" display="https://www.contratos.gov.co/consultas/detalleProceso.do?numConstancia=20-12-10557888" xr:uid="{537D65DF-0372-4ABB-8AD3-9A48C277666E}"/>
    <hyperlink ref="AH286" r:id="rId122" display="https://www.contratos.gov.co/consultas/detalleProceso.do?numConstancia=20-12-10557987" xr:uid="{91FE08B3-D1DF-43BE-8B40-1F96D12F5F2A}"/>
    <hyperlink ref="AH287" r:id="rId123" display="https://www.contratos.gov.co/consultas/detalleProceso.do?numConstancia=20-12-10558108" xr:uid="{DFB9B4A7-4E31-45BE-A21C-AC0DE832B556}"/>
    <hyperlink ref="AH289" r:id="rId124" display="https://www.contratos.gov.co/consultas/detalleProceso.do?numConstancia=20-12-10555781" xr:uid="{0CED89DB-A6D6-4742-B95A-52CB36582BF5}"/>
    <hyperlink ref="AH288" r:id="rId125" display="https://www.contratos.gov.co/consultas/detalleProceso.do?numConstancia=20-12-10563179" xr:uid="{D91BAEB5-C05B-4266-B9AB-D425D48D524C}"/>
    <hyperlink ref="AH290" r:id="rId126" display="https://www.contratos.gov.co/consultas/detalleProceso.do?numConstancia=20-12-10558185" xr:uid="{A676D09D-18ED-430A-B779-1519B85FB46E}"/>
    <hyperlink ref="AH291" r:id="rId127" display="https://www.contratos.gov.co/consultas/detalleProceso.do?numConstancia=20-12-10558268" xr:uid="{48933BCB-F262-4DD0-88CD-49CA50F3977F}"/>
    <hyperlink ref="AH292" r:id="rId128" display="https://www.contratos.gov.co/consultas/detalleProceso.do?numConstancia=20-12-10560330" xr:uid="{AE2B4211-DD25-4C2D-88D2-CD9D90CD5755}"/>
    <hyperlink ref="AH293" r:id="rId129" display="https://www.contratos.gov.co/consultas/detalleProceso.do?numConstancia=20-12-10560409" xr:uid="{0EF4BAF7-D47C-4B65-B4F3-8C8DC97AE08E}"/>
    <hyperlink ref="AH294" r:id="rId130" display="https://www.contratos.gov.co/consultas/detalleProceso.do?numConstancia=20-12-10560471" xr:uid="{DD28BE8A-E1B6-4589-B91F-767DA1F22A41}"/>
    <hyperlink ref="AH295" r:id="rId131" display="https://www.contratos.gov.co/consultas/detalleProceso.do?numConstancia=20-12-10560540" xr:uid="{38F5541E-3658-4528-9A08-7A9F6043AE5D}"/>
    <hyperlink ref="AH296" r:id="rId132" display="https://www.contratos.gov.co/consultas/detalleProceso.do?numConstancia=20-12-10560607" xr:uid="{8BAF5C94-2A9A-4CEC-A538-180BF90DC02F}"/>
    <hyperlink ref="AH297" r:id="rId133" display="https://www.contratos.gov.co/consultas/detalleProceso.do?numConstancia=20-12-10560678" xr:uid="{A10DCE4E-4A83-4ED8-AEF7-2D038F9E15ED}"/>
    <hyperlink ref="AH298" r:id="rId134" display="https://www.contratos.gov.co/consultas/detalleProceso.do?numConstancia=20-12-10560741" xr:uid="{E474ACF5-3A4C-4260-80C8-DC5369A2B064}"/>
    <hyperlink ref="AH299" r:id="rId135" display="https://www.contratos.gov.co/consultas/detalleProceso.do?numConstancia=20-12-10560812" xr:uid="{CF874F5D-08D9-4CDF-A37F-A64EE0091C1E}"/>
    <hyperlink ref="AH301" r:id="rId136" display="https://www.contratos.gov.co/consultas/detalleProceso.do?numConstancia=20-12-10560908" xr:uid="{F7F0B39A-4904-4068-813F-88DB423769D5}"/>
    <hyperlink ref="AH302" r:id="rId137" display="https://www.contratos.gov.co/consultas/detalleProceso.do?numConstancia=20-12-10560969" xr:uid="{FA31580E-98B8-4CAA-A0FF-4BC4440392C7}"/>
    <hyperlink ref="AH303" r:id="rId138" display="https://www.contratos.gov.co/consultas/detalleProceso.do?numConstancia=20-12-10561088" xr:uid="{A8925E27-8E55-4D99-B314-7489288DA212}"/>
    <hyperlink ref="AH304" r:id="rId139" display="https://www.contratos.gov.co/consultas/detalleProceso.do?numConstancia=20-12-10561191" xr:uid="{C37489F7-9463-4511-983E-066D409AFFE9}"/>
    <hyperlink ref="AH305" r:id="rId140" display="https://www.contratos.gov.co/consultas/detalleProceso.do?numConstancia=20-12-10561282" xr:uid="{C1B0B0AA-18E0-4467-A84B-29557CFE509F}"/>
    <hyperlink ref="AH306" r:id="rId141" display="https://www.contratos.gov.co/consultas/detalleProceso.do?numConstancia=20-12-10561352" xr:uid="{6D81723E-91A2-4DAD-9320-9CDFC4E90F35}"/>
    <hyperlink ref="AH307" r:id="rId142" display="https://www.contratos.gov.co/consultas/detalleProceso.do?numConstancia=20-12-10615090" xr:uid="{9DBADFF8-FA06-4C62-9D40-763F94CD97DA}"/>
    <hyperlink ref="AH308" r:id="rId143" display="https://www.contratos.gov.co/consultas/detalleProceso.do?numConstancia=20-12-10561612" xr:uid="{DA100836-8541-4639-B8EF-C3F1C2740650}"/>
    <hyperlink ref="AH309" r:id="rId144" display="https://www.contratos.gov.co/consultas/detalleProceso.do?numConstancia=20-12-10561673" xr:uid="{E63BE650-F769-4333-97F6-BDF6245B6D04}"/>
    <hyperlink ref="AH310" r:id="rId145" display="https://www.contratos.gov.co/consultas/detalleProceso.do?numConstancia=20-12-10578428" xr:uid="{18CE69D0-77F0-44A3-91D0-F2FB502870D9}"/>
    <hyperlink ref="AH311" r:id="rId146" display="https://www.contratos.gov.co/consultas/detalleProceso.do?numConstancia=20-12-10578551" xr:uid="{07D9D615-4102-46F8-9CE3-E4D35AA18A33}"/>
    <hyperlink ref="AH312" r:id="rId147" display="https://www.contratos.gov.co/consultas/detalleProceso.do?numConstancia=20-12-10579218" xr:uid="{0AD87E9C-00F1-4AD2-A86C-64A193EB59BC}"/>
    <hyperlink ref="AH313" r:id="rId148" display="https://www.contratos.gov.co/consultas/detalleProceso.do?numConstancia=20-12-10579297" xr:uid="{5CBA8F47-088F-4F9D-AE75-190323DB7697}"/>
    <hyperlink ref="AH314" r:id="rId149" display="https://www.contratos.gov.co/consultas/detalleProceso.do?numConstancia=20-12-10579347" xr:uid="{15348B5F-FBCD-4A9A-9E1B-A774A9A49514}"/>
    <hyperlink ref="AH315" r:id="rId150" display="https://www.contratos.gov.co/consultas/detalleProceso.do?numConstancia=20-12-10579399" xr:uid="{71834BF6-9818-490A-BADF-94E03CA6E414}"/>
    <hyperlink ref="AH316" r:id="rId151" display="https://www.contratos.gov.co/consultas/detalleProceso.do?numConstancia=20-12-10579466" xr:uid="{631C9CC2-8D92-4D7D-8330-C29BDAD331E4}"/>
    <hyperlink ref="AH317" r:id="rId152" display="https://www.contratos.gov.co/consultas/detalleProceso.do?numConstancia=20-12-10579575" xr:uid="{424D0658-897E-4A4A-94A8-37DEAA2935BC}"/>
    <hyperlink ref="AH318" r:id="rId153" display="https://www.contratos.gov.co/consultas/detalleProceso.do?numConstancia=20-12-10579638" xr:uid="{57B7E3EF-B1D9-4223-9495-B5D7E80A92A5}"/>
    <hyperlink ref="AH319" r:id="rId154" display="https://www.contratos.gov.co/consultas/detalleProceso.do?numConstancia=20-12-10580184" xr:uid="{5499EFB2-9FEE-481A-A8D2-51A8B583C5F0}"/>
    <hyperlink ref="AH320" r:id="rId155" display="https://www.contratos.gov.co/consultas/detalleProceso.do?numConstancia=20-12-10580303" xr:uid="{C713971A-F1CE-43EB-AE5E-EFEBCB7EF840}"/>
    <hyperlink ref="AH321" r:id="rId156" display="https://www.contratos.gov.co/consultas/detalleProceso.do?numConstancia=20-12-10580343" xr:uid="{9BAC3F80-B754-4765-A3D7-E23F53729A7E}"/>
    <hyperlink ref="AH322" r:id="rId157" display="https://www.contratos.gov.co/consultas/detalleProceso.do?numConstancia=20-12-10580393" xr:uid="{30CD39D5-CCF1-4B9F-A457-EFE025087C5F}"/>
    <hyperlink ref="AH323" r:id="rId158" display="https://www.contratos.gov.co/consultas/detalleProceso.do?numConstancia=20-12-10580432" xr:uid="{A913E682-15EA-4400-B331-AED142FC12F1}"/>
    <hyperlink ref="AH324" r:id="rId159" display="https://www.contratos.gov.co/consultas/detalleProceso.do?numConstancia=20-12-10579712" xr:uid="{6B71CA2D-040E-42EB-B7ED-933C27242FA0}"/>
    <hyperlink ref="AH325" r:id="rId160" display="https://www.contratos.gov.co/consultas/detalleProceso.do?numConstancia=20-12-10579768" xr:uid="{3A829D79-C7F8-4D72-AE1C-1A2024281009}"/>
    <hyperlink ref="AH326" r:id="rId161" display="https://www.contratos.gov.co/consultas/detalleProceso.do?numConstancia=20-12-10579818" xr:uid="{856643F8-692E-4D24-91B6-46AF54A10224}"/>
    <hyperlink ref="AH327" r:id="rId162" display="https://www.contratos.gov.co/consultas/detalleProceso.do?numConstancia=20-12-10579880" xr:uid="{51379864-657A-49DB-934A-D8CD4B35AA84}"/>
    <hyperlink ref="AH328" r:id="rId163" display="https://www.contratos.gov.co/consultas/detalleProceso.do?numConstancia=20-12-10592331" xr:uid="{F648A701-4F5B-4F8E-8FEA-A2A50E12483C}"/>
    <hyperlink ref="AH329" r:id="rId164" display="https://www.contratos.gov.co/consultas/detalleProceso.do?numConstancia=20-12-10579922" xr:uid="{95058454-3122-4F20-846C-B4A54C4A0750}"/>
    <hyperlink ref="AH330" r:id="rId165" display="https://www.contratos.gov.co/consultas/detalleProceso.do?numConstancia=20-12-10579922" xr:uid="{66CF88EA-F974-4346-A298-0B3FB7C5209B}"/>
    <hyperlink ref="AH331" r:id="rId166" display="https://www.contratos.gov.co/consultas/detalleProceso.do?numConstancia=20-12-10594283" xr:uid="{A3A859EB-B57F-49B9-89F0-11FAF549F957}"/>
    <hyperlink ref="AH332" r:id="rId167" display="https://www.contratos.gov.co/consultas/detalleProceso.do?numConstancia=20-12-10588063" xr:uid="{784FBC48-335A-4A7D-B430-57170A1006C2}"/>
    <hyperlink ref="AH333" r:id="rId168" display="https://www.contratos.gov.co/consultas/detalleProceso.do?numConstancia=20-12-10615742" xr:uid="{2A6D7F9F-49D4-40B4-BE3B-BACABF237355}"/>
    <hyperlink ref="AH334" r:id="rId169" display="https://www.contratos.gov.co/consultas/detalleProceso.do?numConstancia=20-12-1061" xr:uid="{18FE58BE-A869-4782-BCC9-600E57DC5E28}"/>
    <hyperlink ref="AH335" r:id="rId170" display="https://www.contratos.gov.co/consultas/detalleProceso.do?numConstancia=20-12-10592411" xr:uid="{C9E0F264-5783-471E-A1AE-E117332276FB}"/>
    <hyperlink ref="AH336" r:id="rId171" display="https://www.contratos.gov.co/consultas/detalleProceso.do?numConstancia=20-12-10590776" xr:uid="{EEA4BF51-5D8E-447C-953D-BF35D443C26D}"/>
    <hyperlink ref="AH337" r:id="rId172" display="https://www.contratos.gov.co/consultas/detalleProceso.do?numConstancia=20-12-10615247" xr:uid="{4DEB7A46-19E3-4709-9DE9-9F084A168003}"/>
    <hyperlink ref="AH338" r:id="rId173" display="https://www.contratos.gov.co/consultas/detalleProceso.do?numConstancia=20-12-10593570" xr:uid="{23D5307D-B799-44B0-864F-4A380EE4DA3A}"/>
    <hyperlink ref="AH339" r:id="rId174" display="https://www.contratos.gov.co/consultas/detalleProceso.do?numConstancia=20-12-10615613" xr:uid="{3E58C688-6520-4DC7-A398-5CC9F4E5EAD6}"/>
    <hyperlink ref="AH340" r:id="rId175" display="https://www.contratos.gov.co/consultas/detalleProceso.do?numConstancia=20-12-10615664" xr:uid="{AF24E5A5-0A06-4F1C-92C2-AEC1E5AC83FF}"/>
    <hyperlink ref="AH341" r:id="rId176" display="https://www.contratos.gov.co/consultas/detalleProceso.do?numConstancia=20-12-10608230" xr:uid="{61F51D8D-99A1-404F-AE63-80422AD6B674}"/>
    <hyperlink ref="AH342" r:id="rId177" display="https://www.contratos.gov.co/consultas/detalleProceso.do?numConstancia=20-12-10604200" xr:uid="{4BDFFB2B-9D07-42C3-97EC-A0DB1039C391}"/>
    <hyperlink ref="AH343" r:id="rId178" display="https://www.contratos.gov.co/consultas/detalleProceso.do?numConstancia=20-12-10608212" xr:uid="{788E64E6-2B65-46DD-B6BE-63818136B39E}"/>
    <hyperlink ref="AH344" r:id="rId179" display="https://www.contratos.gov.co/consultas/detalleProceso.do?numConstancia=20-12-10604100" xr:uid="{ED03B101-3D0C-4752-B17C-7ECBD99CDBA6}"/>
    <hyperlink ref="AH345" r:id="rId180" display="https://www.contratos.gov.co/consultas/detalleProceso.do?numConstancia=20-12-10602806" xr:uid="{EE0B9D2B-A5BD-46A4-8C28-F294C6B6B8DB}"/>
    <hyperlink ref="AH346" r:id="rId181" display="https://www.contratos.gov.co/consultas/detalleProceso.do?numConstancia=20-12-10615573" xr:uid="{63990E9C-5993-4528-8DA1-3DD239E8BF84}"/>
    <hyperlink ref="AH347" r:id="rId182" display="https://www.contratos.gov.co/consultas/detalleProceso.do?numConstancia=20-12-10594159" xr:uid="{0F07EB41-4B2E-473F-9F00-892415C7D7AA}"/>
    <hyperlink ref="AH348" r:id="rId183" display="https://www.contratos.gov.co/consultas/detalleProceso.do?numConstancia=20-12-10602865" xr:uid="{44CDE7EC-7884-4FEE-A8C3-D9977A6A0C08}"/>
    <hyperlink ref="AH349" r:id="rId184" display="https://www.contratos.gov.co/consultas/detalleProceso.do?numConstancia=20-12-10593374" xr:uid="{D5059E7A-DD22-42B0-ADCC-F4F888B896D7}"/>
    <hyperlink ref="AH350" r:id="rId185" display="https://www.contratos.gov.co/consultas/detalleProceso.do?numConstancia=20-12-10591768" xr:uid="{9E56F74F-AC10-4C29-9B5C-B4DB513A4E19}"/>
    <hyperlink ref="AH351" r:id="rId186" display="https://www.contratos.gov.co/consultas/detalleProceso.do?numConstancia=20-13-10561264" xr:uid="{47F434F0-5D24-49D2-87AD-1A3E3B43DC8F}"/>
    <hyperlink ref="AH352" r:id="rId187" display="https://www.contratos.gov.co/consultas/detalleProceso.do?numConstancia=20-12-10593656" xr:uid="{E789AE22-2624-4ED2-8A14-1FAB47D5B15D}"/>
    <hyperlink ref="AH353" r:id="rId188" display="https://www.contratos.gov.co/consultas/detalleProceso.do?numConstancia=20-12-10599712" xr:uid="{4DA192E1-37A5-48E8-892A-AD51807B651C}"/>
    <hyperlink ref="AH354" r:id="rId189" display="https://www.contratos.gov.co/consultas/detalleProceso.do?numConstancia=20-12-10599629" xr:uid="{695E2FFD-B52C-4F21-BFAD-A0D44F118B97}"/>
    <hyperlink ref="AH355" r:id="rId190" display="https://www.contratos.gov.co/consultas/detalleProceso.do?numConstancia=20-12-10599539" xr:uid="{F69BCCF2-8A77-4753-AEDF-9B7090DD902F}"/>
    <hyperlink ref="AH356" r:id="rId191" display="https://www.contratos.gov.co/consultas/detalleProceso.do?numConstancia=20-12-10603472" xr:uid="{A67C0F64-1C29-4164-B149-CA2DDADAEF6C}"/>
    <hyperlink ref="AH357" r:id="rId192" display="https://www.contratos.gov.co/consultas/detalleProceso.do?numConstancia=20-12-10603544" xr:uid="{0BD4B0DD-7FA1-47D8-BC70-D19C30A61F1B}"/>
    <hyperlink ref="AH358" r:id="rId193" display="https://www.contratos.gov.co/consultas/detalleProceso.do?numConstancia=20-12-10603611" xr:uid="{31139AA8-03EC-49D9-800A-C02D1F64F5ED}"/>
    <hyperlink ref="AH360" r:id="rId194" display="https://www.contratos.gov.co/consultas/detalleProceso.do?numConstancia=20-12-10603810" xr:uid="{32579BC8-5054-4BD2-A7E2-CD8A84B56581}"/>
    <hyperlink ref="AH361" r:id="rId195" display="https://www.contratos.gov.co/consultas/detalleProceso.do?numConstancia=20-12-10603896" xr:uid="{A164C841-B187-49A8-B9FA-11565FC635CF}"/>
    <hyperlink ref="AH362" r:id="rId196" display="https://www.contratos.gov.co/consultas/detalleProceso.do?numConstancia=20-12-10603974" xr:uid="{9A5B3EC5-C518-45F5-B902-6CD69364F71C}"/>
    <hyperlink ref="AH363" r:id="rId197" display="https://www.contratos.gov.co/consultas/detalleProceso.do?numConstancia=20-12-10605165" xr:uid="{B877A24B-2577-440B-9D61-3774F86E4C19}"/>
    <hyperlink ref="AH364" r:id="rId198" display="https://www.contratos.gov.co/consultas/detalleProceso.do?numConstancia=20-12-10605115" xr:uid="{563B48BE-1A73-4264-AB30-5529E6DB8C24}"/>
    <hyperlink ref="AH365" r:id="rId199" display="https://www.contratos.gov.co/consultas/detalleProceso.do?numConstancia=20-12-10605223" xr:uid="{83982C3B-2016-471A-B379-F99EC6DF9AB3}"/>
    <hyperlink ref="AH366" r:id="rId200" display="https://www.contratos.gov.co/consultas/detalleProceso.do?numConstancia=20-12-10605340" xr:uid="{DCB96A5E-C87A-4F2A-B6C2-E9C628698667}"/>
    <hyperlink ref="AH367" r:id="rId201" display="https://www.contratos.gov.co/consultas/detalleProceso.do?numConstancia=20-12-10605410" xr:uid="{424AFFB2-5D2D-4A4A-B586-12EB441EAEE7}"/>
    <hyperlink ref="AH368" r:id="rId202" display="https://www.contratos.gov.co/consultas/detalleProceso.do?numConstancia=20-12-10608268" xr:uid="{7B147338-EBEF-4D5D-8DAE-03040F5EB51D}"/>
    <hyperlink ref="AH369" r:id="rId203" display="https://www.contratos.gov.co/consultas/detalleProceso.do?numConstancia=20-12-10608360" xr:uid="{46FFD647-C33E-4F75-BFAA-4ED4764F6973}"/>
    <hyperlink ref="AH370" r:id="rId204" display="https://www.contratos.gov.co/consultas/detalleProceso.do?numConstancia=20-13-10573193" xr:uid="{2E11EA3A-AA08-472D-9082-42EFF78DDC5D}"/>
    <hyperlink ref="AH371" r:id="rId205" display="https://www.contratos.gov.co/consultas/detalleProceso.do?numConstancia=20-13-10599453" xr:uid="{EA8906F4-329A-4D7B-98D6-8F4955516330}"/>
    <hyperlink ref="AH372" r:id="rId206" display="https://www.contratos.gov.co/consultas/detalleProceso.do?numConstancia=20-12-10627426" xr:uid="{DB0347DA-AF43-499E-8E54-75B0CA82DBFC}"/>
    <hyperlink ref="AH373" r:id="rId207" display="https://www.contratos.gov.co/consultas/detalleProceso.do?numConstancia=20-12-10627470" xr:uid="{8ABAEE6E-9EBD-4795-B794-A2F49FD9C1B8}"/>
    <hyperlink ref="AH374" r:id="rId208" display="https://www.contratos.gov.co/consultas/detalleProceso.do?numConstancia=20-12-10627498" xr:uid="{9ADA983F-36CF-483A-9FA1-3AE715FF1DBE}"/>
    <hyperlink ref="AH375" r:id="rId209" display="https://www.contratos.gov.co/consultas/detalleProceso.do?numConstancia=20-12-10627721" xr:uid="{70E7369A-C037-47E5-A184-8E756D7F3249}"/>
    <hyperlink ref="AH376" r:id="rId210" display="https://www.contratos.gov.co/consultas/detalleProceso.do?numConstancia=20-12-10627518" xr:uid="{933F8B24-24C2-419C-A611-4563FE536E39}"/>
    <hyperlink ref="AH377" r:id="rId211" display="https://www.contratos.gov.co/consultas/detalleProceso.do?numConstancia=20-12-10627551" xr:uid="{A6D6DCE3-8D91-479C-97FA-90B7C4A39CA5}"/>
    <hyperlink ref="AH378" r:id="rId212" display="https://www.contratos.gov.co/consultas/detalleProceso.do?numConstancia=20-12-10627585" xr:uid="{AD1A9D3D-AC4D-434E-A00E-9FB6F4550EA8}"/>
    <hyperlink ref="AH379" r:id="rId213" display="https://www.contratos.gov.co/consultas/detalleProceso.do?numConstancia=20-12-10627604" xr:uid="{373743AA-0BD8-416C-9100-FABDB4C2A1E2}"/>
    <hyperlink ref="AH380" r:id="rId214" display="https://www.contratos.gov.co/consultas/detalleProceso.do?numConstancia=20-12-10627640" xr:uid="{102CD8EA-8C0E-4642-B109-9B38C66CD312}"/>
    <hyperlink ref="AH381" r:id="rId215" display="https://www.contratos.gov.co/consultas/detalleProceso.do?numConstancia=20-12-10627674" xr:uid="{661548A8-1107-4A5B-B974-84AFFC0757B5}"/>
    <hyperlink ref="AH382" r:id="rId216" display="https://www.contratos.gov.co/consultas/detalleProceso.do?numConstancia=20-12-10627739" xr:uid="{91A117BA-D592-4FDD-980B-D1B1A8DAEBA7}"/>
    <hyperlink ref="AH383" r:id="rId217" display="https://www.contratos.gov.co/consultas/detalleProceso.do?numConstancia=20-12-10627692" xr:uid="{FDCB0C57-0C9A-4E20-8521-03DFCAB57887}"/>
    <hyperlink ref="AH384" r:id="rId218" display="https://www.contratos.gov.co/consultas/detalleProceso.do?numConstancia=20-12-10638278" xr:uid="{DB2B9D8D-284B-4CB8-98CF-1BC995365321}"/>
    <hyperlink ref="AH385" r:id="rId219" display="https://www.contratos.gov.co/consultas/detalleProceso.do?numConstancia=20-12-10638744" xr:uid="{EEAB043B-78A6-4B88-B544-AC0DA7F6A84E}"/>
    <hyperlink ref="AH386" r:id="rId220" display="https://www.contratos.gov.co/consultas/detalleProceso.do?numConstancia=20-12-10651622" xr:uid="{2BF7575B-B61E-44D9-B927-D184D365FC8B}"/>
    <hyperlink ref="AH387" r:id="rId221" display="https://www.contratos.gov.co/consultas/detalleProceso.do?numConstancia=20-12-10657688" xr:uid="{D084A036-0ECD-4129-A70F-C6C2C685D9D7}"/>
    <hyperlink ref="AH388" r:id="rId222" display="https://www.contratos.gov.co/consultas/detalleProceso.do?numConstancia=20-13-10615775" xr:uid="{AA48D2AA-D016-4CA2-ACA8-99EE0CF62FA0}"/>
    <hyperlink ref="AH389" r:id="rId223" display="https://www.contratos.gov.co/consultas/detalleProceso.do?numConstancia=20-12-10638067" xr:uid="{FA837F6D-CCE3-4A89-92B2-B7EB84EDFC04}"/>
    <hyperlink ref="AH390" r:id="rId224" display="https://www.contratos.gov.co/consultas/detalleProceso.do?numConstancia=20-12-10651165" xr:uid="{FE8B0C30-38C8-43E2-BCF1-E7569D84A8FE}"/>
    <hyperlink ref="AH391" r:id="rId225" display="https://www.contratos.gov.co/consultas/detalleProceso.do?numConstancia=20-12-10651197" xr:uid="{6FC2F599-5735-44CB-BFC8-075FD041B4F3}"/>
    <hyperlink ref="AH392" r:id="rId226" display="https://www.contratos.gov.co/consultas/detalleProceso.do?numConstancia=20-12-10651114" xr:uid="{A847A942-C45F-46B6-AA0F-9D07381A97B5}"/>
    <hyperlink ref="AH393" r:id="rId227" display="https://www.contratos.gov.co/consultas/detalleProceso.do?numConstancia=20-12-10650772" xr:uid="{8D6292E5-5C91-4C7F-B258-E286894B36B8}"/>
    <hyperlink ref="AH394" r:id="rId228" display="https://www.contratos.gov.co/consultas/detalleProceso.do?numConstancia=20-12-10651248" xr:uid="{03601D86-E7EB-4A4A-99CA-14594B4CD56A}"/>
    <hyperlink ref="AH395" r:id="rId229" display="https://www.contratos.gov.co/consultas/detalleProceso.do?numConstancia=20-12-10650709" xr:uid="{E0944C4C-5F31-4DC6-95C0-DF461DE1E763}"/>
    <hyperlink ref="AH396" r:id="rId230" display="https://www.contratos.gov.co/consultas/detalleProceso.do?numConstancia=20-12-10651371" xr:uid="{16D8E645-3D80-42D9-8008-6A456EF6F066}"/>
    <hyperlink ref="AH397" r:id="rId231" display="https://www.contratos.gov.co/consultas/resultadoListadoProcesos.jsp#" xr:uid="{0B5FB7A8-9BC4-435C-8D9D-0DAC6D7E7A6F}"/>
    <hyperlink ref="AH398" r:id="rId232" display="https://www.contratos.gov.co/consultas/detalleProceso.do?numConstancia=20-12-10657775" xr:uid="{CAA5D910-09EE-4C95-B588-CE3F54A98D81}"/>
    <hyperlink ref="AH399" r:id="rId233" display="https://www.contratos.gov.co/consultas/detalleProceso.do?numConstancia=20-12-10651439" xr:uid="{2B811182-155E-4104-AF06-FDB436243424}"/>
    <hyperlink ref="AH400" r:id="rId234" display="https://www.contratos.gov.co/consultas/detalleProceso.do?numConstancia=20-12-10650640" xr:uid="{04CABAEF-B42C-4309-A0F3-24ED687B497C}"/>
    <hyperlink ref="AH401" r:id="rId235" display="https://www.contratos.gov.co/consultas/detalleProceso.do?numConstancia=20-12-10650917" xr:uid="{DAC34130-A6E0-447E-954A-E38DFBAE74AE}"/>
    <hyperlink ref="AH402" r:id="rId236" display="https://www.contratos.gov.co/consultas/detalleProceso.do?numConstancia=20-12-10650834" xr:uid="{00E8522B-CAFD-42F0-88CD-2C3F876543E9}"/>
    <hyperlink ref="AH403" r:id="rId237" display="https://www.contratos.gov.co/consultas/detalleProceso.do?numConstancia=20-12-10651427" xr:uid="{04FECB99-0FD0-4E4D-9881-F06B1481C1AC}"/>
    <hyperlink ref="AH404" r:id="rId238" display="https://www.contratos.gov.co/consultas/detalleProceso.do?numConstancia=20-12-10651293" xr:uid="{A3E73BB5-F12A-43E0-9199-51132B603FA5}"/>
    <hyperlink ref="AH405" r:id="rId239" display="https://www.contratos.gov.co/consultas/detalleProceso.do?numConstancia=20-12-10651478" xr:uid="{C2B83DA4-0BB3-422D-A4D1-87C81E262A41}"/>
    <hyperlink ref="AH407" r:id="rId240" display="https://www.contratos.gov.co/consultas/detalleProceso.do?numConstancia=20-12-10651877" xr:uid="{AD626108-C928-46CF-B370-EA7D509A3E8D}"/>
    <hyperlink ref="AH408" r:id="rId241" display="https://www.contratos.gov.co/consultas/detalleProceso.do?numConstancia=20-12-10653471" xr:uid="{6FD10916-1AA6-43E1-A21A-7F429813A22D}"/>
    <hyperlink ref="AH409" r:id="rId242" display="https://www.contratos.gov.co/consultas/detalleProceso.do?numConstancia=20-12-10653307" xr:uid="{E9CC41B4-DF85-44C3-9A9B-E551FB13502C}"/>
    <hyperlink ref="AH410" r:id="rId243" display="https://www.contratos.gov.co/consultas/detalleProceso.do?numConstancia=20-12-10657823" xr:uid="{C771E51A-5B6E-4473-A008-DD477DD5F99A}"/>
    <hyperlink ref="AH411" r:id="rId244" display="https://www.contratos.gov.co/consultas/detalleProceso.do?numConstancia=20-12-10652309" xr:uid="{6A8540D7-0515-4258-BA8D-8A99C6730286}"/>
    <hyperlink ref="AH412" r:id="rId245" display="https://www.contratos.gov.co/consultas/detalleProceso.do?numConstancia=20-12-10653522" xr:uid="{3DC3DDA7-A3CB-41EE-B145-60B160FE8E08}"/>
    <hyperlink ref="AH413" r:id="rId246" display="https://www.contratos.gov.co/consultas/detalleProceso.do?numConstancia=20-12-10660012" xr:uid="{9F5C3B27-4069-4424-B686-1936327F1E73}"/>
    <hyperlink ref="AH414" r:id="rId247" display="https://www.contratos.gov.co/consultas/detalleProceso.do?numConstancia=20-12-10653498" xr:uid="{6B43BFBD-D6B9-4EB1-A9F0-C16799B127A8}"/>
    <hyperlink ref="AG353" r:id="rId248" display="https://community.secop.gov.co/Public/Tendering/OpportunityDetail/Index?noticeUID=CO1.NTC.1308204&amp;isFromPublicArea=True&amp;isModal=False" xr:uid="{21DCBBD2-75DB-4B59-B489-7C8344426F91}"/>
    <hyperlink ref="AG403" r:id="rId249" display="https://community.secop.gov.co/Public/Tendering/OpportunityDetail/Index?noticeUID=CO1.NTC.1323009&amp;isFromPublicArea=True&amp;isModal=False" xr:uid="{01479D94-62F5-4917-9D19-657D2AD54C50}"/>
    <hyperlink ref="AG377" r:id="rId250" display="https://community.secop.gov.co/Public/Tendering/OpportunityDetail/Index?noticeUID=CO1.NTC.1317329&amp;isFromPublicArea=True&amp;isModal=False" xr:uid="{2F4409A3-8109-4E8C-82F0-F98547B9BDA4}"/>
    <hyperlink ref="AG407" r:id="rId251" display="https://community.secop.gov.co/Public/Tendering/OpportunityDetail/Index?noticeUID=CO1.NTC.1326604&amp;isFromPublicArea=True&amp;isModal=False" xr:uid="{93010016-EB60-4E82-81E7-83E4AEF8F689}"/>
    <hyperlink ref="AG392" r:id="rId252" display="https://community.secop.gov.co/Public/Tendering/OpportunityDetail/Index?noticeUID=CO1.NTC.1321822&amp;isFromPublicArea=True&amp;isModal=False" xr:uid="{06D51839-62CD-46ED-92DA-A749E4E28048}"/>
    <hyperlink ref="AG383" r:id="rId253" display="https://community.secop.gov.co/Public/Tendering/OpportunityDetail/Index?noticeUID=CO1.NTC.1336292&amp;isFromPublicArea=True&amp;isModal=False" xr:uid="{5F73E367-355B-47CE-9CEE-706A6CD0690E}"/>
    <hyperlink ref="AG409" r:id="rId254" xr:uid="{DCAF52B4-70B0-4B0F-B5AF-973BEA5935C2}"/>
    <hyperlink ref="AG395" r:id="rId255" display="https://community.secop.gov.co/Public/Tendering/OpportunityDetail/Index?noticeUID=CO1.NTC.1322768&amp;isFromPublicArea=True&amp;isModal=False" xr:uid="{8D81FE67-CDFE-4F52-A839-5C53F19B2CBE}"/>
    <hyperlink ref="AG398" r:id="rId256" display="https://community.secop.gov.co/Public/Tendering/OpportunityDetail/Index?noticeUID=CO1.NTC.1322394&amp;isFromPublicArea=True&amp;isModal=False" xr:uid="{63536DE1-6FE1-43AD-8904-D6B69512E961}"/>
    <hyperlink ref="AG397" r:id="rId257" display="https://community.secop.gov.co/Public/Tendering/OpportunityDetail/Index?noticeUID=CO1.NTC.1322770&amp;isFromPublicArea=True&amp;isModal=False" xr:uid="{52F079F5-EF2B-45D1-9980-DE7041A36F11}"/>
    <hyperlink ref="AG391" r:id="rId258" display="https://community.secop.gov.co/Public/Tendering/OpportunityDetail/Index?noticeUID=CO1.NTC.1321907&amp;isFromPublicArea=True&amp;isModal=False" xr:uid="{5B3FDB42-5EC3-44C4-9599-1F3FCCEBD36D}"/>
    <hyperlink ref="AG390" r:id="rId259" display="https://community.secop.gov.co/Public/Tendering/OpportunityDetail/Index?noticeUID=CO1.NTC.1321821&amp;isFromPublicArea=True&amp;isModal=False" xr:uid="{ED23031B-2DCA-4AB1-83CF-0A4C9BA5B8F6}"/>
    <hyperlink ref="AG410" r:id="rId260" display="https://community.secop.gov.co/Public/Tendering/OpportunityDetail/Index?noticeUID=CO1.NTC.1323304&amp;isFromPublicArea=True&amp;isModal=False" xr:uid="{2FF2C6AD-F161-4A76-A466-C0A5D9120A4D}"/>
    <hyperlink ref="AG402" r:id="rId261" display="https://community.secop.gov.co/Public/Tendering/OpportunityDetail/Index?noticeUID=CO1.NTC.1322917&amp;isFromPublicArea=True&amp;isModal=False" xr:uid="{4CAAF6D5-0DDF-4978-8233-E9C2041704FD}"/>
    <hyperlink ref="AG393" r:id="rId262" display="https://community.secop.gov.co/Public/Tendering/OpportunityDetail/Index?noticeUID=CO1.NTC.1322483&amp;isFromPublicArea=True&amp;isModal=False" xr:uid="{5332A0D2-14C0-4AEC-B5D0-BB3C00C4F038}"/>
    <hyperlink ref="AG384" r:id="rId263" xr:uid="{DE280486-B7AC-4C11-8B29-22CDE44B679E}"/>
    <hyperlink ref="AG296" r:id="rId264" xr:uid="{1510CF76-B085-4C58-96A6-665A536FCD76}"/>
    <hyperlink ref="AG401" r:id="rId265" xr:uid="{82FA1F98-984C-4768-9F1D-175C9F19FC9B}"/>
    <hyperlink ref="AG326" r:id="rId266" display="https://community.secop.gov.co/Public/Tendering/OpportunityDetail/Index?noticeUID=CO1.NTC.1298651&amp;isFromPublicArea=True&amp;isModal=False" xr:uid="{DE710942-0758-4D41-B1C9-669F116F2EDF}"/>
    <hyperlink ref="AG399" r:id="rId267" xr:uid="{83DE5587-C211-4109-928F-E03F50DFA371}"/>
    <hyperlink ref="AG400" r:id="rId268" xr:uid="{880E8A13-455B-4AE9-905E-BD9590D2631E}"/>
    <hyperlink ref="AG411" r:id="rId269" xr:uid="{76DEB8F7-9864-4EA1-9CF0-3C871B781428}"/>
    <hyperlink ref="AG396" r:id="rId270" xr:uid="{9505E0A0-F211-411E-975E-7FAACA9C8F18}"/>
    <hyperlink ref="AG406" r:id="rId271" display="https://community.secop.gov.co/Public/Tendering/OpportunityDetail/Index?noticeUID=CO1.NTC.1323016&amp;isFromPublicArea=True&amp;isModal=False" xr:uid="{D47D5AC1-48B0-46B8-B3FD-FB7797111404}"/>
    <hyperlink ref="AG385" r:id="rId272" display="https://community.secop.gov.co/Public/Tendering/OpportunityDetail/Index?noticeUID=CO1.NTC.1318945&amp;isFromPublicArea=True&amp;isModal=False" xr:uid="{A7210ED1-BCE4-4FB2-A42B-776B66ECA1EC}"/>
    <hyperlink ref="AG354" r:id="rId273" display="https://community.secop.gov.co/Public/Tendering/OpportunityDetail/Index?noticeUID=CO1.NTC.1308206&amp;isFromPublicArea=True&amp;isModal=False" xr:uid="{BF05450F-16C0-4B35-9B77-6CEFE2B8E7D6}"/>
    <hyperlink ref="AG414" r:id="rId274" display="https://community.secop.gov.co/Public/Tendering/OpportunityDetail/Index?noticeUID=CO1.NTC.1326191&amp;isFromPublicArea=True&amp;isModal=False" xr:uid="{36B4BAFC-6582-433D-A92C-FA3570D09991}"/>
    <hyperlink ref="AG413" r:id="rId275" display="https://community.secop.gov.co/Public/Tendering/OpportunityDetail/Index?noticeUID=CO1.NTC.1326286&amp;isFromPublicArea=True&amp;isModal=False" xr:uid="{071A4CDF-7A45-4BD8-9FE1-659ADABCBA05}"/>
    <hyperlink ref="AG412" r:id="rId276" display="https://community.secop.gov.co/Public/Tendering/OpportunityDetail/Index?noticeUID=CO1.NTC.1323271&amp;isFromPublicArea=True&amp;isModal=False" xr:uid="{69C2923F-E2DD-4881-99E3-DF1C4CFADE0F}"/>
    <hyperlink ref="AG408" r:id="rId277" display="https://community.secop.gov.co/Public/Tendering/OpportunityDetail/Index?noticeUID=CO1.NTC.1322844&amp;isFromPublicArea=True&amp;isModal=False" xr:uid="{44ACDF8C-E634-41CD-B8AB-FCF762D6508C}"/>
    <hyperlink ref="AG405" r:id="rId278" display="https://community.secop.gov.co/Public/Tendering/OpportunityDetail/Index?noticeUID=CO1.NTC.1323012&amp;isFromPublicArea=True&amp;isModal=False" xr:uid="{55364A4C-6563-421D-A4B1-B24492A6D01E}"/>
    <hyperlink ref="AG404" r:id="rId279" display="https://community.secop.gov.co/Public/Tendering/OpportunityDetail/Index?noticeUID=CO1.NTC.1322656&amp;isFromPublicArea=True&amp;isModal=False" xr:uid="{8EC13875-9050-428F-9389-FA0F61156B14}"/>
    <hyperlink ref="AG331" r:id="rId280" display="https://community.secop.gov.co/Public/Tendering/OpportunityDetail/Index?noticeUID=CO1.NTC.1299062&amp;isFromPublicArea=True&amp;isModal=False" xr:uid="{8E2928D3-5B24-4FB6-AC18-9D29D90A6AB7}"/>
    <hyperlink ref="AG386" r:id="rId281" display="https://community.secop.gov.co/Public/Tendering/OpportunityDetail/Index?noticeUID=CO1.NTC.1318958&amp;isFromPublicArea=True&amp;isModal=False" xr:uid="{DCDA9365-6FE8-437C-AB9C-D376716B734F}"/>
    <hyperlink ref="AG382" r:id="rId282" display="https://community.secop.gov.co/Public/Tendering/OpportunityDetail/Index?noticeUID=CO1.NTC.1318935&amp;isFromPublicArea=True&amp;isModal=False" xr:uid="{3B949874-412A-4557-8D01-2A505B2633C9}"/>
    <hyperlink ref="AG380" r:id="rId283" display="https://community.secop.gov.co/Public/Tendering/OpportunityDetail/Index?noticeUID=CO1.NTC.1317087&amp;isFromPublicArea=True&amp;isModal=False" xr:uid="{973E27C5-F621-4473-9EF3-A5BB17CF3C96}"/>
    <hyperlink ref="AG379" r:id="rId284" display="https://community.secop.gov.co/Public/Tendering/OpportunityDetail/Index?noticeUID=CO1.NTC.1317482&amp;isFromPublicArea=True&amp;isModal=False" xr:uid="{6EC8B73F-1D4D-410D-83C3-E4B1E84D4DD8}"/>
    <hyperlink ref="AG378" r:id="rId285" display="https://community.secop.gov.co/Public/Tendering/OpportunityDetail/Index?noticeUID=CO1.NTC.1317143&amp;isFromPublicArea=True&amp;isModal=False" xr:uid="{18EAA50B-986B-461B-BC52-3E997248789B}"/>
    <hyperlink ref="AG376" r:id="rId286" display="https://community.secop.gov.co/Public/Tendering/OpportunityDetail/Index?noticeUID=CO1.NTC.1317325&amp;isFromPublicArea=True&amp;isModal=False" xr:uid="{A2F5BE0D-8340-4588-B463-46545FC2C86B}"/>
    <hyperlink ref="AG374" r:id="rId287" display="https://community.secop.gov.co/Public/Tendering/OpportunityDetail/Index?noticeUID=CO1.NTC.1315334&amp;isFromPublicArea=True&amp;isModal=False" xr:uid="{66CB2760-4D18-4734-BCF3-444DA6FD6E29}"/>
    <hyperlink ref="AG372" r:id="rId288" display="https://community.secop.gov.co/Public/Tendering/OpportunityDetail/Index?noticeUID=CO1.NTC.1315228&amp;isFromPublicArea=True&amp;isModal=False" xr:uid="{56A05B30-FACB-401B-9918-0578105A7811}"/>
    <hyperlink ref="AG282" r:id="rId289" display="https://community.secop.gov.co/Public/Tendering/OpportunityDetail/Index?noticeUID=CO1.NTC.1255651&amp;isFromPublicArea=True&amp;isModal=False" xr:uid="{68CBF069-DD0D-4414-912F-63837D0A9332}"/>
    <hyperlink ref="AG307" r:id="rId290" display="https://community.secop.gov.co/Public/Tendering/OpportunityDetail/Index?noticeUID=CO1.NTC.1295810&amp;isFromPublicArea=True&amp;isModal=False" xr:uid="{E0B888EE-C936-4EB5-ADC8-4A11186DDE7D}"/>
    <hyperlink ref="AG346" r:id="rId291" display="https://community.secop.gov.co/Public/Tendering/OpportunityDetail/Index?noticeUID=CO1.NTC.1304983&amp;isFromPublicArea=True&amp;isModal=False" xr:uid="{8441BE72-EF77-410C-AD5A-ED49B338FE47}"/>
    <hyperlink ref="AG375" r:id="rId292" xr:uid="{D1973799-9ABA-46D6-AE9B-17BEECC872EA}"/>
    <hyperlink ref="AG370" r:id="rId293" display="https://community.secop.gov.co/Public/Tendering/OpportunityDetail/Index?noticeUID=CO1.NTC.1314345&amp;isFromPublicArea=True&amp;isModal=False" xr:uid="{4F7FAA56-97A6-4140-97D8-37E917497064}"/>
    <hyperlink ref="AG371" r:id="rId294" display="https://community.secop.gov.co/Public/Tendering/OpportunityDetail/Index?noticeUID=CO1.NTC.1313879&amp;isFromPublicArea=True&amp;isModal=False" xr:uid="{364A5D25-F968-4966-8F8D-A9E381A18D54}"/>
    <hyperlink ref="AG369" r:id="rId295" display="https://community.secop.gov.co/Public/Tendering/OpportunityDetail/Index?noticeUID=CO1.NTC.1314335&amp;isFromPublicArea=True&amp;isModal=False" xr:uid="{CDAE4317-BAFD-4A8E-B1D3-739388420FFD}"/>
    <hyperlink ref="AG363" r:id="rId296" display="https://community.secop.gov.co/Public/Tendering/OpportunityDetail/Index?noticeUID=CO1.NTC.1313977&amp;isFromPublicArea=True&amp;isModal=False" xr:uid="{6688E49F-1D45-47B0-864B-1F8BAD4C4313}"/>
    <hyperlink ref="AG373" r:id="rId297" display="https://community.secop.gov.co/Public/Tendering/OpportunityDetail/Index?noticeUID=CO1.NTC.1298948&amp;isFromPublicArea=True&amp;isModal=False" xr:uid="{259CD551-9F84-49CC-B5F1-EA2DAE2BD1A9}"/>
    <hyperlink ref="AG368" r:id="rId298" display="https://community.secop.gov.co/Public/Tendering/OpportunityDetail/Index?noticeUID=CO1.NTC.1314331&amp;isFromPublicArea=True&amp;isModal=False" xr:uid="{DE24F46F-2533-4A7A-A344-2F19E432012F}"/>
    <hyperlink ref="AG343" r:id="rId299" display="https://community.secop.gov.co/Public/Tendering/OpportunityDetail/Index?noticeUID=CO1.NTC.1303319&amp;isFromPublicArea=True&amp;isModal=False" xr:uid="{2A5F4254-2C90-4789-B8CF-A37F64DDD5EE}"/>
    <hyperlink ref="AG362" r:id="rId300" xr:uid="{B731146E-35B9-41A5-828A-024B36AA5605}"/>
    <hyperlink ref="AG361" r:id="rId301" xr:uid="{ACF1037C-882B-422A-B970-7935A3315A58}"/>
    <hyperlink ref="AG308" r:id="rId302" xr:uid="{30F5A05F-01B3-41C8-91F6-88D79C648C9D}"/>
    <hyperlink ref="AG333" r:id="rId303" xr:uid="{1D157F5B-BB70-4082-8CCE-77D8BA27FC76}"/>
    <hyperlink ref="AG344" r:id="rId304" xr:uid="{59B6B9BD-2B9B-4B7E-945B-F127C303B7A3}"/>
    <hyperlink ref="AG345" r:id="rId305" xr:uid="{A7CF685C-6954-4283-B325-DFB08DCC7813}"/>
    <hyperlink ref="AG319" r:id="rId306" display="https://community.secop.gov.co/Public/Tendering/OpportunityDetail/Index?noticeUID=CO1.NTC.1296341&amp;isFromPublicArea=True&amp;isModal=False" xr:uid="{853114CF-42DB-4542-A05F-9536E29DE4D8}"/>
    <hyperlink ref="AG275" r:id="rId307" xr:uid="{63A74AC7-1D5F-43E0-BC5B-AF245AD7C90F}"/>
    <hyperlink ref="AG332" r:id="rId308" display="https://community.secop.gov.co/Public/Tendering/OpportunityDetail/Index?noticeUID=CO1.NTC.1299178&amp;isFromPublicArea=True&amp;isModal=False" xr:uid="{61723E81-B878-4C6F-AC9D-617FB705C905}"/>
    <hyperlink ref="AG311" r:id="rId309" xr:uid="{BB516234-6874-4340-8BD0-03CAF40CAB51}"/>
    <hyperlink ref="AG334" r:id="rId310" xr:uid="{F9FAAE5E-1D1C-408F-A904-B44F44F722AB}"/>
    <hyperlink ref="AG330" r:id="rId311" xr:uid="{6A807341-2C31-479E-AB5F-E5712E200B5B}"/>
    <hyperlink ref="AG329" r:id="rId312" xr:uid="{6B55E940-0948-4566-874C-0D27FD5CE9DC}"/>
    <hyperlink ref="AG328" r:id="rId313" display="https://community.secop.gov.co/Public/Tendering/OpportunityDetail/Index?noticeUID=CO1.NTC.1299414&amp;isFromPublicArea=True&amp;isModal=False" xr:uid="{79A8B1AD-D5B8-425A-93B3-C8005DF2767E}"/>
    <hyperlink ref="AG317" r:id="rId314" xr:uid="{B846EFDB-7D5E-42A4-97AF-1E77A27293EC}"/>
    <hyperlink ref="AG294" r:id="rId315" xr:uid="{6A5EBCB6-9BD9-460F-BC76-7395B1897904}"/>
    <hyperlink ref="AG299" r:id="rId316" xr:uid="{4B0E8F41-89D8-4AD3-8A49-FBA31E24DF55}"/>
    <hyperlink ref="AG301" r:id="rId317" xr:uid="{44792D92-CE4C-4EC5-A036-6133B1685239}"/>
    <hyperlink ref="AG309" r:id="rId318" xr:uid="{AA8AEACD-D2B2-4EB8-A3D1-83CD94C29550}"/>
    <hyperlink ref="AG320" r:id="rId319" xr:uid="{24989E2F-38CD-4F93-A0BF-A4D76BB79116}"/>
    <hyperlink ref="AG305" r:id="rId320" xr:uid="{FF7206BA-786C-43E7-97A9-CCE085655351}"/>
    <hyperlink ref="AG297" r:id="rId321" xr:uid="{E3492317-EC16-4FF9-997A-120BD7F6F588}"/>
    <hyperlink ref="AG306" r:id="rId322" xr:uid="{D9C796DD-3DE5-410B-A6F7-3128F5F5C0C6}"/>
    <hyperlink ref="AG304" r:id="rId323" xr:uid="{E5987079-E720-45E2-9D30-E8F3BE23F145}"/>
    <hyperlink ref="AG303" r:id="rId324" xr:uid="{C72C0C04-6AAD-40EA-B4CE-80B128AB0996}"/>
    <hyperlink ref="AG302" r:id="rId325" xr:uid="{2CD122B2-700A-4DB5-8F92-5E5938A6E6B9}"/>
    <hyperlink ref="AG274" r:id="rId326" xr:uid="{59BC2861-8A65-40D7-A04D-56590D373ACD}"/>
    <hyperlink ref="AG300" r:id="rId327" xr:uid="{288B332E-2A4D-41C3-B309-6EBBD9C1F951}"/>
    <hyperlink ref="AG298" r:id="rId328" xr:uid="{2EFEAD47-FFBA-4BAA-A3B8-2E25F56830FE}"/>
    <hyperlink ref="AG279" r:id="rId329" xr:uid="{62EDFED6-F6C0-48FB-B568-7899CB7BB1F1}"/>
    <hyperlink ref="AG269" r:id="rId330" xr:uid="{6E79397A-3919-418A-ACD0-4E241C1CFDA5}"/>
    <hyperlink ref="AG292" r:id="rId331" xr:uid="{E4ACFD26-B28A-4BE0-ACDB-7BE8C482A222}"/>
    <hyperlink ref="AG284" r:id="rId332" xr:uid="{096B7EEB-2AE2-4046-8071-070CC5F95CCB}"/>
    <hyperlink ref="AG262" r:id="rId333" xr:uid="{BB73A511-84BE-48B1-A9E1-57AF060BEC16}"/>
    <hyperlink ref="AG240" r:id="rId334" xr:uid="{BE282748-2AE3-4A6A-AA8E-E2FD271C465E}"/>
    <hyperlink ref="AG288" r:id="rId335" xr:uid="{2DBEDE9C-6A90-483F-A344-7256A172BA38}"/>
    <hyperlink ref="AG287" r:id="rId336" xr:uid="{254C4707-BCE4-4ECB-A741-789B78CF1799}"/>
    <hyperlink ref="AG280" r:id="rId337" xr:uid="{7D8B2248-A407-494B-BE6E-391E0A965A71}"/>
    <hyperlink ref="AG281" r:id="rId338" xr:uid="{A701C7D0-BA6B-4350-896C-7F20B13A6362}"/>
    <hyperlink ref="AG263" r:id="rId339" xr:uid="{E20C5ADB-A46F-4E84-AA71-E87B6D036A88}"/>
    <hyperlink ref="AG260" r:id="rId340" xr:uid="{1AC78160-8545-4DAA-9FEE-82A5138F83AB}"/>
    <hyperlink ref="AG259" r:id="rId341" xr:uid="{F2119F32-161A-4BE2-9D92-E7DA53837783}"/>
    <hyperlink ref="AG258" r:id="rId342" xr:uid="{967E8A88-C1D2-4A61-A80F-2FA32059C5EE}"/>
    <hyperlink ref="AG257" r:id="rId343" xr:uid="{A0D7341A-6C21-4ED4-ABDE-3E4F505BE01F}"/>
    <hyperlink ref="AG256" r:id="rId344" xr:uid="{101AD356-0921-4716-B63D-95C87DF073FC}"/>
    <hyperlink ref="AG255" r:id="rId345" xr:uid="{9D3DC273-6A51-47D9-AD8C-A749D7FCBDF3}"/>
    <hyperlink ref="AG252" r:id="rId346" xr:uid="{C791CFB1-CF8B-45C3-9D12-86CE15FE71C0}"/>
    <hyperlink ref="AG253" r:id="rId347" xr:uid="{D89D4344-6D75-4A86-AB5F-2A59291CF8B1}"/>
    <hyperlink ref="AG251" r:id="rId348" xr:uid="{47A33218-4586-439A-915A-099E5D5CF826}"/>
    <hyperlink ref="AG248" r:id="rId349" xr:uid="{AA9628CE-8C23-4997-ACF8-B4FBC9253DC1}"/>
    <hyperlink ref="AG244" r:id="rId350" xr:uid="{BBC22A97-F8DE-4F99-81FD-057AB1E52157}"/>
    <hyperlink ref="AG243" r:id="rId351" xr:uid="{64189FCB-59D7-44B2-8A77-20F0FD98DB1A}"/>
    <hyperlink ref="AG242" r:id="rId352" xr:uid="{87FC63FE-B464-40EC-9C37-1840A6FA83C3}"/>
    <hyperlink ref="AG239" r:id="rId353" xr:uid="{25D979BE-18AA-4A3A-AB3B-83F2254F27D1}"/>
    <hyperlink ref="AG238" r:id="rId354" xr:uid="{97E08B6C-9D39-4799-BCBE-6FD6015FF5E5}"/>
    <hyperlink ref="AG237" r:id="rId355" xr:uid="{6BB6E4BA-1CD9-4820-A922-3E02E7615910}"/>
    <hyperlink ref="AG235" r:id="rId356" xr:uid="{B28126AF-3182-4357-84C3-5171D5B8333D}"/>
    <hyperlink ref="AG254" r:id="rId357" xr:uid="{365AD2E6-0619-460D-B014-0260FA3B2459}"/>
    <hyperlink ref="AG261" r:id="rId358" xr:uid="{0D15C48F-88E7-45C1-A340-D3EF717616D5}"/>
    <hyperlink ref="AG290" r:id="rId359" xr:uid="{2A4F0629-546E-40E6-83CB-17457130CCE4}"/>
    <hyperlink ref="AG289" r:id="rId360" display="https://community.secop.gov.co/Public/Tendering/OpportunityDetail/Index?noticeUID=CO1.NTC.1267383&amp;isFromPublicArea=True&amp;isModal=False" xr:uid="{6D1D7F25-1840-4DA1-958B-6A4985268022}"/>
    <hyperlink ref="AG249" r:id="rId361" xr:uid="{AA2FD7D2-C20D-4140-B937-BBB28ADA05F4}"/>
    <hyperlink ref="AG271" r:id="rId362" xr:uid="{F84808CB-A807-4808-BB4A-657690697573}"/>
    <hyperlink ref="AG246" r:id="rId363" display="https://community.secop.gov.co/Public/Tendering/OpportunityDetail/Index?noticeUID=CO1.NTC.1235103&amp;isFromPublicArea=True&amp;isModal=False" xr:uid="{DA2538D8-4D3E-493F-960B-8D3D08BD85FC}"/>
    <hyperlink ref="AG227" r:id="rId364" xr:uid="{22408F5F-7970-4BD6-8347-73C3E6A401D2}"/>
    <hyperlink ref="AG226" r:id="rId365" xr:uid="{AA5E31E9-5041-4BC2-A256-D6ACE0114075}"/>
    <hyperlink ref="AG225" r:id="rId366" xr:uid="{55A519D4-F35B-413E-A0B5-E61A010338A0}"/>
    <hyperlink ref="AG221" r:id="rId367" xr:uid="{903F86B8-72AF-497E-8C16-38E1FD4248A4}"/>
    <hyperlink ref="AG220" r:id="rId368" xr:uid="{9D20EEEB-F56B-4A05-89B0-B84BBB780BAE}"/>
    <hyperlink ref="AG218" r:id="rId369" xr:uid="{9DE67459-F33D-4B0D-9D20-C778FA407F12}"/>
    <hyperlink ref="AG217" r:id="rId370" xr:uid="{302B624B-A25B-4F26-AAC8-3CC0EF3E082C}"/>
    <hyperlink ref="AG216" r:id="rId371" xr:uid="{A8A24214-8B9A-4711-85E3-59DF3C319E37}"/>
    <hyperlink ref="AG214" r:id="rId372" xr:uid="{89349DA9-E8AE-478B-9E68-A321BDA963ED}"/>
    <hyperlink ref="AG213" r:id="rId373" xr:uid="{0C506A8C-6D14-48DF-8F66-5D8ACCD8098D}"/>
    <hyperlink ref="AG211" r:id="rId374" xr:uid="{46CC2FC9-4A88-4EE5-97E0-6E91017E3BB5}"/>
    <hyperlink ref="AG2" r:id="rId375" xr:uid="{B8D92004-7A43-467E-8F68-BA988E155750}"/>
    <hyperlink ref="AG3" r:id="rId376" xr:uid="{BC4DA1E6-7DC8-4735-BCDD-5F79FB424590}"/>
    <hyperlink ref="AG4" r:id="rId377" xr:uid="{C239208C-5A78-452B-BB90-6BEEE8892CB5}"/>
    <hyperlink ref="AG5" r:id="rId378" xr:uid="{451D0ADE-98A0-4ACC-AD21-BD7B110045DD}"/>
    <hyperlink ref="AG6" r:id="rId379" xr:uid="{0A8A3762-2272-4653-A397-D95BDCD6AE90}"/>
    <hyperlink ref="AG7" r:id="rId380" xr:uid="{3FFA0160-1E46-4C86-838F-2A605401F9ED}"/>
    <hyperlink ref="AG8" r:id="rId381" xr:uid="{68C32DF6-8F1B-4E46-8AF4-8A6A955F2729}"/>
    <hyperlink ref="AG9" r:id="rId382" xr:uid="{3FAA3513-5843-4056-BC91-802525E6CAD2}"/>
    <hyperlink ref="AG10" r:id="rId383" xr:uid="{74BF361F-26CB-4B5F-8F0A-FBAC5C2A2F44}"/>
    <hyperlink ref="AG11" r:id="rId384" xr:uid="{3F4E31B6-865C-46FF-9FFD-D71457CA3B15}"/>
    <hyperlink ref="AG12" r:id="rId385" xr:uid="{8732D4EE-5559-4737-A60D-CA2626DFEA83}"/>
    <hyperlink ref="AG13" r:id="rId386" xr:uid="{56F120F0-5DE4-47EC-B5F1-AC0567CF5654}"/>
    <hyperlink ref="AG14" r:id="rId387" xr:uid="{CD27FF4B-F82A-468A-8784-4FBF6F385FE2}"/>
    <hyperlink ref="AG15" r:id="rId388" xr:uid="{E862CB2F-9841-41FC-A3B1-39A03968983C}"/>
    <hyperlink ref="AG16" r:id="rId389" xr:uid="{DDDE06B0-C1DB-417F-8D97-5DC88129EAAA}"/>
    <hyperlink ref="AG17" r:id="rId390" xr:uid="{C9AAFFC5-F17F-488D-918F-4FF551CBBCF9}"/>
    <hyperlink ref="AG18" r:id="rId391" xr:uid="{AE4E486B-48EF-4DD5-9742-1880D731B257}"/>
    <hyperlink ref="AG19" r:id="rId392" xr:uid="{7B4C363A-B3E7-4439-A58B-8A3F13CECEF8}"/>
    <hyperlink ref="AG20" r:id="rId393" xr:uid="{D09E868F-D970-4766-95EA-5B025375B311}"/>
    <hyperlink ref="AG21" r:id="rId394" xr:uid="{86B70ADF-C912-4589-9A9F-EB50345E1293}"/>
    <hyperlink ref="AG23" r:id="rId395" xr:uid="{98221C1D-E685-4B53-BCB9-41AB233BAEB8}"/>
    <hyperlink ref="AG24" r:id="rId396" xr:uid="{060DCE18-BABB-4DDB-92C7-AB393A887C8F}"/>
    <hyperlink ref="AG22" r:id="rId397" xr:uid="{7E9576FE-A4AA-4C41-8DD3-BF5C9752E91D}"/>
    <hyperlink ref="AG25" r:id="rId398" xr:uid="{1EA0D617-CA9D-4741-A556-17469D847B1B}"/>
    <hyperlink ref="AG26" r:id="rId399" xr:uid="{E3F04C5F-CD5D-412D-B664-028AED4881A7}"/>
    <hyperlink ref="AG27" r:id="rId400" xr:uid="{262C580F-E8A9-4277-9515-D1F8DE3ECABC}"/>
    <hyperlink ref="AG28" r:id="rId401" xr:uid="{DF1B309E-BAD1-4743-B399-3B84B662663E}"/>
    <hyperlink ref="AG29" r:id="rId402" xr:uid="{29FADDE1-A81E-4A18-A32A-F37A2044FA2B}"/>
    <hyperlink ref="AG30" r:id="rId403" xr:uid="{A32A33E1-D85A-4D53-8E55-56EC227A111B}"/>
    <hyperlink ref="AG31" r:id="rId404" xr:uid="{F0EF080E-FF75-4D5B-AD93-89A3A5F787F0}"/>
    <hyperlink ref="AG32" r:id="rId405" xr:uid="{1CC1B4B2-A885-4928-B621-7445C99A3FE8}"/>
    <hyperlink ref="AG33" r:id="rId406" xr:uid="{E9B76D14-F24E-4AD0-9244-1212269BF1E1}"/>
    <hyperlink ref="AG34" r:id="rId407" xr:uid="{B8E52AF6-1DCE-4E3A-B11A-C3FEDBB83764}"/>
    <hyperlink ref="AG35" r:id="rId408" xr:uid="{252B9B73-C10D-4BD3-86E4-DAA2987504B9}"/>
    <hyperlink ref="AG36" r:id="rId409" xr:uid="{497B39C3-C8BD-4E4C-BCC2-49E2771CD35A}"/>
    <hyperlink ref="AG37" r:id="rId410" xr:uid="{39069A9D-E4A6-4920-A94D-735088A98AC6}"/>
    <hyperlink ref="AG38" r:id="rId411" xr:uid="{020963FA-0692-4724-8055-01F14CEC7FB2}"/>
    <hyperlink ref="AG39" r:id="rId412" xr:uid="{F7A725F9-4B55-4FD3-8DF5-8F8041FA8250}"/>
    <hyperlink ref="AG40" r:id="rId413" xr:uid="{73FDFE8B-FE16-4DB1-9B6E-F62D6B5E1207}"/>
    <hyperlink ref="AG41" r:id="rId414" xr:uid="{2CDDBC32-CE12-4A8C-8417-A6FF7348C336}"/>
    <hyperlink ref="AG42" r:id="rId415" xr:uid="{CE8FD66D-2FAE-43B7-A2BD-1C7FD7AD2622}"/>
    <hyperlink ref="AG43" r:id="rId416" xr:uid="{E7589372-F98F-4BAE-A96F-4A01392933B4}"/>
    <hyperlink ref="AG44" r:id="rId417" xr:uid="{55C9F20D-188D-4B33-A4CD-6FE5E6E1A3EC}"/>
    <hyperlink ref="AG45" r:id="rId418" xr:uid="{2149A590-1237-4B7F-9974-6908F2790D49}"/>
    <hyperlink ref="AG46" r:id="rId419" xr:uid="{06167A9E-01F7-4158-BBBE-0D59C7845FC2}"/>
    <hyperlink ref="AG47" r:id="rId420" xr:uid="{C53D600F-15C3-4B0C-B493-258DDB5E8674}"/>
    <hyperlink ref="AG48" r:id="rId421" xr:uid="{B3F4EB98-9989-4113-BE2E-BBB9CD20D7C9}"/>
    <hyperlink ref="AG49" r:id="rId422" xr:uid="{F5C6C4CF-51FC-4763-AAC4-B829003D2411}"/>
    <hyperlink ref="AG50" r:id="rId423" xr:uid="{6D440433-F307-4B31-8262-14B2E826B0D0}"/>
    <hyperlink ref="AG51" r:id="rId424" xr:uid="{4D4F3CB4-BDF5-4B14-AC83-D9E4C3E6C43C}"/>
    <hyperlink ref="AG52" r:id="rId425" xr:uid="{49BF50C8-C34B-4469-9DA3-5CBCD44B4513}"/>
    <hyperlink ref="AG53" r:id="rId426" xr:uid="{C50E58B0-C92C-4990-AACB-0267792666B5}"/>
    <hyperlink ref="AG54" r:id="rId427" xr:uid="{063021D2-509B-4E7A-B983-EE28AF03D636}"/>
    <hyperlink ref="AG55" r:id="rId428" xr:uid="{D2FB9B73-EEC2-444E-B0F8-279D20EF0492}"/>
    <hyperlink ref="AG56" r:id="rId429" xr:uid="{DA2441B8-0F31-48F1-A298-11AC9D39EE36}"/>
    <hyperlink ref="AG57" r:id="rId430" xr:uid="{05317354-883C-4589-8DB2-8D5EC3AC2D5F}"/>
    <hyperlink ref="AG58" r:id="rId431" xr:uid="{C120E22C-E105-45CD-9471-765CB6270488}"/>
    <hyperlink ref="AG59" r:id="rId432" xr:uid="{6450367D-6BCC-4F83-9EEC-AA45D691D7A7}"/>
    <hyperlink ref="AG60" r:id="rId433" xr:uid="{C287E8C9-3686-43E8-826F-0AB20B933696}"/>
    <hyperlink ref="AG61" r:id="rId434" xr:uid="{9ECA89F2-0B3C-48F6-9A1C-E430500BB66D}"/>
    <hyperlink ref="AG62" r:id="rId435" xr:uid="{42991C16-417C-4211-A49B-E362ABACE9C9}"/>
    <hyperlink ref="AG63" r:id="rId436" xr:uid="{ADDDC9CB-5276-4BE6-8ACE-B82B291C21D8}"/>
    <hyperlink ref="AG64" r:id="rId437" xr:uid="{0E2FBCE8-9396-4153-91E0-01A7E7D2A839}"/>
    <hyperlink ref="AG65" r:id="rId438" xr:uid="{6E143685-87EC-4E50-996D-FFC3AA1B9C26}"/>
    <hyperlink ref="AG66" r:id="rId439" xr:uid="{EBB5631E-8122-4835-8D4A-5DB51EE34243}"/>
    <hyperlink ref="AG67" r:id="rId440" xr:uid="{227B9C11-C2BB-4B05-9B06-DBD9A467899C}"/>
    <hyperlink ref="AG68" r:id="rId441" xr:uid="{DF24A246-B25F-4641-BB86-4888A65DAE2F}"/>
    <hyperlink ref="AG69" r:id="rId442" xr:uid="{747EC432-1731-435C-9767-3BDAC69929B2}"/>
    <hyperlink ref="AG70" r:id="rId443" xr:uid="{86EE0FF7-425D-4635-BD26-12BCB7B6838C}"/>
    <hyperlink ref="AG71" r:id="rId444" xr:uid="{27653888-32EE-4A80-8697-DC49C5AE9E4E}"/>
    <hyperlink ref="AG72" r:id="rId445" xr:uid="{C656AC0D-D23D-4185-B3A9-4E8CE60A56F1}"/>
    <hyperlink ref="AG73" r:id="rId446" xr:uid="{BE9EC534-1BC3-46F7-B948-0A7D0B95561F}"/>
    <hyperlink ref="AG74" r:id="rId447" xr:uid="{A06A0399-2785-4D45-9E2B-B7F89942FB50}"/>
    <hyperlink ref="AG75" r:id="rId448" xr:uid="{CB7F1EC4-687C-4059-BB54-8F63EE3423F8}"/>
    <hyperlink ref="AG76" r:id="rId449" xr:uid="{BBF9F1B0-74E7-43ED-A958-8D37FB09A8DB}"/>
    <hyperlink ref="AG77" r:id="rId450" xr:uid="{563A4B38-7423-4530-8519-187B4429CE30}"/>
    <hyperlink ref="AG78" r:id="rId451" xr:uid="{FE378ED7-0499-43C6-A1BD-E7D8232697CE}"/>
    <hyperlink ref="AG79" r:id="rId452" xr:uid="{B9241942-919C-49E3-A945-45A3762C256E}"/>
    <hyperlink ref="AG80" r:id="rId453" xr:uid="{61A4027A-C0EA-4058-BB87-DBAC8FE7F420}"/>
    <hyperlink ref="AG81" r:id="rId454" xr:uid="{450E06AB-E429-4E83-BB87-74F06263AEA8}"/>
    <hyperlink ref="AG82" r:id="rId455" xr:uid="{827441BC-EB38-4B94-B78C-3131661040D7}"/>
    <hyperlink ref="AG84" r:id="rId456" xr:uid="{186E0DF1-8308-471D-B01B-D70746968678}"/>
    <hyperlink ref="AG83" r:id="rId457" xr:uid="{6D494339-2356-478E-9C78-F90857D6972F}"/>
    <hyperlink ref="AG85" r:id="rId458" xr:uid="{095CF103-A34A-4329-95F2-A95B6C757C38}"/>
    <hyperlink ref="AG86" r:id="rId459" xr:uid="{A9BD80FE-7175-4A2C-A8BE-37501F40A22F}"/>
    <hyperlink ref="AG87" r:id="rId460" xr:uid="{6CA932F7-202D-48E6-BF0C-7554E615FBD3}"/>
    <hyperlink ref="AG88" r:id="rId461" xr:uid="{4A81E0F3-C762-4E5F-BE34-C4ADD02601A9}"/>
    <hyperlink ref="AG89" r:id="rId462" xr:uid="{0129DF58-4C51-4E32-88AA-377FC15D3373}"/>
    <hyperlink ref="AG90" r:id="rId463" xr:uid="{986C707D-275A-4201-BA4B-7E64267DA398}"/>
    <hyperlink ref="AG91" r:id="rId464" xr:uid="{F51304DB-5668-49B6-BBB9-543F80401B36}"/>
    <hyperlink ref="AG92" r:id="rId465" xr:uid="{EBDD6E91-1927-4353-9E42-797F12519DAC}"/>
    <hyperlink ref="AG93" r:id="rId466" xr:uid="{F3E552FE-AB93-4FB7-BCF6-1DE2B40B6EC4}"/>
    <hyperlink ref="AG94" r:id="rId467" xr:uid="{8F233805-F602-491E-95C7-E926B1E2D2D0}"/>
    <hyperlink ref="AG95" r:id="rId468" xr:uid="{84AD9E43-89EA-4651-BB2A-561EE79C1254}"/>
    <hyperlink ref="AG96" r:id="rId469" xr:uid="{AFE88E8A-29D2-43EF-9D8C-98DB35702C89}"/>
    <hyperlink ref="AG97" r:id="rId470" xr:uid="{935261EA-9181-4906-8717-FBCB07000529}"/>
    <hyperlink ref="AG98" r:id="rId471" xr:uid="{D896BE42-7F9C-462E-994F-3EAE28E76BEB}"/>
    <hyperlink ref="AG99" r:id="rId472" xr:uid="{3102E03B-E71E-4AB2-AA7A-6D35F48B6F73}"/>
    <hyperlink ref="AG100" r:id="rId473" xr:uid="{CD7711C9-2100-47F1-883E-8093E45B690A}"/>
    <hyperlink ref="AG101" r:id="rId474" xr:uid="{84C0AA47-AE05-44CC-AE09-93A98FDB1727}"/>
    <hyperlink ref="AG102" r:id="rId475" xr:uid="{B620EA2F-EE3D-4993-8858-55D567747159}"/>
    <hyperlink ref="AG103" r:id="rId476" xr:uid="{BEC17005-9360-4D23-9949-49E8839F53FE}"/>
    <hyperlink ref="AG104" r:id="rId477" xr:uid="{8720E6A2-9B9F-4B63-98F2-87772657A93A}"/>
    <hyperlink ref="AG105" r:id="rId478" xr:uid="{48AE34EB-ACEC-4F34-96A1-8E2AB42B6D7B}"/>
    <hyperlink ref="AG106" r:id="rId479" xr:uid="{3D007573-7638-448D-A079-AA67BF939B69}"/>
    <hyperlink ref="AG107" r:id="rId480" xr:uid="{25131514-632C-47BA-BBF7-02D2E32E6C6C}"/>
    <hyperlink ref="AG108" r:id="rId481" xr:uid="{6B637069-AE1B-47C7-885B-07C6A258BEF8}"/>
    <hyperlink ref="AG109" r:id="rId482" xr:uid="{C333FDFF-DC7B-4FBC-A596-9C17C565DDF5}"/>
    <hyperlink ref="AG110" r:id="rId483" xr:uid="{E50A3186-7CFB-4AD1-BE85-1D033755F455}"/>
    <hyperlink ref="AG111" r:id="rId484" xr:uid="{811F2619-AF72-4D88-B7C4-30FC4B6BFA46}"/>
    <hyperlink ref="AG112" r:id="rId485" xr:uid="{03B427A2-15EF-4905-8549-A7021A545DB2}"/>
    <hyperlink ref="AG113" r:id="rId486" xr:uid="{3B79A814-6DEF-406F-AA04-21AF207DAF3C}"/>
    <hyperlink ref="AG114" r:id="rId487" xr:uid="{A9D6A03D-A52C-4A47-96BF-46ABC70AA0BE}"/>
    <hyperlink ref="AG115" r:id="rId488" xr:uid="{13D16C11-78A0-41CF-B2B0-9488C3A252CC}"/>
    <hyperlink ref="AG116" r:id="rId489" xr:uid="{767E97F1-76A9-4006-8F80-3DF74A6BE9BC}"/>
    <hyperlink ref="AG117" r:id="rId490" xr:uid="{4BB9770C-8CE8-4CBA-9691-AD30BB1CACDA}"/>
    <hyperlink ref="AG118" r:id="rId491" xr:uid="{8A54DFC2-D05D-480A-9BFD-4BE2E5B754F2}"/>
    <hyperlink ref="AG119" r:id="rId492" xr:uid="{FA4C5F94-8F8F-4EC6-9BFA-A03952DAED75}"/>
    <hyperlink ref="AG120" r:id="rId493" xr:uid="{F0E8A64B-C8B1-4666-ABCE-073D45AD701B}"/>
    <hyperlink ref="AG121" r:id="rId494" xr:uid="{5984600C-1EE0-4335-97A7-E646CE45B898}"/>
    <hyperlink ref="AG122" r:id="rId495" xr:uid="{89F35AF2-FB87-43FA-ACA1-99570516FEE9}"/>
    <hyperlink ref="AG123" r:id="rId496" xr:uid="{AE156D67-D883-4D10-88EA-670111D0EAA3}"/>
    <hyperlink ref="AG124" r:id="rId497" xr:uid="{0CACD012-4A99-40EF-A183-9E5035346BC2}"/>
    <hyperlink ref="AG125" r:id="rId498" xr:uid="{F081C097-B42C-4E38-95F9-74C4AC3221FF}"/>
    <hyperlink ref="AG126" r:id="rId499" xr:uid="{B2737626-282B-4F03-AF8C-605DD2E4582E}"/>
    <hyperlink ref="AG127" r:id="rId500" xr:uid="{04EFF7A5-8342-4F86-A88A-728714AC7EFB}"/>
    <hyperlink ref="AG128" r:id="rId501" xr:uid="{A66A5E26-1A17-48F3-A8B2-11F36282E880}"/>
    <hyperlink ref="AG129" r:id="rId502" xr:uid="{37FD77B3-51BC-4D24-9704-2A9DCA387C6C}"/>
    <hyperlink ref="AG130" r:id="rId503" xr:uid="{394655E0-F645-4037-821A-407859AA892D}"/>
    <hyperlink ref="AG131" r:id="rId504" xr:uid="{FBC20A6F-6268-4424-9009-9A05262B9514}"/>
    <hyperlink ref="AG132" r:id="rId505" xr:uid="{599381B5-0E60-4A60-A781-A77287D93710}"/>
    <hyperlink ref="AG133" r:id="rId506" xr:uid="{FC8F122E-C1CD-40D1-A385-1F7B882F1A5E}"/>
    <hyperlink ref="AG134" r:id="rId507" xr:uid="{A636A4FD-2585-4C2D-A23F-6727D26EEE47}"/>
    <hyperlink ref="AG135" r:id="rId508" xr:uid="{181334B9-E7A7-429F-A8EB-462CF932DB4C}"/>
    <hyperlink ref="AG136" r:id="rId509" xr:uid="{0353D6F8-EEFC-4364-81BB-E447EB8915B1}"/>
    <hyperlink ref="AG137" r:id="rId510" xr:uid="{2D89F992-BE92-43B1-86C1-FACABF1107B3}"/>
    <hyperlink ref="AG138" r:id="rId511" xr:uid="{1E565B92-A5F7-4F04-B074-3D5A504A4840}"/>
    <hyperlink ref="AG139" r:id="rId512" xr:uid="{7A8ECF51-5D46-4833-8D86-949502515FFB}"/>
    <hyperlink ref="AG140" r:id="rId513" xr:uid="{9DF8004C-9B11-47A8-A9BB-B5EF770BD784}"/>
    <hyperlink ref="AG141" r:id="rId514" xr:uid="{D0745B47-B8AD-45C7-8ABC-4F75B9F497E8}"/>
    <hyperlink ref="AG142" r:id="rId515" xr:uid="{72387F09-E12B-43AC-93F8-145FBD3113AA}"/>
    <hyperlink ref="AG143" r:id="rId516" xr:uid="{042DBF07-2147-4FF0-A8D2-7FD382A0F1E3}"/>
    <hyperlink ref="AG144" r:id="rId517" xr:uid="{082B6C3E-3B3D-4DBF-B4E0-F9938041F77A}"/>
    <hyperlink ref="AG145" r:id="rId518" xr:uid="{4AB3B8CF-241C-4B58-8002-4EE039AB7A88}"/>
    <hyperlink ref="AG146" r:id="rId519" xr:uid="{98BAA9CC-6F38-4043-B2DD-957F54905B98}"/>
    <hyperlink ref="AG147" r:id="rId520" xr:uid="{B2A6EA88-DC0B-42CD-A865-4F17588A27DF}"/>
    <hyperlink ref="AG148" r:id="rId521" xr:uid="{2F232F03-EC7E-4504-BBCB-CE45632958C4}"/>
    <hyperlink ref="AG149" r:id="rId522" xr:uid="{0A101437-AE7F-4963-A0E7-63F1F1E3B4B7}"/>
    <hyperlink ref="AG150" r:id="rId523" xr:uid="{77EFF623-CCA8-485C-B1F8-88B36F603D24}"/>
    <hyperlink ref="AG151" r:id="rId524" xr:uid="{D64EBC5F-80B0-45D0-884B-129440E70BC8}"/>
    <hyperlink ref="AG152" r:id="rId525" xr:uid="{49E85886-5EFE-4039-8ADB-FF6678A49BC5}"/>
    <hyperlink ref="AG153" r:id="rId526" xr:uid="{139FA761-C05B-4B1A-ACD5-B1F618CCD460}"/>
    <hyperlink ref="AG154" r:id="rId527" xr:uid="{07413488-6F54-4644-95A5-D66DD5C7A758}"/>
    <hyperlink ref="AG156" r:id="rId528" xr:uid="{1ADB354A-8109-41D9-9D7D-2594D30E4BDF}"/>
    <hyperlink ref="AG157" r:id="rId529" xr:uid="{F6CFFF20-91AC-424B-87E3-AD85357E8B46}"/>
    <hyperlink ref="AG158" r:id="rId530" xr:uid="{792B2BEA-82C8-4B55-A5E9-61CA522BB7D6}"/>
    <hyperlink ref="AG159" r:id="rId531" xr:uid="{9BD9D364-0AD5-4B2F-A019-88A122AC2E6E}"/>
    <hyperlink ref="AG160" r:id="rId532" xr:uid="{AC842E12-1911-47D7-97E2-730D96B8E076}"/>
    <hyperlink ref="AG161" r:id="rId533" xr:uid="{B4410F73-2A0A-4058-96B1-EEA7E543DA0C}"/>
    <hyperlink ref="AG162" r:id="rId534" xr:uid="{E8D57E0B-4C5E-4B70-B4CB-5AC900C858E4}"/>
    <hyperlink ref="AG163" r:id="rId535" xr:uid="{F92F8F62-E372-43CD-A21A-9AF0FF15D896}"/>
    <hyperlink ref="AG164" r:id="rId536" xr:uid="{D8CEF8C9-4112-45E8-A9FF-F700682B71BE}"/>
    <hyperlink ref="AG165" r:id="rId537" xr:uid="{8562C34C-AC61-4264-8D8A-B35381C30646}"/>
    <hyperlink ref="AG166" r:id="rId538" xr:uid="{66FD893E-5E2D-41B6-91C9-B394208395D5}"/>
    <hyperlink ref="AG167" r:id="rId539" xr:uid="{AD54D880-E013-408F-BCB5-E9B4A35EA92F}"/>
    <hyperlink ref="AG168" r:id="rId540" xr:uid="{FF81BD85-AE01-440C-9198-73A3E814125E}"/>
    <hyperlink ref="AG169" r:id="rId541" xr:uid="{CD9F53F3-D11C-4A0A-8396-520E1492C795}"/>
    <hyperlink ref="AG170" r:id="rId542" xr:uid="{3EF7D93A-FF3E-43EE-9DE8-04C6091EC6CF}"/>
    <hyperlink ref="AG171" r:id="rId543" xr:uid="{D7CE1B2A-15D5-45C0-AE0C-203579F1E759}"/>
    <hyperlink ref="AG172" r:id="rId544" xr:uid="{E0D83F3E-9ACC-4BA9-B5A8-F30AD9358D26}"/>
    <hyperlink ref="AG173" r:id="rId545" xr:uid="{0216C661-0298-4ABD-A553-2CC7B1DE8369}"/>
    <hyperlink ref="AG174" r:id="rId546" xr:uid="{ADEE417E-005B-4854-998B-67A18F9B0A25}"/>
    <hyperlink ref="AG175" r:id="rId547" xr:uid="{50164634-5FB7-4F99-8556-E9F94D65C16F}"/>
    <hyperlink ref="AG176" r:id="rId548" xr:uid="{7A089B09-E699-49B9-8C9B-07BCE2124E21}"/>
    <hyperlink ref="AG177" r:id="rId549" xr:uid="{6E31B118-0D39-47B7-811F-2FAC490BE3BC}"/>
    <hyperlink ref="AG178" r:id="rId550" xr:uid="{2AE1EE22-C498-4D76-93F3-BED6FA2B1A2B}"/>
    <hyperlink ref="AG179" r:id="rId551" xr:uid="{AEE9C947-77C1-4092-BE03-EAF1CAFB0545}"/>
    <hyperlink ref="AG180" r:id="rId552" xr:uid="{4F337761-41AB-4797-B430-AF5031EEDAD9}"/>
    <hyperlink ref="AG181" r:id="rId553" xr:uid="{5E599400-9685-4483-BC2B-34EB080CF2BC}"/>
    <hyperlink ref="AG182" r:id="rId554" xr:uid="{93C2D4D0-8570-48D1-BE90-ECAF9A1A2747}"/>
    <hyperlink ref="AG183" r:id="rId555" xr:uid="{8E8E2621-44CF-4E11-9CA0-38071673229F}"/>
    <hyperlink ref="AG184" r:id="rId556" xr:uid="{391B80BB-8854-4CC8-BF0E-6F0CC60DF2B9}"/>
    <hyperlink ref="AG185" r:id="rId557" xr:uid="{805CBB0F-17A4-4EE3-B14E-5B1069A4DB18}"/>
    <hyperlink ref="AG186" r:id="rId558" xr:uid="{7B879376-5490-4C6E-8FC6-674B2F731805}"/>
    <hyperlink ref="AG187" r:id="rId559" xr:uid="{1174FA0B-E042-45F7-A6A2-A5515C323886}"/>
    <hyperlink ref="AG188" r:id="rId560" xr:uid="{4DD7E797-B64B-4E4C-B5BE-610759F640CA}"/>
    <hyperlink ref="AG189" r:id="rId561" xr:uid="{36E4DF98-3EA1-4BA6-BFCA-9D51D387FD42}"/>
    <hyperlink ref="AG190" r:id="rId562" xr:uid="{86BDCCD0-E5F3-4083-AF8B-57ECFF8D4B65}"/>
    <hyperlink ref="AG191" r:id="rId563" xr:uid="{994FB3AB-1001-424F-9A18-4DB089499884}"/>
    <hyperlink ref="AG192" r:id="rId564" xr:uid="{63B6117D-92C2-40F9-9F20-DFF6E8F2CD80}"/>
    <hyperlink ref="AG193" r:id="rId565" xr:uid="{1E18AAFE-10A5-4D57-ABAB-6A1EBFDD5D94}"/>
    <hyperlink ref="AG194" r:id="rId566" xr:uid="{2A3A0119-7D3C-4A76-B92E-6FFB0D95319A}"/>
    <hyperlink ref="AG195" r:id="rId567" xr:uid="{B240AE29-09D1-4D7C-8EE2-8B38AC803275}"/>
    <hyperlink ref="AG196" r:id="rId568" xr:uid="{7822AF1F-826C-4229-AB3F-CF97752579B1}"/>
    <hyperlink ref="AG197" r:id="rId569" xr:uid="{2CEA4FEB-252C-4CD8-96AE-6683BE1C820A}"/>
    <hyperlink ref="AG198" r:id="rId570" xr:uid="{2674210B-2F3B-4295-AA86-17715EF46356}"/>
    <hyperlink ref="AG199" r:id="rId571" xr:uid="{2412603E-E6F6-4859-B757-538C9F326BA7}"/>
    <hyperlink ref="AG200" r:id="rId572" xr:uid="{D67E15F9-9B52-40D9-AE81-6C586D868F95}"/>
    <hyperlink ref="AG201" r:id="rId573" xr:uid="{B57073EE-7893-4F1F-AA6F-884E01D74034}"/>
    <hyperlink ref="AG202" r:id="rId574" xr:uid="{712DBDD5-1566-43D8-A23B-D3B9B5FF77C5}"/>
    <hyperlink ref="AG203" r:id="rId575" xr:uid="{2524B01E-8227-42C8-B0B3-6E7D58FE5AD8}"/>
    <hyperlink ref="AG204" r:id="rId576" xr:uid="{4CAE6F90-D79C-40EF-A469-5450774D28B3}"/>
    <hyperlink ref="AG205" r:id="rId577" xr:uid="{A50AA1CD-F771-436E-8F5B-6FF5217057D5}"/>
    <hyperlink ref="AG206" r:id="rId578" xr:uid="{E0623BB4-D77D-44B8-B898-A438F1C2D6FF}"/>
    <hyperlink ref="AG207" r:id="rId579" xr:uid="{E7B94E4E-BE61-42C3-99EE-1B22305D3E31}"/>
    <hyperlink ref="AG208" r:id="rId580" xr:uid="{6C2F4CDA-C087-48DB-A75A-E0A64C6EFB23}"/>
    <hyperlink ref="AG209" r:id="rId581" xr:uid="{AECC376D-29DD-4051-8658-FB6013CC3023}"/>
    <hyperlink ref="AG210" r:id="rId582" xr:uid="{423E1441-CFB3-48C5-9A32-B30C68F8E75C}"/>
    <hyperlink ref="AG480" r:id="rId583" xr:uid="{2C049E42-CA61-402E-85B5-58A3FC053FC8}"/>
    <hyperlink ref="AG472" r:id="rId584" xr:uid="{448BA8B3-B11E-4C3A-BBA1-E36A18602503}"/>
    <hyperlink ref="AG478" r:id="rId585" display="https://community.secop.gov.co/Public/Tendering/OpportunityDetail/Index?noticeUID=CO1.NTC.1365321&amp;isFromPublicArea=True&amp;isModal=False" xr:uid="{1BC6109C-87FA-4AEE-A6C4-FEBC89F66778}"/>
    <hyperlink ref="AG481" r:id="rId586" xr:uid="{1B96F575-51BC-498D-A19D-7243EE06DD50}"/>
    <hyperlink ref="AG487" r:id="rId587" display="https://community.secop.gov.co/Public/Tendering/OpportunityDetail/Index?noticeUID=CO1.NTC.1375047&amp;isFromPublicArea=True&amp;isModal=False" xr:uid="{5AD2EDD2-7A99-4A17-A1EE-DB3B6928993A}"/>
    <hyperlink ref="AG486" r:id="rId588" display="https://community.secop.gov.co/Public/Tendering/OpportunityDetail/Index?noticeUID=CO1.NTC.1374837&amp;isFromPublicArea=True&amp;isModal=False" xr:uid="{4B2E1660-FAF0-4079-96A4-7FA7C3C7CA59}"/>
    <hyperlink ref="AG479" r:id="rId589" display="https://community.secop.gov.co/Public/Tendering/OpportunityDetail/Index?noticeUID=CO1.NTC.1365231&amp;isFromPublicArea=True&amp;isModal=False" xr:uid="{0FB3F998-1865-449F-B965-4539A503F891}"/>
    <hyperlink ref="AG489" r:id="rId590" display="https://community.secop.gov.co/Public/Tendering/OpportunityDetail/Index?noticeUID=CO1.NTC.1385318&amp;isFromPublicArea=True&amp;isModal=False" xr:uid="{C199254C-1AF2-4672-AC97-F164C6A627A2}"/>
    <hyperlink ref="AG477" r:id="rId591" xr:uid="{1434C5BE-2A11-4077-AD93-A430E6A34D48}"/>
    <hyperlink ref="AH500" r:id="rId592" display="https://www.contratos.gov.co/consultas/detalleProceso.do?numConstancia=20-12-10660012" xr:uid="{D6DA2CCA-FA49-47BE-8105-539E014CB4CE}"/>
    <hyperlink ref="AG500" r:id="rId593" display="https://community.secop.gov.co/Public/Tendering/OpportunityDetail/Index?noticeUID=CO1.NTC.1386230&amp;isFromPublicArea=True&amp;isModal=False" xr:uid="{EEF2FD31-FE8C-49B3-A62D-697293F7CE33}"/>
    <hyperlink ref="AG381" r:id="rId594" display="https://community.secop.gov.co/Public/Tendering/OpportunityDetail/Index?noticeUID=CO1.NTC.1317490&amp;isFromPublicArea=True&amp;isModal=False" xr:uid="{81BBFC42-94C1-4A22-B038-615B5C9F998A}"/>
    <hyperlink ref="AG488" r:id="rId595" display="https://community.secop.gov.co/Public/Tendering/OpportunityDetail/Index?noticeUID=CO1.NTC.1375057&amp;isFromPublicArea=True&amp;isModal=False" xr:uid="{258D1B7D-5786-4F17-BF03-F85F8363EC48}"/>
    <hyperlink ref="AG453" r:id="rId596" xr:uid="{64CCB9B2-30EE-4207-BA96-BD37BE9594CB}"/>
    <hyperlink ref="AG293" r:id="rId597" xr:uid="{49AB8624-6D09-43EC-A44E-D8F534E5CC88}"/>
    <hyperlink ref="AG528" r:id="rId598" xr:uid="{ACDB8B4D-FF0D-4D28-AFA1-288C126DA715}"/>
    <hyperlink ref="AG527" r:id="rId599" xr:uid="{DA19EEA5-2D34-4472-90C3-A62CABCD5C24}"/>
    <hyperlink ref="AG529" r:id="rId600" xr:uid="{BF89968B-926A-4777-8309-A99EF93A5916}"/>
    <hyperlink ref="AG531" r:id="rId601" xr:uid="{56F88472-9EBC-47C7-8135-9C05F585ED9B}"/>
    <hyperlink ref="AG530" r:id="rId602" xr:uid="{6474F7DE-587F-4693-9AB0-23A2B3A0535F}"/>
    <hyperlink ref="AG534" r:id="rId603" xr:uid="{A7D489ED-00F4-4069-8943-61FF0D15F304}"/>
    <hyperlink ref="AG535" r:id="rId604" xr:uid="{81F09D36-30C1-430F-ACE9-76123E7CA066}"/>
    <hyperlink ref="AG536" r:id="rId605" xr:uid="{85507F87-C89B-4761-80D4-69F32906BA6D}"/>
    <hyperlink ref="AG508" r:id="rId606" xr:uid="{58E96E69-8CEC-4448-880E-BC4B131F786C}"/>
    <hyperlink ref="AG509" r:id="rId607" xr:uid="{155D12D0-301D-4E0E-B62A-E748BC10F87A}"/>
    <hyperlink ref="AG515" r:id="rId608" xr:uid="{F03AC97B-CE1A-476A-A6AF-C831AC8552A2}"/>
    <hyperlink ref="AG533" r:id="rId609" xr:uid="{36527A4B-14E7-4D43-87BD-C7026429C8A3}"/>
    <hyperlink ref="AG532" r:id="rId610" xr:uid="{45C59E77-4C4A-402F-9B5B-BFEFBB7C9D4C}"/>
    <hyperlink ref="AG525" r:id="rId611" xr:uid="{A4106B84-EA99-4854-8790-BF2569C62A96}"/>
    <hyperlink ref="AG510" r:id="rId612" xr:uid="{AF0D13E6-F14F-4FB6-9C0E-A86796150DB9}"/>
    <hyperlink ref="AG511" r:id="rId613" xr:uid="{08B0CEC3-0897-4830-BF9F-A9C7F1927E7A}"/>
    <hyperlink ref="AG492" r:id="rId614" display="https://community.secop.gov.co/Public/Tendering/OpportunityDetail/Index?noticeUID=CO1.NTC.1385304&amp;isFromPublicArea=True&amp;isModal=False" xr:uid="{F060746B-4D97-4184-8334-D8B34E26FCDB}"/>
    <hyperlink ref="AG495" r:id="rId615" display="https://community.secop.gov.co/Public/Tendering/OpportunityDetail/Index?noticeUID=CO1.NTC.1384787&amp;isFromPublicArea=True&amp;isModal=False" xr:uid="{7FD658E3-60A7-489D-B278-7B7132DA5808}"/>
    <hyperlink ref="AG501" r:id="rId616" display="https://community.secop.gov.co/Public/Tendering/OpportunityDetail/Index?noticeUID=CO1.NTC.1387325&amp;isFromPublicArea=True&amp;isModal=False" xr:uid="{12C50BEE-02C2-4F29-A247-D8B6D331CD7F}"/>
    <hyperlink ref="AG545" r:id="rId617" display="https://community.secop.gov.co/Public/Tendering/OpportunityDetail/Index?noticeUID=CO1.NTC.1406171&amp;isFromPublicArea=True&amp;isModal=False" xr:uid="{7CE24403-F780-4A05-913F-F6597B300534}"/>
    <hyperlink ref="AG522" r:id="rId618" xr:uid="{F2878B22-253F-485A-940C-B6D352F0A546}"/>
    <hyperlink ref="AG490" r:id="rId619" display="https://community.secop.gov.co/Public/Tendering/OpportunityDetail/Index?noticeUID=CO1.NTC.1385402&amp;isFromPublicArea=True&amp;isModal=False" xr:uid="{564BD643-AFFB-401C-98D1-7898E67F19D2}"/>
    <hyperlink ref="AG494" r:id="rId620" xr:uid="{C02BEB7D-B859-403E-A78D-C99942D9856B}"/>
    <hyperlink ref="AG506" r:id="rId621" xr:uid="{9120835C-AA6F-4718-B5EE-18C56365A295}"/>
    <hyperlink ref="AG505" r:id="rId622" xr:uid="{A166FA55-BF6E-4A7A-8B6B-8E509885E74D}"/>
    <hyperlink ref="AG507" r:id="rId623" xr:uid="{280C2899-D775-40F4-9CC5-87BBC3265296}"/>
    <hyperlink ref="AG512" r:id="rId624" xr:uid="{74B86307-CF68-4FED-8743-D33530DF2CEF}"/>
    <hyperlink ref="AG554" r:id="rId625" xr:uid="{DFF504BC-899F-491D-99EC-74B46ABA050D}"/>
    <hyperlink ref="AG539" r:id="rId626" xr:uid="{5795A121-6652-4C51-8713-84D44DF494F3}"/>
    <hyperlink ref="AG538" r:id="rId627" xr:uid="{600EA26A-300F-4089-80CF-E69B2DEA9F2F}"/>
    <hyperlink ref="AG540" r:id="rId628" xr:uid="{639BE2C7-99A1-422A-9459-D453A49CDE7F}"/>
    <hyperlink ref="AG553" r:id="rId629" xr:uid="{90ECCF7D-7F0D-4327-934D-4886FB51CFC5}"/>
    <hyperlink ref="AG493" r:id="rId630" xr:uid="{191CD042-5B02-4679-8D2C-AD20FC20659F}"/>
    <hyperlink ref="AG516" r:id="rId631" xr:uid="{B6256E57-F864-4478-8775-B6B106C25ACC}"/>
    <hyperlink ref="AG548" r:id="rId632" display="https://community.secop.gov.co/Public/Tendering/OpportunityDetail/Index?noticeUID=CO1.NTC.1411548&amp;isFromPublicArea=True&amp;isModal=False" xr:uid="{AF559FB5-A13B-458A-9F4C-058AE97AF86E}"/>
    <hyperlink ref="AG562" r:id="rId633" xr:uid="{83BB8FD5-676A-413A-BC02-86F44A4E8168}"/>
    <hyperlink ref="AG566" r:id="rId634" display="https://community.secop.gov.co/Public/Tendering/OpportunityDetail/Index?noticeUID=CO1.NTC.1417754&amp;isFromPublicArea=True&amp;isModal=False" xr:uid="{535D913B-5229-428E-BB35-81B11F693938}"/>
    <hyperlink ref="AG541" r:id="rId635" xr:uid="{A15E5BCE-DD8C-4E7A-B979-6AFEFEC66707}"/>
    <hyperlink ref="AG498" r:id="rId636" xr:uid="{6973023A-F535-4BEB-80FE-D69A3A718D15}"/>
    <hyperlink ref="AG499" r:id="rId637" xr:uid="{9435BA4A-F83F-4664-B855-F7F3E6F750FE}"/>
    <hyperlink ref="AG504" r:id="rId638" xr:uid="{90FBE071-8F24-4859-AE0B-E9CCDAA9A37D}"/>
    <hyperlink ref="AG514" r:id="rId639" xr:uid="{8DC3CB60-413D-4313-B258-DB3CD4E2432D}"/>
    <hyperlink ref="AG517" r:id="rId640" xr:uid="{A6C330AF-4907-4BF9-8F91-D5A2B2A4C5EE}"/>
    <hyperlink ref="AG523" r:id="rId641" xr:uid="{CFE832A8-27B9-4438-B971-DBC2438744CF}"/>
    <hyperlink ref="AG524" r:id="rId642" xr:uid="{55ACD5A9-1AC4-4B72-AF04-3C7DC0F2C3F8}"/>
    <hyperlink ref="AG543" r:id="rId643" xr:uid="{38A7A387-337F-4006-9249-6F29FAC659AF}"/>
    <hyperlink ref="AG552" r:id="rId644" xr:uid="{129C6965-FB48-471A-998E-56FE5D436152}"/>
    <hyperlink ref="AG555" r:id="rId645" xr:uid="{AF3BDECB-68CD-422B-9211-086480F47A09}"/>
    <hyperlink ref="AG503" r:id="rId646" xr:uid="{314F35F3-23C6-4498-9B4B-CFD57736E48D}"/>
    <hyperlink ref="AG567" r:id="rId647" xr:uid="{D7B7002F-C5BF-4354-ABC4-F30960139456}"/>
    <hyperlink ref="AG518" r:id="rId648" xr:uid="{239D70C9-23F2-4536-BD24-A6E7C144EC6F}"/>
    <hyperlink ref="AG513" r:id="rId649" xr:uid="{91AB871C-D8EC-49C2-A9BA-80824D3189C3}"/>
    <hyperlink ref="AG551" r:id="rId650" xr:uid="{88427DAE-1D1C-4268-A0A5-00DD48870871}"/>
    <hyperlink ref="AG542" r:id="rId651" xr:uid="{85BE1C86-63EF-43B3-B25A-F5BCE1441B8A}"/>
    <hyperlink ref="AG547" r:id="rId652" xr:uid="{0C5629AB-C49A-48AA-B565-3D9E77CE71A7}"/>
    <hyperlink ref="AG561" r:id="rId653" xr:uid="{1B215ACA-3F7D-41F5-BE97-16941E209491}"/>
    <hyperlink ref="AG497" r:id="rId654" xr:uid="{0BAE58B2-7FE1-4845-903F-DD3E305BF84B}"/>
    <hyperlink ref="AG519" r:id="rId655" xr:uid="{051E5B48-4B71-4E53-8A6C-592CC4049F09}"/>
    <hyperlink ref="AG526" r:id="rId656" xr:uid="{17860F2D-FD7C-4635-B5DE-2845BB5AA3B4}"/>
    <hyperlink ref="AG546" r:id="rId657" xr:uid="{9B2D4DEB-6672-4BF2-A93B-7C535BD87E54}"/>
    <hyperlink ref="AG549" r:id="rId658" xr:uid="{5DC0743D-DCBC-4298-8D7D-403986E2E286}"/>
    <hyperlink ref="AG550" r:id="rId659" xr:uid="{19920F8F-170E-48C4-B7AB-CF044A5534FD}"/>
    <hyperlink ref="AG558" r:id="rId660" xr:uid="{EB228266-99EE-44D1-BD33-4B3EB7831DC8}"/>
    <hyperlink ref="AG574" r:id="rId661" xr:uid="{21B5F24E-69BE-4677-AF79-139CD43BC6D9}"/>
    <hyperlink ref="AG573" r:id="rId662" xr:uid="{FAA26F8B-327D-4D85-B306-9EB34C5A0C04}"/>
    <hyperlink ref="AG576" r:id="rId663" xr:uid="{BE2E9276-9597-4EFF-A59E-5BF1F7DFE9B0}"/>
    <hyperlink ref="AG586" r:id="rId664" xr:uid="{EF8E0206-FAA3-412C-BAAB-E17A00F691FF}"/>
    <hyperlink ref="AG577" r:id="rId665" xr:uid="{75EDD488-125A-4925-8273-548CFAE9241E}"/>
    <hyperlink ref="AG571" r:id="rId666" xr:uid="{CB806E7C-2407-49C1-BD2A-C668CE45FFE1}"/>
    <hyperlink ref="AG588" r:id="rId667" xr:uid="{20E7CFE8-326C-41B5-91C1-9802F751C6BD}"/>
    <hyperlink ref="AG589" r:id="rId668" xr:uid="{46DFF04F-F788-4046-9351-5BE3A50EC284}"/>
    <hyperlink ref="AG496" r:id="rId669" xr:uid="{40799CB1-3900-4582-B6F9-AC0DC7BDA8BA}"/>
    <hyperlink ref="AG580" r:id="rId670" xr:uid="{0023FE9C-FD34-463A-A26C-AB7B7F6CC04A}"/>
    <hyperlink ref="AG584" r:id="rId671" xr:uid="{FCFA0820-A7F4-40EA-AC1F-31C3AF3CDC56}"/>
    <hyperlink ref="AG568" r:id="rId672" xr:uid="{207D5D9C-F9BB-404E-87C8-6DCABAA8AE75}"/>
    <hyperlink ref="AG585" r:id="rId673" xr:uid="{E5F3B591-435D-4EB8-A779-83841A2D7152}"/>
    <hyperlink ref="AG520" r:id="rId674" xr:uid="{002BC874-0D74-4D20-8738-A37D37AEEF8B}"/>
    <hyperlink ref="AG521" r:id="rId675" xr:uid="{636DA548-1F46-41C0-BDF9-10C16C1D14B2}"/>
    <hyperlink ref="AG502" r:id="rId676" xr:uid="{1279F87C-4B48-41A1-8D60-C962C6476F48}"/>
    <hyperlink ref="AG556" r:id="rId677" xr:uid="{A24CCA42-0BF2-4567-8C8E-3D2C35CFBE35}"/>
    <hyperlink ref="AG563" r:id="rId678" xr:uid="{B3D39524-0E45-45E0-BBF9-CFEE0BC168E5}"/>
    <hyperlink ref="AG583" r:id="rId679" xr:uid="{0BB74758-E4E6-45BE-974C-869AA71B2189}"/>
    <hyperlink ref="AG579" r:id="rId680" xr:uid="{701342CF-4812-4E15-9EC6-1E818EDC6F5D}"/>
    <hyperlink ref="AG560" r:id="rId681" xr:uid="{DEF2B303-ED33-4209-A2E3-D00DA2CDBDD7}"/>
    <hyperlink ref="AG559" r:id="rId682" xr:uid="{0FF92B85-6525-44AD-8EC4-A24C3C6F3A93}"/>
    <hyperlink ref="AG564" r:id="rId683" xr:uid="{65C1C4A6-16BF-46FC-BE83-C94D77C9D573}"/>
    <hyperlink ref="AG590" r:id="rId684" xr:uid="{05A944B0-BAFD-4CE3-8B70-37C846080DC4}"/>
    <hyperlink ref="AG599" r:id="rId685" xr:uid="{08118596-0D9B-4CA9-97DB-B7D543E3CB0D}"/>
    <hyperlink ref="AG595" r:id="rId686" xr:uid="{608C3A57-C560-414C-AF1B-7DACCDF6B3F9}"/>
    <hyperlink ref="AG591" r:id="rId687" xr:uid="{B0D3414B-9197-4AF3-A92D-521C328FA1AD}"/>
    <hyperlink ref="AG594" r:id="rId688" xr:uid="{1C3253F8-7A37-447E-9342-16BAD965DDE1}"/>
    <hyperlink ref="AG570" r:id="rId689" xr:uid="{C2EDD3D8-7305-471A-9B41-4F173286405F}"/>
    <hyperlink ref="AG575" r:id="rId690" xr:uid="{2F6F1A85-4938-4FC5-889D-2AA2ACD3616B}"/>
    <hyperlink ref="AG598" r:id="rId691" xr:uid="{4A029AB1-CF52-422E-897A-A6873ABCCD2F}"/>
    <hyperlink ref="AG587" r:id="rId692" xr:uid="{7D949AE0-1FD2-488B-A827-273C7D8DC318}"/>
    <hyperlink ref="AG491" r:id="rId693" xr:uid="{CD2F4F5B-1B9A-4C2D-A075-B90F62807570}"/>
    <hyperlink ref="AG629" r:id="rId694" xr:uid="{10635886-78FD-428B-A5B6-1A17381C4EC0}"/>
    <hyperlink ref="AG582" r:id="rId695" xr:uid="{DA9D2ADD-8BE4-4F76-BF79-1BCCCAA4E243}"/>
    <hyperlink ref="AG593" r:id="rId696" xr:uid="{609FDBCB-6633-494A-B710-960B26E77481}"/>
    <hyperlink ref="AG601" r:id="rId697" xr:uid="{96855036-0722-4DB4-9C16-6E50319519F1}"/>
    <hyperlink ref="AG626" r:id="rId698" xr:uid="{7CBFA885-8DA0-446A-BE77-24CF6F46D572}"/>
    <hyperlink ref="AG620" r:id="rId699" xr:uid="{01887117-7175-4FD0-AC27-3EBC20D10A6C}"/>
    <hyperlink ref="AG645" r:id="rId700" xr:uid="{FE7E39D8-2065-48AA-86A0-E2929EB0B6D8}"/>
    <hyperlink ref="AG644" r:id="rId701" xr:uid="{3E42E7BE-35AD-450D-BC9E-A0DBA5D7588E}"/>
    <hyperlink ref="AG624" r:id="rId702" xr:uid="{6B649726-CBE3-4074-BABB-4CF8C3350E39}"/>
    <hyperlink ref="AG625" r:id="rId703" xr:uid="{01913136-E775-4C63-9CDC-3D80B7B3CB20}"/>
    <hyperlink ref="AG628" r:id="rId704" xr:uid="{D798A02F-CC5E-44E1-8452-7DAF4507E150}"/>
    <hyperlink ref="AG633" r:id="rId705" xr:uid="{CC70743D-0DC5-457D-B292-DB2DBE6ED645}"/>
    <hyperlink ref="AG569" r:id="rId706" xr:uid="{1567A168-7892-4B4C-82A0-F8DC7054AC5B}"/>
    <hyperlink ref="AG647" r:id="rId707" xr:uid="{3D021A19-CEC5-4BE2-BEC5-F7175C7B62B3}"/>
    <hyperlink ref="AG648" r:id="rId708" xr:uid="{8C1EA1CB-69FA-404A-8A19-6A49FF5119C6}"/>
    <hyperlink ref="AG621" r:id="rId709" xr:uid="{427F821F-A78F-4028-87A7-1CFAB8206B8A}"/>
    <hyperlink ref="AG596" r:id="rId710" xr:uid="{BD1BE936-3D5A-47C4-A421-CBAE877B7DCE}"/>
    <hyperlink ref="AG606" r:id="rId711" xr:uid="{918B1EB9-5BD6-4A66-AACB-B5AB2EF37C02}"/>
    <hyperlink ref="AG613" r:id="rId712" xr:uid="{6CD5C259-4A21-43D9-84C8-1D5ACB4AA49F}"/>
    <hyperlink ref="AG618" r:id="rId713" xr:uid="{01EC0D77-60B5-4DA6-9FD2-2355022BFBB9}"/>
    <hyperlink ref="AG631" r:id="rId714" xr:uid="{14F15324-B650-4E50-8563-D9291BA838A3}"/>
    <hyperlink ref="AG572" r:id="rId715" xr:uid="{21424A64-FDD1-41FC-ABDC-641E9CCFA1F5}"/>
    <hyperlink ref="AG640" r:id="rId716" xr:uid="{A01E8006-D6E0-4263-8FE1-0B046E65909C}"/>
    <hyperlink ref="AG641" r:id="rId717" xr:uid="{76FC7817-AD9E-40E9-978B-32973F48F78A}"/>
    <hyperlink ref="AG611" r:id="rId718" xr:uid="{7364DE2B-D531-45EF-AABB-27FB581F7ADE}"/>
    <hyperlink ref="AG634" r:id="rId719" xr:uid="{B3A351FC-4BD7-465D-A133-D0DA5B70CD00}"/>
    <hyperlink ref="AG627" r:id="rId720" xr:uid="{0AE21200-F4F6-4B2B-AEB6-2087B40B0835}"/>
    <hyperlink ref="AG668" r:id="rId721" xr:uid="{4BB09523-A954-465D-9596-AB8714A815EB}"/>
    <hyperlink ref="AG592" r:id="rId722" xr:uid="{B11754C5-D8C2-459A-969A-18038E21280A}"/>
    <hyperlink ref="AG612" r:id="rId723" xr:uid="{C24D6304-7AA5-402C-9283-A3C9BD939D7E}"/>
    <hyperlink ref="AG619" r:id="rId724" xr:uid="{FE96456C-F61F-4A21-A6A7-E9001BE694BB}"/>
    <hyperlink ref="AG671" r:id="rId725" xr:uid="{5EA1D57D-4459-426F-9ECE-4740EDEE0723}"/>
    <hyperlink ref="AG600" r:id="rId726" xr:uid="{C69683AC-E97A-41CD-8F7D-1699FBA23BB3}"/>
    <hyperlink ref="AG650" r:id="rId727" xr:uid="{D1DC7666-9494-44AB-84D0-A1530EF7D7EB}"/>
    <hyperlink ref="AG565" r:id="rId728" xr:uid="{67C82C1C-3604-44EF-940C-157E3C4DCBC1}"/>
    <hyperlink ref="AG578" r:id="rId729" xr:uid="{564FEB54-4A0A-4ECE-9B4B-08828BC0282B}"/>
    <hyperlink ref="AG605" r:id="rId730" xr:uid="{531E4016-E483-4BE5-AA37-47CBA0B28C21}"/>
    <hyperlink ref="AG639" r:id="rId731" xr:uid="{312C6918-F32F-40F6-A130-A63BAA54825A}"/>
    <hyperlink ref="AG643" r:id="rId732" xr:uid="{BC59239F-1864-4994-8B3B-159E88B8912C}"/>
    <hyperlink ref="AG655" r:id="rId733" xr:uid="{47C88536-E584-4136-9A75-E2744869B2FA}"/>
    <hyperlink ref="AG673" r:id="rId734" xr:uid="{6179A46F-4E31-47CC-97DF-2EBA3FE6630C}"/>
    <hyperlink ref="AG675" r:id="rId735" xr:uid="{1B877DC8-6E75-46A7-BE0E-C46ADB4BF4F1}"/>
    <hyperlink ref="AG676" r:id="rId736" xr:uid="{EF86A375-6478-43E2-9DE0-24C9E6DCE77E}"/>
    <hyperlink ref="AG623" r:id="rId737" xr:uid="{0A201B09-115E-4FD3-BD1E-D210E15DFCF3}"/>
    <hyperlink ref="AG630" r:id="rId738" xr:uid="{87E04AD4-60B2-4517-AB5A-EF183AB0CD09}"/>
    <hyperlink ref="AG658" r:id="rId739" xr:uid="{66F9759A-94E9-4215-81FD-24D7F0FF0E68}"/>
    <hyperlink ref="AG659" r:id="rId740" xr:uid="{FF2A228C-FB04-462D-85CB-6A1F25AB6BAA}"/>
    <hyperlink ref="AG661" r:id="rId741" xr:uid="{2C853DDD-5DE0-4315-A671-4EE71B24C1F9}"/>
    <hyperlink ref="AG607" r:id="rId742" xr:uid="{C312A49A-AC5F-42C7-B3C5-E516EA3FF4EA}"/>
    <hyperlink ref="AG609" r:id="rId743" xr:uid="{20B6709F-D9A3-425A-9923-00289DAE80ED}"/>
    <hyperlink ref="AG610" r:id="rId744" xr:uid="{1FCE3E18-1DB5-4B29-B5C0-DD7BD3892569}"/>
    <hyperlink ref="AG615" r:id="rId745" xr:uid="{D28F937B-9643-4BC3-8FD9-8794CC10D35F}"/>
    <hyperlink ref="AG617" r:id="rId746" xr:uid="{33E0C0AC-7FAD-48CD-B8A4-70A5F3795E7C}"/>
    <hyperlink ref="AG637" r:id="rId747" xr:uid="{7A525A1D-406E-4ECE-B43F-70C7500CCE6C}"/>
    <hyperlink ref="AG638" r:id="rId748" xr:uid="{B06CB04D-3040-4E2D-922A-F859743A6B4C}"/>
    <hyperlink ref="AG642" r:id="rId749" xr:uid="{5477358F-7D45-4535-9CD5-61A0BC965E75}"/>
    <hyperlink ref="AG670" r:id="rId750" xr:uid="{1F9E624A-8C97-44AC-B751-91F6AB82CC6F}"/>
    <hyperlink ref="AG653" r:id="rId751" xr:uid="{C3924728-F55F-4CE0-9BC8-025C3EEACB7B}"/>
    <hyperlink ref="AG657" r:id="rId752" xr:uid="{B429710C-B4D9-4CBD-BE55-9A42B7FA002B}"/>
    <hyperlink ref="AG443" r:id="rId753" display="https://community.secop.gov.co/Public/Tendering/OpportunityDetail/Index?noticeUID=CO1.NTC.1349567&amp;isFromPublicArea=True&amp;isModal=False" xr:uid="{F0848B24-9424-42A1-BBE8-C5A1BB7FE323}"/>
    <hyperlink ref="AG608" r:id="rId754" xr:uid="{C0FB188A-5F1F-4147-B354-32A68F55BDD6}"/>
    <hyperlink ref="AG614" r:id="rId755" xr:uid="{EC3ED4CC-40F2-4B09-9452-B314529EF0CD}"/>
    <hyperlink ref="AG602" r:id="rId756" xr:uid="{614B504F-6A8F-4219-B260-7C671A47D9A9}"/>
    <hyperlink ref="AG622" r:id="rId757" xr:uid="{CDC20661-6342-4FFE-BCA5-6D72B233B2B3}"/>
    <hyperlink ref="AG635" r:id="rId758" xr:uid="{19A8D4EF-9DCC-4F84-A9E4-A6E533B47970}"/>
    <hyperlink ref="AG660" r:id="rId759" xr:uid="{E34C3429-40D4-49D4-B000-F06B150C4733}"/>
    <hyperlink ref="AG679" r:id="rId760" xr:uid="{E5C6F40A-51F6-47F2-B810-2BD64BE089D8}"/>
    <hyperlink ref="AG664" r:id="rId761" xr:uid="{1E01238B-C41C-4861-BFDD-F3BF91CCAAB1}"/>
    <hyperlink ref="AG681" r:id="rId762" xr:uid="{6BB6A6AE-784D-4983-A14C-44B9A0B49DCB}"/>
    <hyperlink ref="AG654" r:id="rId763" xr:uid="{127FBF89-3BAE-49B3-A029-5C1A05DD5DF7}"/>
    <hyperlink ref="AG652" r:id="rId764" xr:uid="{B1B99364-9BEE-46E0-89E5-223C11ECFBCB}"/>
    <hyperlink ref="AG667" r:id="rId765" xr:uid="{542B3DCA-5A16-49BE-91FF-EF9DA249A078}"/>
    <hyperlink ref="AG680" r:id="rId766" xr:uid="{D3D9FADD-4EC4-4602-A437-EBCFA9989E42}"/>
    <hyperlink ref="AG672" r:id="rId767" xr:uid="{8DFC60DB-FF88-4AA4-908F-DE476C9B95C9}"/>
    <hyperlink ref="AG665" r:id="rId768" xr:uid="{1B97DF61-E8CB-4BE2-9B55-7C0BDD3E5B54}"/>
    <hyperlink ref="AG656" r:id="rId769" xr:uid="{E19ED9A5-CE60-4CB7-888D-271FE478DE11}"/>
    <hyperlink ref="AG677" r:id="rId770" xr:uid="{DC21F769-68A7-47F1-94EF-F454A2D2DE0C}"/>
    <hyperlink ref="AG663" r:id="rId771" xr:uid="{DAE0EA96-7CAC-477D-8F66-07155F03471D}"/>
    <hyperlink ref="AG662" r:id="rId772" xr:uid="{DACC3293-5A80-44EB-82D1-E918CB836C07}"/>
    <hyperlink ref="AG604" r:id="rId773" xr:uid="{A351853C-D897-4585-BDAE-7A7A8AD68B9C}"/>
    <hyperlink ref="AG603" r:id="rId774" xr:uid="{3153CCF9-E6E4-4269-8FF3-F6159B854076}"/>
    <hyperlink ref="AG684" r:id="rId775" xr:uid="{771038C5-AF9A-443A-AF0A-1B063EAF0A86}"/>
    <hyperlink ref="AG685" r:id="rId776" xr:uid="{8141B2AE-BBE7-419D-B279-BF971A792BD7}"/>
    <hyperlink ref="AG686" r:id="rId777" xr:uid="{9DE51D35-67D5-4CCF-BE11-420DD0395D03}"/>
    <hyperlink ref="AG687" r:id="rId778" xr:uid="{EEFBA67D-4635-462C-B1A5-C646A9C03686}"/>
    <hyperlink ref="AG597" r:id="rId779" xr:uid="{DF4B29CD-5595-4F66-93E0-D0D40C8A0A6A}"/>
    <hyperlink ref="AG651" r:id="rId780" xr:uid="{98B804AB-FDFC-4975-82E2-7F2CD73CC20D}"/>
    <hyperlink ref="AG688" r:id="rId781" xr:uid="{A6CBA47D-C10D-4B48-86FA-8922F5FE7E5D}"/>
    <hyperlink ref="AG632" r:id="rId782" xr:uid="{2100A9EF-7C6B-4A18-B115-A53E99232768}"/>
    <hyperlink ref="AG683" r:id="rId783" xr:uid="{33BB82CA-FB4A-4E45-BDE0-FE19FF2468A5}"/>
    <hyperlink ref="AG689" r:id="rId784" xr:uid="{ABA2979C-18BF-4825-A58F-6818770CF2FB}"/>
    <hyperlink ref="AG669" r:id="rId785" xr:uid="{307FE89C-024B-4172-875D-A7B260D15FB2}"/>
    <hyperlink ref="AG692" r:id="rId786" xr:uid="{C8D10AD0-E03E-4187-ACE3-42A96EB72482}"/>
    <hyperlink ref="AG694" r:id="rId787" xr:uid="{2D24DFD1-92A4-4048-954E-EB00ED46B6E2}"/>
    <hyperlink ref="AG678" r:id="rId788" xr:uid="{F2755704-267E-497F-9031-357832C9D8A1}"/>
    <hyperlink ref="AG314" r:id="rId789" xr:uid="{72F3A3B8-7C97-4D39-BB36-1E7141BF1197}"/>
    <hyperlink ref="AG313" r:id="rId790" xr:uid="{7CA957FD-C2B5-452B-9DB9-CD231D78E604}"/>
    <hyperlink ref="AG315" r:id="rId791" xr:uid="{2B85761C-CBAD-4759-8D96-EC23E0E4809A}"/>
    <hyperlink ref="AG316" r:id="rId792" xr:uid="{79625925-3F93-46A3-964A-F73BC2AA5F0C}"/>
    <hyperlink ref="AG310" r:id="rId793" xr:uid="{8939CA04-B9FA-4533-8289-BA60328CAEC6}"/>
    <hyperlink ref="AG693" r:id="rId794" xr:uid="{7A3DB29B-413D-478D-AA69-848533D93395}"/>
    <hyperlink ref="AG616" r:id="rId795" xr:uid="{92866BCE-60D1-42BA-8527-341C5380E884}"/>
    <hyperlink ref="AG691" r:id="rId796" xr:uid="{34E24424-C5BF-45CC-94E1-49154C732EAF}"/>
    <hyperlink ref="AG698" r:id="rId797" xr:uid="{DC61ED2D-3688-4C70-8BAF-06A7F2ED5599}"/>
    <hyperlink ref="AG699" r:id="rId798" xr:uid="{969F9FE8-DF54-4ACF-9116-0D0CAE1C6341}"/>
    <hyperlink ref="AG701" r:id="rId799" xr:uid="{977BDE15-23BC-4B21-AE3B-04A632BD05E1}"/>
    <hyperlink ref="AG682" r:id="rId800" xr:uid="{4F60C0F8-215E-40B4-B928-19C648E2C315}"/>
    <hyperlink ref="AG703" r:id="rId801" xr:uid="{70771481-1591-4B7D-A57C-3083DAEA2A9B}"/>
    <hyperlink ref="AG696" r:id="rId802" xr:uid="{7685AC1F-CE85-4602-A6DA-F825E0A26957}"/>
    <hyperlink ref="AG705" r:id="rId803" xr:uid="{93E93F5B-1579-49C1-A2E4-F6CB52C36F08}"/>
    <hyperlink ref="AG707" r:id="rId804" xr:uid="{C72E7AD1-B579-4656-8994-59784F42F27E}"/>
    <hyperlink ref="AG708" r:id="rId805" xr:uid="{5BE87B0D-8655-408C-A71D-4529E8336B11}"/>
    <hyperlink ref="AG711" r:id="rId806" xr:uid="{FC871D50-6BF0-4F6B-9584-2931D6D6BC08}"/>
    <hyperlink ref="AG704" r:id="rId807" xr:uid="{35D904ED-E63C-493C-9C78-D0C17A503C32}"/>
    <hyperlink ref="AG706" r:id="rId808" xr:uid="{9F3F0648-0BCF-456E-8999-27602D29090D}"/>
    <hyperlink ref="AG709" r:id="rId809" xr:uid="{708B8AE7-9AF6-4BE5-81EF-0EF2CB8937EA}"/>
    <hyperlink ref="AG710" r:id="rId810" xr:uid="{FE7D8B46-AAE7-4EAE-85F6-54913F51B128}"/>
    <hyperlink ref="AG712" r:id="rId811" xr:uid="{4295538A-C00D-4DB8-B8AA-E8BAD876A739}"/>
    <hyperlink ref="AG713" r:id="rId812" xr:uid="{BAF972EE-023A-43DA-B655-462B2546D449}"/>
    <hyperlink ref="AG714" r:id="rId813" xr:uid="{0F157B4B-B7FE-45F5-B084-7328CC86F408}"/>
    <hyperlink ref="AG715" r:id="rId814" xr:uid="{A6EE58BF-FE66-4D17-9203-DC341CF30FF4}"/>
    <hyperlink ref="AG666" r:id="rId815" xr:uid="{55B38417-9B97-4866-99E8-9E8982702B2D}"/>
    <hyperlink ref="AG394" r:id="rId816" xr:uid="{6EA4ADB5-8C8A-4E5C-B78B-D3558C3D7960}"/>
    <hyperlink ref="AG731" r:id="rId817" xr:uid="{769B6E35-E41D-4DD5-A499-3690D3212BBB}"/>
    <hyperlink ref="AG716" r:id="rId818" xr:uid="{1BA5E340-FC59-4CC8-ADD3-27F3DA0EE7AC}"/>
    <hyperlink ref="AG717" r:id="rId819" xr:uid="{410AD7BF-87EB-4C32-A6EB-44612BD8665A}"/>
    <hyperlink ref="AG718" r:id="rId820" xr:uid="{BAF2462A-83C1-4CA4-99CC-FDD4F2C3FED1}"/>
    <hyperlink ref="AG719" r:id="rId821" xr:uid="{58FB6085-7899-4B68-AD3A-A48BC5DABBEC}"/>
    <hyperlink ref="AG736" r:id="rId822" xr:uid="{D457C32F-D81B-458B-9580-3DAF0D1ABBE2}"/>
    <hyperlink ref="AG737" r:id="rId823" xr:uid="{8AA8AF3F-05B2-4582-930B-C237ADD24CA4}"/>
    <hyperlink ref="AG738" r:id="rId824" xr:uid="{B792901A-6B19-4D80-A382-B3A875E6DDEE}"/>
    <hyperlink ref="AG735" r:id="rId825" xr:uid="{38BD2D3F-E6EB-4F2B-AA09-27D2D6057421}"/>
    <hyperlink ref="AG734" r:id="rId826" xr:uid="{CB2BD92C-D9FE-4730-AA17-FCEA30E647DF}"/>
    <hyperlink ref="AG733" r:id="rId827" xr:uid="{C9C0F944-9075-409F-8B77-CA8CFB674316}"/>
    <hyperlink ref="AG732" r:id="rId828" xr:uid="{1416B5E0-5C07-4275-85A5-C2A9DD04284D}"/>
    <hyperlink ref="AG720" r:id="rId829" xr:uid="{4DC27177-634C-4756-A6A8-6C256965B482}"/>
    <hyperlink ref="AG721" r:id="rId830" xr:uid="{6A2BC869-EB96-4C12-BB83-B2F7D228A3E7}"/>
    <hyperlink ref="AG722" r:id="rId831" xr:uid="{0DB19B4B-2265-4F5E-971E-7BA02E059A01}"/>
    <hyperlink ref="AG723" r:id="rId832" xr:uid="{E8955094-B30A-4F97-BFA0-2C76B0FC112A}"/>
    <hyperlink ref="AG725" r:id="rId833" xr:uid="{F3D24602-13F8-4E63-B857-05F30D70D46F}"/>
    <hyperlink ref="AG702" r:id="rId834" xr:uid="{1DEED817-B528-4BC3-9C8E-FA0F53439DBE}"/>
    <hyperlink ref="AG758" r:id="rId835" xr:uid="{1F9AF670-1770-410B-9B66-7AC059078BDD}"/>
    <hyperlink ref="AG750" r:id="rId836" xr:uid="{96B69685-C232-4ED3-95B1-8F6BA6F75832}"/>
    <hyperlink ref="AG724" r:id="rId837" xr:uid="{40E82C44-B942-4090-AF47-A73D9D1E6787}"/>
    <hyperlink ref="AG727" r:id="rId838" xr:uid="{3F086C44-E329-4DFB-BFBC-03D92879F63C}"/>
    <hyperlink ref="AG729" r:id="rId839" xr:uid="{A04B2223-BB5F-40BE-ABD5-0D0091B0C945}"/>
    <hyperlink ref="AG752" r:id="rId840" xr:uid="{30EEFC32-696A-459B-86D6-D7498C67FA6B}"/>
    <hyperlink ref="AG753" r:id="rId841" xr:uid="{5C694B6F-9B37-4E0B-B12C-75D298D7A50D}"/>
    <hyperlink ref="AG754" r:id="rId842" xr:uid="{78F0ECF3-E078-4DCA-BE0E-8829E8B537F5}"/>
    <hyperlink ref="AG726" r:id="rId843" xr:uid="{DEA7090D-A672-4DAA-97F1-0D6A3CC81430}"/>
    <hyperlink ref="AG730" r:id="rId844" xr:uid="{5D7AED43-27FB-4FB3-94AB-0BB6E34E5537}"/>
    <hyperlink ref="AG744" r:id="rId845" xr:uid="{6499D9E4-9367-47F0-A87C-09DF04FE907B}"/>
    <hyperlink ref="AG745" r:id="rId846" xr:uid="{3FBC817B-431A-49A0-A4C8-BD48CD1E23B7}"/>
    <hyperlink ref="AG746" r:id="rId847" xr:uid="{38893295-16B3-49E3-A721-ECEE14423F06}"/>
    <hyperlink ref="AG747" r:id="rId848" xr:uid="{18F5A4D7-3691-4C48-BFA2-C180482FDA56}"/>
    <hyperlink ref="AG748" r:id="rId849" xr:uid="{2095608B-FDF7-49B9-9E6C-E3D391622A4B}"/>
    <hyperlink ref="AG695" r:id="rId850" xr:uid="{502FF348-2BFF-4B8E-9CB2-3C04B30C7D63}"/>
    <hyperlink ref="AG740" r:id="rId851" xr:uid="{5160E546-D46C-4F15-898F-D391FF9C3C69}"/>
    <hyperlink ref="AG741" r:id="rId852" xr:uid="{FF568116-8500-4B52-B255-A17B9D048CB9}"/>
    <hyperlink ref="AG742" r:id="rId853" xr:uid="{B57B4C06-53B6-4E6E-B8EF-409D53D4BC0E}"/>
    <hyperlink ref="AG751" r:id="rId854" xr:uid="{337B7C90-C9D8-4124-B540-BFCB9275B897}"/>
    <hyperlink ref="AG755" r:id="rId855" xr:uid="{5361C9F5-65E2-4A95-BD43-E622C2DD71F8}"/>
    <hyperlink ref="AG728" r:id="rId856" xr:uid="{39D9FD7D-C4FE-4A21-8EB7-26F65D6D47BF}"/>
    <hyperlink ref="AG352" r:id="rId857" xr:uid="{3807B5DA-02B3-4821-90CE-ED8E1632ACCE}"/>
    <hyperlink ref="AG351" r:id="rId858" xr:uid="{BAB7AB29-3FD5-458E-9DDC-82B4796D2622}"/>
    <hyperlink ref="AG350" r:id="rId859" xr:uid="{E46F484B-F969-4B8C-975F-6934B67011EB}"/>
    <hyperlink ref="AG349" r:id="rId860" xr:uid="{8CFEB7FF-E4DD-4A75-8063-2199D5707C95}"/>
    <hyperlink ref="AG348" r:id="rId861" xr:uid="{585F5969-68E6-449A-BB8A-CBCBB6AE6528}"/>
    <hyperlink ref="AG347" r:id="rId862" xr:uid="{DFC2C16E-28E7-4DD1-9351-6F656CE96741}"/>
    <hyperlink ref="AG767" r:id="rId863" xr:uid="{CEFB2EAC-C0E6-40BA-B723-2F3366F07532}"/>
    <hyperlink ref="AG756" r:id="rId864" xr:uid="{5EC4FF77-BC98-4EB5-B592-1C8F65E879D8}"/>
    <hyperlink ref="AG771" r:id="rId865" xr:uid="{2A23D77A-7044-438A-B8C5-5C37BB4D68C6}"/>
    <hyperlink ref="AG772" r:id="rId866" xr:uid="{373E4332-521E-4CA0-BAA2-9F9634D7F5F9}"/>
    <hyperlink ref="AG773" r:id="rId867" xr:uid="{92347064-7834-44E3-91BA-4F5AF9D4FC63}"/>
    <hyperlink ref="AG774" r:id="rId868" xr:uid="{A6A0EDEB-8418-4745-B36E-CC711233D048}"/>
    <hyperlink ref="AG581" r:id="rId869" xr:uid="{B405C4A7-4EAE-405B-B6D1-A6391FB3FC30}"/>
    <hyperlink ref="AG739" r:id="rId870" xr:uid="{0208E0EF-F017-4DF3-B706-024BF0B715F4}"/>
    <hyperlink ref="AG760" r:id="rId871" xr:uid="{0D58E3A9-5152-46A6-A882-1985480CDD02}"/>
    <hyperlink ref="AG557" r:id="rId872" xr:uid="{7C8EF285-A91C-4753-BA4D-04C4891BF22C}"/>
    <hyperlink ref="AG743" r:id="rId873" xr:uid="{C6EF20B9-973A-4272-9FB7-7C4A76A03FBE}"/>
    <hyperlink ref="AG757" r:id="rId874" xr:uid="{8B97EBCA-D65D-48F2-994C-DE98360AA530}"/>
    <hyperlink ref="AG761" r:id="rId875" xr:uid="{18E18AA2-9A3F-4915-B55E-657878138F83}"/>
    <hyperlink ref="AG764" r:id="rId876" display="https://community.secop.gov.co/Public/Tendering/OpportunityDetail/Index?noticeUID=CO1.NTC.1527116&amp;isFromPublicArea=True&amp;isModal=False" xr:uid="{DE6ED380-BBDC-43BB-98A4-1E4A9F5B51D3}"/>
    <hyperlink ref="AG765" r:id="rId877" xr:uid="{F7D4A759-2F42-48DC-A99C-4F1A75132F75}"/>
    <hyperlink ref="AG768" r:id="rId878" xr:uid="{0C5E9728-9A5F-47B4-99FA-3D52C556DEAD}"/>
    <hyperlink ref="AG769" r:id="rId879" xr:uid="{F1FA31F8-59FA-4FAA-9F1F-29CAE4DF0F03}"/>
    <hyperlink ref="AG766" r:id="rId880" xr:uid="{AFA788F5-D57D-4D4E-8763-7F700B9ED461}"/>
    <hyperlink ref="AG770" r:id="rId881" xr:uid="{ACD644E9-826C-43C3-A1F8-F437D0E80D88}"/>
    <hyperlink ref="AG776" r:id="rId882" xr:uid="{584AFF3D-A524-47E7-A3BB-E7C8D0FD6B8B}"/>
    <hyperlink ref="AG777" r:id="rId883" xr:uid="{8C91F01F-75FD-4A19-A282-39395622C958}"/>
    <hyperlink ref="AG778" r:id="rId884" xr:uid="{E7118D55-8E57-42BC-8123-6F3D6E52B1D8}"/>
    <hyperlink ref="AG775" r:id="rId885" xr:uid="{82A10FB9-4C15-4331-B9FF-5E7518929AD7}"/>
    <hyperlink ref="AG700" r:id="rId886" xr:uid="{DD303B06-679C-482F-9BF5-ADD0ED4D0291}"/>
    <hyperlink ref="AG793" r:id="rId887" xr:uid="{F02B66EA-CA2D-49B4-8F0F-63A26BF5FFAE}"/>
    <hyperlink ref="AG779" r:id="rId888" xr:uid="{AAED9717-4A00-4D97-A938-44F3A1F6C856}"/>
    <hyperlink ref="AG812" r:id="rId889" xr:uid="{10CEC08C-BBAC-4F90-8BF9-92FC1E652CCB}"/>
    <hyperlink ref="AG762" r:id="rId890" xr:uid="{C0641D74-48C2-4F49-8257-B3EE390082A4}"/>
    <hyperlink ref="AG763" r:id="rId891" xr:uid="{B10639E8-3373-4551-B467-7D741B9A59C6}"/>
    <hyperlink ref="AG780" r:id="rId892" xr:uid="{262945C3-AB5D-4BE4-9343-F7E55E6BF8A6}"/>
    <hyperlink ref="AG295" r:id="rId893" xr:uid="{524ABD6B-7128-4B6E-8F81-EA3D909F69C6}"/>
    <hyperlink ref="AG327" r:id="rId894" xr:uid="{50C5B843-9DAB-41FD-8FBF-A3B4CB0EEE79}"/>
    <hyperlink ref="AG802" r:id="rId895" xr:uid="{9AF15FD1-529F-44CE-95F8-C0D9726AA286}"/>
    <hyperlink ref="AG803" r:id="rId896" xr:uid="{D49596A7-96A7-4AFB-9FFB-F7891304905B}"/>
    <hyperlink ref="AG806" r:id="rId897" xr:uid="{A540F194-BB00-4BD9-A194-8B18B85BAA87}"/>
    <hyperlink ref="AG808" r:id="rId898" xr:uid="{62DEA074-ECDA-4317-8678-B3E4407481E6}"/>
    <hyperlink ref="AG809" r:id="rId899" xr:uid="{15BA7972-CC2A-4215-9A12-40A2A70505BA}"/>
    <hyperlink ref="AG795" r:id="rId900" xr:uid="{D27C0C91-9F93-4460-93E6-B4975E1E5E9C}"/>
    <hyperlink ref="AG791" r:id="rId901" xr:uid="{671FC98C-BFE2-4AA6-8CE4-43B969265379}"/>
    <hyperlink ref="AG788" r:id="rId902" xr:uid="{3959BD6E-719E-4FFE-9076-B83825AA9B1B}"/>
    <hyperlink ref="AG790" r:id="rId903" xr:uid="{37A8A099-3CA8-4ADB-A49D-6F2BFF92F5AE}"/>
    <hyperlink ref="AG789" r:id="rId904" xr:uid="{9082860B-4618-4D85-90F0-2F74630B9549}"/>
    <hyperlink ref="AG784" display="https://www.secop.gov.co/CO1BusinessLine/Tendering/ContractNoticeView/Index?notice=CO1.NTC.1535169&amp;prevCtxUrl=https%3a%2f%2fwww.secop.gov.co%3a443%2fCO1BusinessLine%2fTendering%2fProcedureEdit%2fView%3fdocUniqueIdentifier%3dCO1.REQ.1578996&amp;prevCtxLbl=Edit" xr:uid="{2CB14EB4-5CE6-486A-9D51-AF6B416E1311}"/>
    <hyperlink ref="AG787" r:id="rId905" xr:uid="{F55179FF-8F2C-408B-8C14-9DD59C850899}"/>
    <hyperlink ref="AG786" r:id="rId906" xr:uid="{18DE74E0-A6A0-4D16-BDC8-48DEE5B2B7B3}"/>
    <hyperlink ref="AG783" r:id="rId907" xr:uid="{B6B63E17-1CEC-41AD-8D20-81D2514455AD}"/>
    <hyperlink ref="AG785" r:id="rId908" xr:uid="{9D42D160-D2FE-4663-88F3-C24916A51104}"/>
    <hyperlink ref="AG782" r:id="rId909" xr:uid="{F25DD76B-2DC2-41B5-B228-707340ED0FA8}"/>
    <hyperlink ref="AG781" r:id="rId910" xr:uid="{414F3BE8-497B-414B-BBFD-0C872C0FF159}"/>
    <hyperlink ref="AG814" r:id="rId911" xr:uid="{0A63D448-B501-404E-8F38-B90BFF91C5BE}"/>
    <hyperlink ref="AG807" r:id="rId912" xr:uid="{FA607AA0-A8D2-425D-8826-62218C551F49}"/>
    <hyperlink ref="AG833" r:id="rId913" xr:uid="{98BFCCC9-B22F-4BF3-AA64-2060A22C48FB}"/>
    <hyperlink ref="AG792" r:id="rId914" xr:uid="{3236F62D-C219-4C25-887B-B973D838843D}"/>
    <hyperlink ref="AG820" r:id="rId915" xr:uid="{2C17D8CC-BCE6-4B7D-9BA3-D26A78EA5BA9}"/>
    <hyperlink ref="AG794" r:id="rId916" xr:uid="{B2E21880-0D96-4177-90FD-21D1DAD5B78F}"/>
    <hyperlink ref="AG796" r:id="rId917" xr:uid="{5CA8059E-421C-4007-B700-416A7148FD74}"/>
    <hyperlink ref="AG798" r:id="rId918" xr:uid="{0FF6E7C7-9561-459E-BD6E-BACB09D95BA8}"/>
    <hyperlink ref="AG799" r:id="rId919" xr:uid="{49582008-A964-4832-AC61-2EF0D8026533}"/>
    <hyperlink ref="AG801" r:id="rId920" xr:uid="{435F03B9-131D-4E1D-BCB9-47F8FC030B83}"/>
    <hyperlink ref="AG813" r:id="rId921" xr:uid="{0F1369CE-6465-46E2-A778-915B68860B7C}"/>
    <hyperlink ref="AG818" r:id="rId922" xr:uid="{4B9D88EE-51C5-469C-B812-C9E90F05409C}"/>
    <hyperlink ref="AG840" r:id="rId923" xr:uid="{1F11BB9B-6928-4A36-A688-4AF881DCB9E6}"/>
    <hyperlink ref="AG815" r:id="rId924" xr:uid="{AB15A177-834D-40DC-B7F7-E998651BAD95}"/>
    <hyperlink ref="AG816" r:id="rId925" xr:uid="{AD28B186-929F-4B8D-8270-592F97B205E9}"/>
    <hyperlink ref="AG824" r:id="rId926" xr:uid="{35038FDA-6B53-4F22-9059-E53C3F3CC9AD}"/>
    <hyperlink ref="AG690" r:id="rId927" xr:uid="{533767EB-F8EF-464B-9031-F348006B4F74}"/>
    <hyperlink ref="AG804" r:id="rId928" xr:uid="{B58DFAB8-A2BC-41FD-9BB7-0EBF665D688C}"/>
    <hyperlink ref="AG817" r:id="rId929" xr:uid="{54CDB845-06F9-47A4-9A0F-6479F47CDB01}"/>
    <hyperlink ref="AG819" r:id="rId930" xr:uid="{05E9D645-667F-4694-906C-7FE6304F48F6}"/>
    <hyperlink ref="AG832" r:id="rId931" xr:uid="{D4905F57-1175-4F66-BEA2-8D404885226D}"/>
    <hyperlink ref="AG839" r:id="rId932" xr:uid="{63F33933-47E1-436D-8349-ED6F483CFA5F}"/>
    <hyperlink ref="AG854" r:id="rId933" xr:uid="{908BA935-B7A2-40DB-860B-974AEA999E50}"/>
    <hyperlink ref="AG858" r:id="rId934" xr:uid="{E530E8BD-4108-440E-9236-3B97778BAE24}"/>
    <hyperlink ref="AG859" r:id="rId935" xr:uid="{631B5931-2BDA-493E-A01D-254C598E329C}"/>
    <hyperlink ref="AG872" r:id="rId936" xr:uid="{4511DF3B-51C5-43D7-A1E3-F00F951B199C}"/>
    <hyperlink ref="AG841" r:id="rId937" xr:uid="{48ABFCED-5097-4BE6-9A5E-371184B64534}"/>
    <hyperlink ref="AG842" r:id="rId938" xr:uid="{3DE6B75B-6CBD-4E04-9AF0-6BD1AA3E9E39}"/>
    <hyperlink ref="AG867" r:id="rId939" xr:uid="{3EE9EDC4-DA50-4C5E-AE04-5A9C093F3857}"/>
    <hyperlink ref="AG886" r:id="rId940" xr:uid="{6DDC2872-1BCF-475A-A334-0671BD67EB16}"/>
    <hyperlink ref="AG864" r:id="rId941" xr:uid="{7EE41E41-6549-4D65-B757-074ACF1818FE}"/>
    <hyperlink ref="AG636" r:id="rId942" xr:uid="{12CC8B39-DDC6-4171-93CE-DB8A0B2AE0E8}"/>
    <hyperlink ref="AG837" r:id="rId943" xr:uid="{1E0DD75C-C94E-4D18-A3A3-181EC4767CF5}"/>
    <hyperlink ref="AG838" r:id="rId944" xr:uid="{014372EC-621D-4075-981B-A2E51063A05A}"/>
    <hyperlink ref="AG811" r:id="rId945" xr:uid="{6E414229-7544-4533-8050-BAC761BA8B74}"/>
    <hyperlink ref="AG1006" r:id="rId946" xr:uid="{E7C75334-B0C2-4FC4-BDD6-26A07E20BE99}"/>
    <hyperlink ref="AG1005" r:id="rId947" xr:uid="{A592CF8D-CD2A-40B4-8E63-42941809E3DA}"/>
    <hyperlink ref="AG1008" r:id="rId948" xr:uid="{B1D6382B-B633-4F1C-8203-5728D5B64C7A}"/>
    <hyperlink ref="AG1075" r:id="rId949" xr:uid="{57193CAC-DFF6-4233-8507-AB01FBCD0B13}"/>
    <hyperlink ref="AG1076" r:id="rId950" xr:uid="{7FC8CC6D-4F77-40F7-B179-616F418D0BA9}"/>
    <hyperlink ref="AG1078" r:id="rId951" xr:uid="{13A8A4C4-25BF-48BE-B4CA-4455E6850000}"/>
    <hyperlink ref="AG990" r:id="rId952" xr:uid="{5CC50D1D-949D-4426-8D32-BD9CE8CF8EDF}"/>
    <hyperlink ref="AG1022" r:id="rId953" xr:uid="{D772C72C-431C-44AF-B008-24ED2D6CC8AE}"/>
    <hyperlink ref="AG967" r:id="rId954" xr:uid="{B2FB417C-219E-4090-B2B7-AB0A4B9862B6}"/>
    <hyperlink ref="AG975" r:id="rId955" xr:uid="{94F733E1-8F3C-4783-8058-449540427E31}"/>
    <hyperlink ref="AG1052" r:id="rId956" xr:uid="{76CABFF4-1FBE-4054-8D2B-AE3454E3806E}"/>
    <hyperlink ref="AG1054" r:id="rId957" xr:uid="{AFF29D39-4D1B-4393-953C-9121E283447F}"/>
    <hyperlink ref="AG1064" r:id="rId958" xr:uid="{E4F04E1A-61F4-4AE2-B745-A04E3D513D5B}"/>
    <hyperlink ref="AG1065" r:id="rId959" xr:uid="{0618559B-B476-4AD1-A592-49AFEDD0CB6B}"/>
    <hyperlink ref="AG1067" r:id="rId960" xr:uid="{214F0D2F-A6D8-415A-ACF5-BD35BB103B40}"/>
    <hyperlink ref="AG1069" r:id="rId961" xr:uid="{949D6814-C7C0-4524-B91B-95A26E59E61A}"/>
    <hyperlink ref="AG1071" r:id="rId962" xr:uid="{16918A56-1958-4317-8DC0-DBB4AABC430F}"/>
    <hyperlink ref="AG1072" r:id="rId963" xr:uid="{974D26AB-3ACF-472E-BC19-B99D58AA2406}"/>
    <hyperlink ref="AG1073" r:id="rId964" xr:uid="{54E76ECD-61E7-457B-8D91-7892CDFE3C5D}"/>
    <hyperlink ref="AG941" r:id="rId965" xr:uid="{9CC9A6B8-2205-4286-97CC-BB24C73126DC}"/>
    <hyperlink ref="AG1059" r:id="rId966" xr:uid="{6F02D4B7-CDF2-48AF-8248-41C2E3652A14}"/>
    <hyperlink ref="AG991" r:id="rId967" xr:uid="{E29590CB-905B-4916-AE53-74850DAE07CA}"/>
    <hyperlink ref="AG992" r:id="rId968" xr:uid="{F0CF4325-9066-40B5-B300-DD4491BC731A}"/>
    <hyperlink ref="AG994" r:id="rId969" xr:uid="{FA5108B3-3022-4D9E-BC5F-963A88560E09}"/>
    <hyperlink ref="AG995" r:id="rId970" xr:uid="{E9F1AA38-6622-4BA7-9DE3-65C32AA71802}"/>
    <hyperlink ref="AG996" r:id="rId971" xr:uid="{6E8CE0BA-E541-4380-B795-B31D80C2891D}"/>
    <hyperlink ref="AG997" r:id="rId972" xr:uid="{D1EF48D5-63A3-4D73-8EC1-6FECF0060F45}"/>
    <hyperlink ref="AG998" r:id="rId973" xr:uid="{F284442F-CF96-4BEC-A465-F0513F6832B5}"/>
    <hyperlink ref="AG845" r:id="rId974" xr:uid="{C2E91531-CAEF-4C31-83D7-597222814EA4}"/>
    <hyperlink ref="AG1051" r:id="rId975" xr:uid="{55193927-3AB4-4C2E-BEE6-696A8E8E7798}"/>
    <hyperlink ref="AG1053" r:id="rId976" xr:uid="{AC7676AD-738A-4581-B158-12E55C443607}"/>
    <hyperlink ref="AG1060" r:id="rId977" xr:uid="{667442A4-11D3-40F2-A3C1-F8FFF18E588C}"/>
    <hyperlink ref="AG1066" r:id="rId978" xr:uid="{6AC94BC4-1D01-438A-B5F1-D9926070941C}"/>
    <hyperlink ref="AG1015" r:id="rId979" xr:uid="{9C19AC5A-B976-48A7-8927-ED0488AE74D4}"/>
    <hyperlink ref="AG1085" r:id="rId980" xr:uid="{47A984CF-77FC-4A04-B61D-C1383FA9BB3F}"/>
    <hyperlink ref="AG1009" r:id="rId981" xr:uid="{5309B828-23D5-428B-B19A-2C864FBDB086}"/>
    <hyperlink ref="AG1010" r:id="rId982" xr:uid="{0FEAE72A-2787-4DEF-AE09-499040927662}"/>
    <hyperlink ref="AG1011" r:id="rId983" xr:uid="{1DF9A4A7-A807-4652-8918-CCED0F74F28F}"/>
    <hyperlink ref="AG1012" r:id="rId984" xr:uid="{50745344-BB80-4C4F-A21D-343FFE88819C}"/>
    <hyperlink ref="AG1013" r:id="rId985" xr:uid="{A286C330-1ABE-4540-B6D7-4C8BB186CED8}"/>
    <hyperlink ref="AG989" r:id="rId986" xr:uid="{AA6F8636-470C-4BDF-A4B1-CC920E23A2F2}"/>
    <hyperlink ref="AG1061" r:id="rId987" xr:uid="{1CFF8BFF-5D53-4EBC-AC8C-75328973D5F9}"/>
    <hyperlink ref="AG1083" r:id="rId988" xr:uid="{8A191F75-747D-473B-B9C8-4A6B732F6DB8}"/>
    <hyperlink ref="AG1079" r:id="rId989" xr:uid="{24D9EB71-4510-4BC2-A0C6-9292BE810301}"/>
    <hyperlink ref="AG1082" r:id="rId990" xr:uid="{2398E007-5F31-4EA6-8787-560DF26B4F3A}"/>
    <hyperlink ref="AG1080" r:id="rId991" xr:uid="{46B6EF9D-C402-43AE-AEA3-0161606D9E88}"/>
    <hyperlink ref="AG1081" r:id="rId992" xr:uid="{D29F61F3-9891-403C-8AB3-93B50A477277}"/>
    <hyperlink ref="AG1084" r:id="rId993" xr:uid="{CB11EDB5-3D04-4F16-BCD8-72C42DD7F4E3}"/>
    <hyperlink ref="AG923" r:id="rId994" xr:uid="{2593B618-81F2-441B-B5F2-396CD41B8306}"/>
    <hyperlink ref="AG953" r:id="rId995" xr:uid="{416D12DF-9A21-4C2A-AF65-4A6F93AAA79C}"/>
    <hyperlink ref="AG980" r:id="rId996" xr:uid="{587E7BE2-D28A-460F-A9B4-85CF1920D16A}"/>
    <hyperlink ref="AG987" r:id="rId997" xr:uid="{7DB84E00-0ABF-4687-84D0-2639E3792112}"/>
    <hyperlink ref="AG984" r:id="rId998" xr:uid="{09350E28-D9EE-4E96-8373-78690B8DF342}"/>
    <hyperlink ref="AG985" r:id="rId999" xr:uid="{33EA189E-30B8-4AF4-B0E9-E9D98A9ECBAC}"/>
    <hyperlink ref="AG1033" r:id="rId1000" xr:uid="{CFE2F80F-DCF2-40A8-B8DE-8D7F8A9DAC62}"/>
    <hyperlink ref="AG1044" r:id="rId1001" xr:uid="{2386102E-FD22-424B-8D4C-3D38A27B4488}"/>
    <hyperlink ref="AG1024" r:id="rId1002" xr:uid="{B404BFEC-5692-46DD-B2E2-CC259AC51432}"/>
    <hyperlink ref="AG957" r:id="rId1003" xr:uid="{C24C55EC-9B17-4525-BDB5-611F9524C49E}"/>
    <hyperlink ref="AG958" r:id="rId1004" xr:uid="{40981630-1FF3-4833-AADA-111FAA8A4098}"/>
    <hyperlink ref="AG1004" r:id="rId1005" xr:uid="{6F374C87-AC4F-4BD9-9CE2-EB35CED5648D}"/>
    <hyperlink ref="AG1007" r:id="rId1006" xr:uid="{AD694E61-909D-4A99-8696-6C8BDF4E6E9D}"/>
    <hyperlink ref="AG1014" r:id="rId1007" xr:uid="{1D786E17-E1AB-4ACF-BC76-AAB5A2F46B61}"/>
    <hyperlink ref="AG849" r:id="rId1008" xr:uid="{25BCB1F4-A339-41FA-B6D2-609D69439D45}"/>
    <hyperlink ref="AG959" r:id="rId1009" xr:uid="{7FF4AA1D-6665-4FBE-9260-9844E090C82B}"/>
    <hyperlink ref="AG955" r:id="rId1010" xr:uid="{80379D51-E4B5-4250-8C54-492F81B47787}"/>
    <hyperlink ref="AG1029" r:id="rId1011" xr:uid="{2EDC0590-BF22-4FF3-8B0C-2059CDDC080F}"/>
    <hyperlink ref="AG1035" r:id="rId1012" xr:uid="{C2977D91-94C9-4602-9C39-D43D14661738}"/>
    <hyperlink ref="AG1041" r:id="rId1013" xr:uid="{D3E7CBA1-E236-48F0-B5B1-6A288DC4690F}"/>
    <hyperlink ref="AG1046" r:id="rId1014" xr:uid="{B4D73304-FD52-430F-A6D3-6A6CA8940A56}"/>
    <hyperlink ref="AG919" r:id="rId1015" xr:uid="{FA9F73D9-6049-4BAC-877F-371D5A2E1889}"/>
    <hyperlink ref="AG1020" r:id="rId1016" xr:uid="{71B1DA85-8DE1-4167-AAF4-A4C91FDA003A}"/>
    <hyperlink ref="AG1001" r:id="rId1017" xr:uid="{095A4154-C8AE-4503-9263-267955EB896D}"/>
    <hyperlink ref="AG954" r:id="rId1018" xr:uid="{114D462D-A71E-412E-A6E8-0EC59C2DAE9E}"/>
    <hyperlink ref="AG973" r:id="rId1019" xr:uid="{0651D1B7-E319-4960-81B5-8A2A225BDF91}"/>
    <hyperlink ref="AG1077" r:id="rId1020" xr:uid="{4FE3A053-ACAA-4D7F-8C5B-A4CA71537159}"/>
    <hyperlink ref="AG1074" r:id="rId1021" xr:uid="{C1D750B5-8F47-42A9-B5CA-266334ED1B08}"/>
    <hyperlink ref="AG1086" r:id="rId1022" xr:uid="{9793C6B4-7E25-4DA0-9BB2-43887B3D21FC}"/>
    <hyperlink ref="AG1089" r:id="rId1023" xr:uid="{14F48CCA-9CE6-4CC3-8AC0-903EF5D703F5}"/>
    <hyperlink ref="AG1091" r:id="rId1024" xr:uid="{DE5D659C-366B-4AD5-9E9B-7A11BA01C4A2}"/>
    <hyperlink ref="AG1090" r:id="rId1025" xr:uid="{80AF0A83-E8CF-4EE3-B503-39DF4E198384}"/>
    <hyperlink ref="AG940" r:id="rId1026" xr:uid="{3CC547C2-D68A-4E39-8410-7DE1CDDAE825}"/>
    <hyperlink ref="AG844" r:id="rId1027" xr:uid="{FC7706B9-8804-4D04-AA47-A9A249D9F18C}"/>
    <hyperlink ref="AG843" r:id="rId1028" xr:uid="{0B060432-FB1E-4954-8002-C03473E2E4DE}"/>
    <hyperlink ref="AG847" r:id="rId1029" xr:uid="{847AC4DE-371B-4B9F-980E-376394B28125}"/>
    <hyperlink ref="AG850" r:id="rId1030" xr:uid="{0E0FAE17-D75D-4488-9D82-B2544A8D413E}"/>
    <hyperlink ref="AG863" r:id="rId1031" xr:uid="{31AC10FA-C2B5-4FC7-BD12-7923C09D3148}"/>
    <hyperlink ref="AG871" r:id="rId1032" xr:uid="{D41A53A9-7964-4050-A828-F5603A762BF9}"/>
    <hyperlink ref="AG868" r:id="rId1033" xr:uid="{C2BFDC30-31AD-4769-A034-ECB36FEC127F}"/>
    <hyperlink ref="AG869" r:id="rId1034" display="https://community.secop.gov.co/Public/Tendering/OpportunityDetail/Index?noticeUID=CO1.NTC.1555680&amp;isFromPublicArea=True&amp;isModal=False" xr:uid="{65EA944A-87DF-48F9-85D9-DD71DCA439ED}"/>
    <hyperlink ref="AG881" r:id="rId1035" xr:uid="{CCC13827-173E-404A-95C1-F7BCC2CC934A}"/>
    <hyperlink ref="AG878" r:id="rId1036" xr:uid="{407D23DF-5929-4BC6-B46B-9F34814BD557}"/>
    <hyperlink ref="AG891" r:id="rId1037" display="https://community.secop.gov.co/Public/Tendering/OpportunityDetail/Index?noticeUID=CO1.NTC.1566339&amp;isFromPublicArea=True&amp;isModal=False" xr:uid="{9E236BBD-9D62-4FC4-9C86-408F0C650812}"/>
    <hyperlink ref="AG889" r:id="rId1038" display="https://community.secop.gov.co/Public/Tendering/OpportunityDetail/Index?noticeUID=CO1.NTC.1566044&amp;isFromPublicArea=True&amp;isModal=False" xr:uid="{2D8E9401-538E-4D63-8161-BAAD218BC40D}"/>
    <hyperlink ref="AG890" r:id="rId1039" display="https://community.secop.gov.co/Public/Tendering/OpportunityDetail/Index?noticeUID=CO1.NTC.1566040&amp;isFromPublicArea=True&amp;isModal=False" xr:uid="{D788D5BE-23C6-4304-A812-A83169901EE4}"/>
    <hyperlink ref="AG892" r:id="rId1040" display="https://community.secop.gov.co/Public/Tendering/OpportunityDetail/Index?noticeUID=CO1.NTC.1566033&amp;isFromPublicArea=True&amp;isModal=False" xr:uid="{024A5999-6F7D-4690-BFB6-E8C2269193A1}"/>
    <hyperlink ref="AG898" r:id="rId1041" xr:uid="{2C70E2CA-6275-4DCF-9100-0FBFA3824A33}"/>
    <hyperlink ref="AG897" r:id="rId1042" xr:uid="{16E08F30-1EE3-4EA5-8237-8C7652CE3847}"/>
    <hyperlink ref="AG915" r:id="rId1043" xr:uid="{6B59186C-CEC0-497E-8A9F-20DA2458C3FA}"/>
    <hyperlink ref="AG912" r:id="rId1044" xr:uid="{CC4CEFED-F3B2-42BD-AF08-6D4D549C4DFD}"/>
    <hyperlink ref="AG911" r:id="rId1045" xr:uid="{2E58CC78-8D00-45FC-833F-4B89D349EDF2}"/>
    <hyperlink ref="AG918" r:id="rId1046" display="https://community.secop.gov.co/Public/Tendering/OpportunityDetail/Index?noticeUID=CO1.NTC.1573207&amp;isFromPublicArea=True&amp;isModal=False" xr:uid="{1E8193E2-7B5E-4E8C-8A97-B43D3E1EEB08}"/>
    <hyperlink ref="AG917" r:id="rId1047" xr:uid="{8CB5EE2C-72C7-4E10-911B-5973D7D71C4E}"/>
    <hyperlink ref="AG916" r:id="rId1048" xr:uid="{A7069471-415A-42FD-AC17-D8916A7E42F1}"/>
    <hyperlink ref="AG932" r:id="rId1049" xr:uid="{5B12B3C6-5D26-4368-827B-4F5924E3A852}"/>
    <hyperlink ref="AG936" r:id="rId1050" xr:uid="{91A0A953-FDAF-4AAC-942E-AB4EE4871CFD}"/>
    <hyperlink ref="AG948" r:id="rId1051" display="https://community.secop.gov.co/Public/Tendering/OpportunityDetail/Index?noticeUID=CO1.NTC.1579333&amp;isFromPublicArea=True&amp;isModal=False" xr:uid="{6C2F323B-8ECA-4402-8EF0-6FEFE42C2019}"/>
    <hyperlink ref="AG944" r:id="rId1052" xr:uid="{4EB015C0-726E-41B6-81CA-F83290311AC4}"/>
    <hyperlink ref="AG942" r:id="rId1053" display="https://community.secop.gov.co/Public/Tendering/OpportunityDetail/Index?noticeUID=CO1.NTC.1579150&amp;isFromPublicArea=True&amp;isModal=False" xr:uid="{80C9A7A9-525B-4AE7-B62A-B9153DFD847C}"/>
    <hyperlink ref="AG945" r:id="rId1054" xr:uid="{0E667012-1A1F-4A8F-B250-FB76BDAB3CC6}"/>
    <hyperlink ref="AG946" r:id="rId1055" xr:uid="{14738FD2-0F5F-4284-8E22-33ED721A0666}"/>
    <hyperlink ref="AG943" r:id="rId1056" xr:uid="{5777961F-EBDB-48E0-947D-43FFB8008D9D}"/>
    <hyperlink ref="AG952" r:id="rId1057" xr:uid="{3B700DF7-D98C-4720-93BE-6A92D0E755B9}"/>
    <hyperlink ref="AG951" r:id="rId1058" xr:uid="{4D2ED063-7C5C-4C0C-AAEA-67961C7E5552}"/>
    <hyperlink ref="AG956" r:id="rId1059" xr:uid="{E5EF3100-0B61-4320-B7A1-86A404B31912}"/>
    <hyperlink ref="AG963" r:id="rId1060" display="https://community.secop.gov.co/Public/Tendering/OpportunityDetail/Index?noticeUID=CO1.NTC.1580910&amp;isFromPublicArea=True&amp;isModal=False" xr:uid="{B34AD21D-7B59-4681-B0C2-E61031F47B83}"/>
    <hyperlink ref="AG962" r:id="rId1061" display="https://community.secop.gov.co/Public/Tendering/OpportunityDetail/Index?noticeUID=CO1.NTC.1580909&amp;isFromPublicArea=True&amp;isModal=False" xr:uid="{EBBD435F-06AF-4ADF-AF65-AEDD77804AB4}"/>
    <hyperlink ref="AG961" r:id="rId1062" display="https://community.secop.gov.co/Public/Tendering/OpportunityDetail/Index?noticeUID=CO1.NTC.1580908&amp;isFromPublicArea=True&amp;isModal=False" xr:uid="{F5BFF104-AFEA-48A8-916F-669C0F5A3953}"/>
    <hyperlink ref="AG960" r:id="rId1063" display="https://community.secop.gov.co/Public/Tendering/OpportunityDetail/Index?noticeUID=CO1.NTC.1580744&amp;isFromPublicArea=True&amp;isModal=False" xr:uid="{835ED89F-BC90-4814-937B-AC3F8B4207C2}"/>
    <hyperlink ref="AG964" r:id="rId1064" xr:uid="{883DC8E4-CAC3-4D51-A231-90DD64ACAFB5}"/>
    <hyperlink ref="AG978" r:id="rId1065" xr:uid="{AEBED9A3-7AAD-4EDA-92BE-11D8A8EBC999}"/>
    <hyperlink ref="AG981" r:id="rId1066" xr:uid="{79636C21-E43E-4354-853C-078A77FC5C9F}"/>
    <hyperlink ref="AG999" r:id="rId1067" display="https://community.secop.gov.co/Public/Tendering/OpportunityDetail/Index?noticeUID=CO1.NTC.1596213&amp;isFromPublicArea=True&amp;isModal=False" xr:uid="{38B83625-24BF-4D2E-8902-3761C379F9E7}"/>
    <hyperlink ref="AG1000" r:id="rId1068" xr:uid="{C50DBC19-232E-48A0-945F-3C304BD829E6}"/>
    <hyperlink ref="AG1003" r:id="rId1069" xr:uid="{390BEAE1-127C-41AF-A24F-CA0B7D29643C}"/>
    <hyperlink ref="AG1018" r:id="rId1070" xr:uid="{3B5CB310-3F08-4A64-A5CD-17ACCC23A62E}"/>
    <hyperlink ref="AG1016" r:id="rId1071" xr:uid="{7EBF2905-720C-4439-9CB9-1323330F77E4}"/>
    <hyperlink ref="AG1017" r:id="rId1072" xr:uid="{00D580F7-9C92-4A2A-A691-7F7BFBFEE102}"/>
    <hyperlink ref="AG1021" r:id="rId1073" xr:uid="{6A50C9E3-C879-434D-9F57-08721DD5E960}"/>
    <hyperlink ref="AG1023" r:id="rId1074" xr:uid="{B1E4F148-96AD-4BEF-8FD0-BBE768A0588B}"/>
    <hyperlink ref="AG1026" r:id="rId1075" xr:uid="{F48E126E-9E86-4324-ACBA-5E8C9770B36A}"/>
    <hyperlink ref="AG1028" r:id="rId1076" xr:uid="{FB658905-A19C-419C-8BC7-BEFB5D5FF0E4}"/>
    <hyperlink ref="AG1025" r:id="rId1077" xr:uid="{979040B9-5D6C-4E84-80EB-F555329A646B}"/>
    <hyperlink ref="AG1027" r:id="rId1078" xr:uid="{0997896A-2CEF-42DB-841C-7B08904FC3E7}"/>
    <hyperlink ref="AG1032" r:id="rId1079" xr:uid="{05FCF614-A820-4805-BD11-2541F3C6E73A}"/>
    <hyperlink ref="AG1031" r:id="rId1080" xr:uid="{D1F79F26-4BF7-4186-B77B-7356E9864BBC}"/>
    <hyperlink ref="AG1030" r:id="rId1081" xr:uid="{30D7F9A2-5693-4440-8A8D-8C443FA48B2C}"/>
    <hyperlink ref="AG1034" r:id="rId1082" xr:uid="{F7D49F94-3712-4921-A91F-F6884E69FC68}"/>
    <hyperlink ref="AG1039" r:id="rId1083" xr:uid="{E0410A7F-BD8A-40B2-B90A-6F1603D31C21}"/>
    <hyperlink ref="AG1040" r:id="rId1084" xr:uid="{2AF78692-D76A-4092-93FB-AE69FFADB536}"/>
    <hyperlink ref="AG1037" r:id="rId1085" xr:uid="{00F06D94-907C-49EC-9FED-498F89256E35}"/>
    <hyperlink ref="AG1042" r:id="rId1086" xr:uid="{2C3FA6D0-C7B8-4B97-A5C9-A57557C4E868}"/>
    <hyperlink ref="AG1043" r:id="rId1087" xr:uid="{07C96A10-9CEE-46F3-8C38-B1DE9902A47B}"/>
    <hyperlink ref="AG1045" r:id="rId1088" xr:uid="{15C2EF01-B6A9-4895-9D07-83ED532E52AE}"/>
    <hyperlink ref="AG1047" r:id="rId1089" xr:uid="{B5BD1E51-C6DA-4099-916C-87C2F7183919}"/>
    <hyperlink ref="AG1048" r:id="rId1090" xr:uid="{319E5B04-DCE4-41F2-B0A1-51574DE20C78}"/>
    <hyperlink ref="AG1050" r:id="rId1091" xr:uid="{1D43370E-59D5-4D41-AEF6-73BE0C3A3E6A}"/>
    <hyperlink ref="AG1049" r:id="rId1092" xr:uid="{989493BE-C0F5-43F0-8630-CF8B9DF38454}"/>
    <hyperlink ref="AG1055" r:id="rId1093" xr:uid="{6AC376A9-FDBE-4557-8438-94629DA1F4C1}"/>
    <hyperlink ref="AG1057" r:id="rId1094" xr:uid="{220A241A-4B4A-401A-8101-C8EA0B0FDEED}"/>
    <hyperlink ref="AG1063" r:id="rId1095" xr:uid="{2812F868-90AC-4DA2-B48C-26596C579A9D}"/>
    <hyperlink ref="AG974" r:id="rId1096" xr:uid="{2BA5F4F7-CA56-4815-A475-B4969D8DB43A}"/>
    <hyperlink ref="AG1068" r:id="rId1097" display="https://community.secop.gov.co/Public/Tendering/OpportunityDetail/Index?noticeUID=CO1.NTC.1603136&amp;isFromPublicArea=True&amp;isModal=False" xr:uid="{57C17E11-8023-408A-A809-00814D643272}"/>
    <hyperlink ref="AG797" r:id="rId1098" xr:uid="{C71E16E2-8DA1-40C4-98B2-7B9E32AFECC6}"/>
    <hyperlink ref="AG800" r:id="rId1099" xr:uid="{F9DA28FF-D3DE-44EB-800F-3B5F7082581D}"/>
    <hyperlink ref="AG805" r:id="rId1100" xr:uid="{A84253DE-E287-4D91-B7A0-4F69CDB45CC1}"/>
    <hyperlink ref="AG826" r:id="rId1101" xr:uid="{02E8B306-5347-43FF-9133-426FC8A23667}"/>
    <hyperlink ref="AG830" r:id="rId1102" xr:uid="{09EB6075-6827-44F3-91FC-3DB6F48BF265}"/>
    <hyperlink ref="AG836" r:id="rId1103" xr:uid="{BF664DE8-C92C-4386-B5F5-EF7C2C37D86F}"/>
    <hyperlink ref="AG822" r:id="rId1104" xr:uid="{F974A753-FE10-4F56-9EFF-A4756A8EFAA5}"/>
    <hyperlink ref="AG823" r:id="rId1105" xr:uid="{3D2E7E03-CB64-4E57-BF4E-6B1A8E639FE7}"/>
    <hyperlink ref="AG825" r:id="rId1106" xr:uid="{88BE0317-89A2-4A17-AF28-B4B2A93116A6}"/>
    <hyperlink ref="AG827" r:id="rId1107" xr:uid="{F7CDDD98-9C2A-4356-B72A-9018D6F29F66}"/>
    <hyperlink ref="AG831" r:id="rId1108" xr:uid="{1B7ADD98-188B-4CB4-8507-4611E74849BE}"/>
    <hyperlink ref="AG835" r:id="rId1109" display="https://community.secop.gov.co/Public/Tendering/OpportunityDetail/Index?noticeUID=CO1.NTC.1553403&amp;isFromPublicArea=True&amp;isModal=False" xr:uid="{85C4D2AA-215B-4141-8670-16E52AC41B8D}"/>
    <hyperlink ref="AG866" r:id="rId1110" xr:uid="{C8B2798C-A9B2-42D4-B785-49E00D300E64}"/>
    <hyperlink ref="AG810" r:id="rId1111" xr:uid="{ACC833F5-F55F-4F32-9E70-8BC24D82831F}"/>
    <hyperlink ref="AG855" r:id="rId1112" xr:uid="{ABC51890-9A0C-4257-8235-A4AD35CF0271}"/>
    <hyperlink ref="AG856" r:id="rId1113" xr:uid="{99912CD7-E381-4D6F-9CBB-1CFC528334B4}"/>
    <hyperlink ref="AG857" r:id="rId1114" xr:uid="{07B67A5F-4E2C-4570-BA56-4EF4A101C6CA}"/>
    <hyperlink ref="AG860" r:id="rId1115" xr:uid="{D4E3F24E-A67B-4E48-AB9E-A2AC3AF02C21}"/>
    <hyperlink ref="AG861" r:id="rId1116" xr:uid="{B573A5AD-6EFE-4D80-911F-F92CDB0C4CFB}"/>
    <hyperlink ref="AG865" r:id="rId1117" xr:uid="{9E91EAFE-B0E3-45E8-AB35-8EFACC80CB0B}"/>
    <hyperlink ref="AG870" r:id="rId1118" xr:uid="{30E88768-CA8E-467A-8CF3-5B3E13455729}"/>
    <hyperlink ref="AG873" r:id="rId1119" xr:uid="{4EFA1F25-181D-439F-9AE7-D2D1FC86264E}"/>
    <hyperlink ref="AG874" r:id="rId1120" xr:uid="{BEF0B43D-F6AE-4C3A-93D4-C469E873D65E}"/>
    <hyperlink ref="AG913" r:id="rId1121" xr:uid="{65F4A004-1E5A-4AA4-8B56-29771DDA469D}"/>
    <hyperlink ref="AG883" r:id="rId1122" xr:uid="{902F5DAE-B96B-44D0-9F30-28F593BD05C2}"/>
    <hyperlink ref="AG884" r:id="rId1123" xr:uid="{333E32B9-85CC-4B6C-AA31-FA9F23B2C475}"/>
    <hyperlink ref="AG649" r:id="rId1124" xr:uid="{47892092-3964-4417-89E9-0A198F381B69}"/>
    <hyperlink ref="AG646" r:id="rId1125" xr:uid="{014E1E9F-DA5F-48BF-9529-78F01376203E}"/>
    <hyperlink ref="AG674" r:id="rId1126" xr:uid="{9856228E-0FC5-4A83-AC3F-131258415969}"/>
    <hyperlink ref="AG749" r:id="rId1127" xr:uid="{8C1A420E-0D7B-494B-B3CE-BA2500388C96}"/>
    <hyperlink ref="AG759" r:id="rId1128" xr:uid="{967633BF-262A-42F8-B763-6DAC1476CE4B}"/>
    <hyperlink ref="AG821" r:id="rId1129" xr:uid="{4604E15D-43FF-4729-91E7-3255A779291F}"/>
    <hyperlink ref="AG828" r:id="rId1130" xr:uid="{9FF585F1-54EA-4A31-BF61-49B25E1BA203}"/>
    <hyperlink ref="AG829" r:id="rId1131" xr:uid="{C60B1E17-2295-4C00-89C6-1C32E671BD17}"/>
    <hyperlink ref="AG846" r:id="rId1132" xr:uid="{A9F15899-A293-4CE7-9764-260BB29E3D25}"/>
    <hyperlink ref="AG851" r:id="rId1133" xr:uid="{FC0C8786-D807-46F0-BA78-162AC3A199EA}"/>
    <hyperlink ref="AG852" r:id="rId1134" xr:uid="{3D4C8B8A-7C38-4DA0-B0F3-DFF52855EB3A}"/>
    <hyperlink ref="AG862" r:id="rId1135" xr:uid="{DEA4087F-8158-4D81-BB4F-2E69A7A17FFB}"/>
    <hyperlink ref="AG875" r:id="rId1136" xr:uid="{4E09A018-F5E8-4AE7-AF91-97FE57ADE46E}"/>
    <hyperlink ref="AG876" r:id="rId1137" xr:uid="{0A3D7FF7-1E7F-4DC4-BCCD-BCB475170557}"/>
    <hyperlink ref="AG877" r:id="rId1138" xr:uid="{5DE5A3B9-ED24-46C5-A19B-038A6280064F}"/>
    <hyperlink ref="AG879" r:id="rId1139" xr:uid="{3FC0402C-53DF-4887-9F26-4A3A4C0898C5}"/>
    <hyperlink ref="AG880" r:id="rId1140" xr:uid="{D017F7F8-DD39-47E9-8B49-FAA4F92EABF4}"/>
    <hyperlink ref="AG885" r:id="rId1141" xr:uid="{76E84127-74E6-40BE-8DEA-8F448DF7A5E1}"/>
    <hyperlink ref="AG887" r:id="rId1142" xr:uid="{D77B34D7-B6BF-4815-BFDD-FEC8B8202C97}"/>
    <hyperlink ref="AG888" r:id="rId1143" xr:uid="{FF36A539-C59A-433A-889B-D640A9EB5773}"/>
    <hyperlink ref="AG893" r:id="rId1144" xr:uid="{4D23A27A-E974-4FC6-B416-969C748A4A56}"/>
    <hyperlink ref="AG894" r:id="rId1145" xr:uid="{D06A5EA9-D74F-41D6-A560-9BB6C54607AF}"/>
    <hyperlink ref="AG895" r:id="rId1146" xr:uid="{147FBAAD-D3C1-4D95-86F1-05DD2B34AF84}"/>
    <hyperlink ref="AG899" r:id="rId1147" xr:uid="{6E4F3227-B370-42C0-ACEB-C84D00ACF034}"/>
    <hyperlink ref="AG901" r:id="rId1148" xr:uid="{45A65BE8-55C7-4303-8278-56F5B502FCA2}"/>
    <hyperlink ref="AG902" r:id="rId1149" xr:uid="{85812B24-FEE9-4FD6-9D03-5C7DE7BA4B2B}"/>
    <hyperlink ref="AG903" r:id="rId1150" xr:uid="{E580C925-6CCC-4BA9-8768-4504FF3ED320}"/>
    <hyperlink ref="AG904" r:id="rId1151" xr:uid="{6FD97C57-8962-44F9-803B-C1BC719CABA7}"/>
    <hyperlink ref="AG905" r:id="rId1152" xr:uid="{EE65B080-1B82-485A-8208-F4F966E9FBA7}"/>
    <hyperlink ref="AG906" r:id="rId1153" xr:uid="{F7C8E547-F9D6-47B6-A09E-75E450B26D7D}"/>
    <hyperlink ref="AG908" r:id="rId1154" xr:uid="{3C21BDD2-4356-4845-8A0B-204239E21DBB}"/>
    <hyperlink ref="AG909" r:id="rId1155" xr:uid="{181929F7-894C-471A-9404-D48F8FC7E645}"/>
    <hyperlink ref="AG914" r:id="rId1156" xr:uid="{6F57310F-FDC0-4B76-A594-C579526D63A8}"/>
    <hyperlink ref="AG920" r:id="rId1157" xr:uid="{A020F1D8-9DDF-4B27-9C65-C7BC26A4A0D0}"/>
    <hyperlink ref="AG931" r:id="rId1158" xr:uid="{E86267D8-4B8F-4680-8005-614782FF13D8}"/>
    <hyperlink ref="AG922" r:id="rId1159" xr:uid="{22E85837-0AC3-463D-975F-1C1B43965540}"/>
    <hyperlink ref="AG949" r:id="rId1160" xr:uid="{7305DDC0-E0A6-4370-8351-2CFD61C06CC0}"/>
    <hyperlink ref="AG924" r:id="rId1161" xr:uid="{054BD46C-FD56-4F68-922F-75F8E20D427F}"/>
    <hyperlink ref="AG925" r:id="rId1162" xr:uid="{13F1F679-B867-4708-9147-0477EB6C3F9D}"/>
    <hyperlink ref="AG926" r:id="rId1163" xr:uid="{F367818B-2834-4C05-B457-8BC5D93C85E2}"/>
    <hyperlink ref="AG927" r:id="rId1164" xr:uid="{DF9C4448-0077-4ED7-9346-8E4D6CD13D43}"/>
    <hyperlink ref="AG928" r:id="rId1165" xr:uid="{D8E050D2-89A2-404B-BC55-989D676CC5EC}"/>
    <hyperlink ref="AG929" r:id="rId1166" xr:uid="{758F0583-A93A-4EE3-A702-942359E4B675}"/>
    <hyperlink ref="AG930" r:id="rId1167" xr:uid="{0D6CFCB0-8DB0-4071-B294-1D7360DDD222}"/>
    <hyperlink ref="AG933" r:id="rId1168" xr:uid="{C8E61FF6-79C2-49CB-AC93-5D8C180D4CBF}"/>
    <hyperlink ref="AG937" r:id="rId1169" xr:uid="{9C216FEA-DF2B-4AB4-B00C-6224E4A4849B}"/>
    <hyperlink ref="AG934" r:id="rId1170" xr:uid="{9E47B7D2-4320-4AAD-A1EE-3CE7E94A2838}"/>
    <hyperlink ref="AG938" r:id="rId1171" xr:uid="{920CBFF8-6022-4F88-852D-5A0FF24CC8A6}"/>
    <hyperlink ref="AG939" r:id="rId1172" xr:uid="{AE47B15C-BF89-4D84-9764-7D142D0BAD36}"/>
    <hyperlink ref="AG965" r:id="rId1173" xr:uid="{A0ADEB4C-B8CD-4534-B02B-B807659AEB52}"/>
    <hyperlink ref="AG966" r:id="rId1174" xr:uid="{8AF20E3F-9F7A-4BEE-8A9A-D39C2BC9CAD0}"/>
    <hyperlink ref="AG968" r:id="rId1175" xr:uid="{DA666054-48A2-47E7-B027-C6F710E946B9}"/>
    <hyperlink ref="AG970" r:id="rId1176" xr:uid="{3CA4EF00-085E-487A-BB47-11D6D4FFF10A}"/>
    <hyperlink ref="AG971" r:id="rId1177" xr:uid="{27E20682-7040-4CB1-9A62-32FDDC95717A}"/>
    <hyperlink ref="AG972" r:id="rId1178" xr:uid="{DC3ABB92-EAC1-422A-B57E-5BF837F5428D}"/>
    <hyperlink ref="AG977" r:id="rId1179" xr:uid="{B81C84C5-E20C-4519-BD09-A3ED7428E2F4}"/>
    <hyperlink ref="AG979" r:id="rId1180" xr:uid="{C7ED610A-3172-4BD8-8E0F-D8F2540BC168}"/>
    <hyperlink ref="AG982" r:id="rId1181" xr:uid="{FC179E72-B0BB-41A6-9A81-D1A6854AAED6}"/>
    <hyperlink ref="AG993" r:id="rId1182" xr:uid="{EAE7C257-DEDB-4540-AB97-EE55F7DA6577}"/>
    <hyperlink ref="AG1062" r:id="rId1183" xr:uid="{080FD659-8EBE-4B2C-9027-0AE87FBDFD66}"/>
    <hyperlink ref="AG986" r:id="rId1184" xr:uid="{D060E5E8-4342-4597-B9E9-B941726801FC}"/>
    <hyperlink ref="AG983" r:id="rId1185" xr:uid="{143FE503-6194-4D05-B95A-FFE5700D9CD7}"/>
    <hyperlink ref="AG896" r:id="rId1186" xr:uid="{D8F7002E-BC1D-4D98-A239-82285078A7DB}"/>
    <hyperlink ref="AG882" r:id="rId1187" xr:uid="{0342BF52-B1A1-415A-9D4D-A5A010B1A2DE}"/>
    <hyperlink ref="AG853" r:id="rId1188" xr:uid="{A6B1A437-6E26-4F3C-BC9A-D1B1165FC1D2}"/>
    <hyperlink ref="AG1087" r:id="rId1189" xr:uid="{568B0602-7A0E-4D2D-82FD-344CF204C249}"/>
    <hyperlink ref="AG1092" r:id="rId1190" xr:uid="{C144A222-3BB2-4F22-8DB3-D3A36AD96A57}"/>
    <hyperlink ref="AG1002" r:id="rId1191" xr:uid="{26D6B379-6A25-4983-B6E1-BC5FBAA40140}"/>
    <hyperlink ref="AG1088" r:id="rId1192" xr:uid="{01464108-111C-43E1-83C2-CD6FE8C99847}"/>
    <hyperlink ref="AG834" r:id="rId1193" xr:uid="{FF1FE768-3716-41F6-8B6C-BC76B47BE88A}"/>
    <hyperlink ref="AG1095" r:id="rId1194" xr:uid="{5B24D5E0-52D1-4FDE-93BA-C11FE5347A37}"/>
    <hyperlink ref="AG1056" r:id="rId1195" xr:uid="{9814909E-1F36-4A95-8D2E-2286B96EA650}"/>
    <hyperlink ref="AG1093" r:id="rId1196" xr:uid="{B8D067A0-7A75-4337-A5F0-7E56CD1A0AEF}"/>
    <hyperlink ref="AG1094" r:id="rId1197" xr:uid="{9577F1D3-99D5-4167-9269-EADFECD6A9DB}"/>
    <hyperlink ref="AG697" r:id="rId1198" xr:uid="{9E3243AF-26E4-4D4A-85BA-14B77663BB9B}"/>
    <hyperlink ref="AG291" r:id="rId1199" xr:uid="{81B0B5B6-31DC-496C-982F-8D2C0721B942}"/>
    <hyperlink ref="AG537" r:id="rId1200" xr:uid="{2E0E746E-7351-473C-99FD-5C3F8033EF8E}"/>
    <hyperlink ref="AG848" r:id="rId1201" xr:uid="{640A0953-1376-4E61-A499-3E7E3207760A}"/>
    <hyperlink ref="AG907" r:id="rId1202" xr:uid="{AA1A22E9-E370-4C6B-AF84-F8BB35E6BE15}"/>
    <hyperlink ref="AG921" r:id="rId1203" xr:uid="{89257A70-F558-4B7F-9075-2615A5D6D78A}"/>
    <hyperlink ref="AG976" r:id="rId1204" xr:uid="{0237BA7B-C57D-485E-99AA-AAB8FBBEA29C}"/>
    <hyperlink ref="AG1058" r:id="rId1205" xr:uid="{01944DEB-6F9E-4583-BE33-841B3BCAA26C}"/>
    <hyperlink ref="AG1019" r:id="rId1206" xr:uid="{FAF6187F-C935-4B58-B768-61575FC3D3CC}"/>
    <hyperlink ref="AG544" r:id="rId1207" xr:uid="{4BF1A520-B207-4A04-83D2-52A7A928325B}"/>
    <hyperlink ref="AG212" r:id="rId1208" xr:uid="{15BA2275-E2D6-499B-BFFB-7A6CAA3FE361}"/>
    <hyperlink ref="AG229" r:id="rId1209" xr:uid="{497B6A27-17CF-46EB-A890-A5F07A2C986C}"/>
    <hyperlink ref="AG215" r:id="rId1210" xr:uid="{7201360A-1162-4B77-8C4F-067CC273C781}"/>
    <hyperlink ref="AG224" r:id="rId1211" xr:uid="{2CB7FCFA-5381-4A20-A865-5D59A79C7E59}"/>
  </hyperlinks>
  <pageMargins left="0.39370078740157483" right="0.39370078740157483" top="0.39370078740157483" bottom="0.39370078740157483" header="0" footer="0"/>
  <pageSetup paperSize="5" scale="75" orientation="landscape" r:id="rId1212"/>
  <headerFooter alignWithMargins="0"/>
  <tableParts count="1">
    <tablePart r:id="rId121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 Tecnico</dc:creator>
  <cp:lastModifiedBy>Soporte Tecnico</cp:lastModifiedBy>
  <dcterms:created xsi:type="dcterms:W3CDTF">2025-11-19T14:39:05Z</dcterms:created>
  <dcterms:modified xsi:type="dcterms:W3CDTF">2025-11-20T15:36:26Z</dcterms:modified>
</cp:coreProperties>
</file>